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xr:revisionPtr revIDLastSave="0" documentId="8_{356E76B0-B2D1-457C-A6D7-18560449F774}" xr6:coauthVersionLast="45" xr6:coauthVersionMax="45" xr10:uidLastSave="{00000000-0000-0000-0000-000000000000}"/>
  <bookViews>
    <workbookView xWindow="-120" yWindow="-120" windowWidth="20730" windowHeight="11160" tabRatio="676" firstSheet="14" activeTab="18" xr2:uid="{00000000-000D-0000-FFFF-FFFF00000000}"/>
  </bookViews>
  <sheets>
    <sheet name="ส่วนกลาง" sheetId="23" r:id="rId1"/>
    <sheet name="สทช.ที่ 1" sheetId="34" r:id="rId2"/>
    <sheet name="สทช.ที่ 2" sheetId="35" r:id="rId3"/>
    <sheet name="สทช.ที่ 3" sheetId="36" r:id="rId4"/>
    <sheet name="สทช.ที่ 4" sheetId="29" r:id="rId5"/>
    <sheet name="สทช.ที่ 5" sheetId="27" r:id="rId6"/>
    <sheet name="สทช.ที่ 6-3โครงการ" sheetId="28" r:id="rId7"/>
    <sheet name="สทช.ที่ 7" sheetId="43" r:id="rId8"/>
    <sheet name="สทช.ที่ 8" sheetId="44" r:id="rId9"/>
    <sheet name="สทช.ที่ 9" sheetId="37" r:id="rId10"/>
    <sheet name="สทช.ที่ 10-2โครงการ" sheetId="30" r:id="rId11"/>
    <sheet name="สทช.ที่ 11" sheetId="32" r:id="rId12"/>
    <sheet name="สทช.ที่ 12" sheetId="45" r:id="rId13"/>
    <sheet name="สทช.ที่ 13" sheetId="33" r:id="rId14"/>
    <sheet name="สทช.ที่ 14" sheetId="39" r:id="rId15"/>
    <sheet name="สทช.ที่ 15" sheetId="40" r:id="rId16"/>
    <sheet name="สทช.ที่ 16" sheetId="41" r:id="rId17"/>
    <sheet name="สทช.ที่ 17" sheetId="38" r:id="rId18"/>
    <sheet name="สทช.ที่ 18" sheetId="42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63" i="35" l="1"/>
  <c r="H363" i="35"/>
  <c r="G363" i="35"/>
  <c r="D363" i="35"/>
  <c r="I362" i="35"/>
  <c r="H362" i="35"/>
  <c r="G362" i="35"/>
  <c r="D362" i="35"/>
  <c r="I361" i="35"/>
  <c r="H361" i="35"/>
  <c r="G361" i="35"/>
  <c r="D361" i="35"/>
  <c r="I360" i="35"/>
  <c r="H360" i="35"/>
  <c r="G360" i="35"/>
  <c r="D360" i="35"/>
  <c r="I359" i="35"/>
  <c r="H359" i="35"/>
  <c r="G359" i="35"/>
  <c r="D359" i="35"/>
  <c r="I358" i="35"/>
  <c r="H358" i="35"/>
  <c r="G358" i="35"/>
  <c r="D358" i="35"/>
  <c r="I357" i="35"/>
  <c r="H357" i="35"/>
  <c r="G357" i="35"/>
  <c r="D357" i="35"/>
  <c r="I356" i="35"/>
  <c r="H356" i="35"/>
  <c r="G356" i="35"/>
  <c r="D356" i="35"/>
  <c r="I355" i="35"/>
  <c r="H355" i="35"/>
  <c r="G355" i="35"/>
  <c r="D355" i="35"/>
  <c r="I354" i="35"/>
  <c r="H354" i="35"/>
  <c r="G354" i="35"/>
  <c r="D354" i="35"/>
  <c r="I353" i="35"/>
  <c r="H353" i="35"/>
  <c r="G353" i="35"/>
  <c r="D353" i="35"/>
  <c r="I352" i="35"/>
  <c r="H352" i="35"/>
  <c r="G352" i="35"/>
  <c r="D352" i="35"/>
  <c r="I351" i="35"/>
  <c r="H351" i="35"/>
  <c r="G351" i="35"/>
  <c r="D351" i="35"/>
  <c r="H350" i="35"/>
  <c r="D350" i="35"/>
  <c r="I350" i="35" s="1"/>
  <c r="I349" i="35"/>
  <c r="H349" i="35"/>
  <c r="D349" i="35"/>
  <c r="I348" i="35"/>
  <c r="H348" i="35"/>
  <c r="D348" i="35"/>
  <c r="G348" i="35" s="1"/>
  <c r="I347" i="35"/>
  <c r="H347" i="35"/>
  <c r="D347" i="35"/>
  <c r="G347" i="35" s="1"/>
  <c r="F579" i="28" l="1"/>
  <c r="G579" i="28" s="1"/>
  <c r="G578" i="28"/>
  <c r="D578" i="28"/>
  <c r="F576" i="28"/>
  <c r="G576" i="28" s="1"/>
  <c r="G575" i="28"/>
  <c r="D575" i="28"/>
  <c r="F573" i="28"/>
  <c r="G573" i="28" s="1"/>
  <c r="G572" i="28"/>
  <c r="D572" i="28"/>
  <c r="F570" i="28"/>
  <c r="G570" i="28" s="1"/>
  <c r="G569" i="28"/>
  <c r="D569" i="28"/>
  <c r="F567" i="28"/>
  <c r="G567" i="28" s="1"/>
  <c r="G566" i="28"/>
  <c r="D566" i="28"/>
  <c r="F564" i="28"/>
  <c r="G564" i="28" s="1"/>
  <c r="G563" i="28"/>
  <c r="D563" i="28"/>
  <c r="F561" i="28"/>
  <c r="G561" i="28" s="1"/>
  <c r="G560" i="28"/>
  <c r="D560" i="28"/>
  <c r="F558" i="28"/>
  <c r="G558" i="28" s="1"/>
  <c r="G557" i="28"/>
  <c r="D557" i="28"/>
  <c r="F555" i="28"/>
  <c r="G555" i="28" s="1"/>
  <c r="G554" i="28"/>
  <c r="D554" i="28"/>
  <c r="F552" i="28"/>
  <c r="G552" i="28" s="1"/>
  <c r="G551" i="28"/>
  <c r="D551" i="28"/>
  <c r="F549" i="28"/>
  <c r="G549" i="28" s="1"/>
  <c r="G548" i="28"/>
  <c r="D548" i="28"/>
  <c r="F546" i="28"/>
  <c r="G546" i="28" s="1"/>
  <c r="G545" i="28"/>
  <c r="D545" i="28"/>
  <c r="F543" i="28"/>
  <c r="G543" i="28" s="1"/>
  <c r="G542" i="28"/>
  <c r="D542" i="28"/>
  <c r="F540" i="28"/>
  <c r="G540" i="28" s="1"/>
  <c r="G539" i="28"/>
  <c r="D539" i="28"/>
  <c r="F537" i="28"/>
  <c r="G537" i="28" s="1"/>
  <c r="G536" i="28"/>
  <c r="D536" i="28"/>
  <c r="F534" i="28"/>
  <c r="G534" i="28" s="1"/>
  <c r="G533" i="28"/>
  <c r="D533" i="28"/>
  <c r="F531" i="28"/>
  <c r="G531" i="28" s="1"/>
  <c r="G530" i="28"/>
  <c r="D530" i="28"/>
  <c r="F528" i="28"/>
  <c r="G528" i="28" s="1"/>
  <c r="G527" i="28"/>
  <c r="D527" i="28"/>
  <c r="I125" i="36"/>
  <c r="H125" i="36"/>
  <c r="G125" i="36"/>
  <c r="D125" i="36"/>
  <c r="I123" i="36"/>
  <c r="H123" i="36"/>
  <c r="G123" i="36"/>
  <c r="D123" i="36"/>
  <c r="I121" i="36"/>
  <c r="H121" i="36"/>
  <c r="G121" i="36"/>
  <c r="D121" i="36"/>
  <c r="I119" i="36"/>
  <c r="H119" i="36"/>
  <c r="G119" i="36"/>
  <c r="D119" i="36"/>
  <c r="I117" i="36"/>
  <c r="H117" i="36"/>
  <c r="G117" i="36"/>
  <c r="D117" i="36"/>
  <c r="I115" i="36"/>
  <c r="H115" i="36"/>
  <c r="G115" i="36"/>
  <c r="D115" i="36"/>
  <c r="I113" i="36"/>
  <c r="H113" i="36"/>
  <c r="G113" i="36"/>
  <c r="D113" i="36"/>
  <c r="I111" i="36"/>
  <c r="H111" i="36"/>
  <c r="G111" i="36"/>
  <c r="D111" i="36"/>
  <c r="I109" i="36"/>
  <c r="H109" i="36"/>
  <c r="G109" i="36"/>
  <c r="D109" i="36"/>
  <c r="I107" i="36"/>
  <c r="H107" i="36"/>
  <c r="G107" i="36"/>
  <c r="D107" i="36"/>
  <c r="I105" i="36"/>
  <c r="H105" i="36"/>
  <c r="G105" i="36"/>
  <c r="D105" i="36"/>
  <c r="I103" i="36"/>
  <c r="H103" i="36"/>
  <c r="G103" i="36"/>
  <c r="D103" i="36"/>
  <c r="G519" i="28" l="1"/>
  <c r="F519" i="28"/>
  <c r="G518" i="28"/>
  <c r="G517" i="28"/>
  <c r="F517" i="28"/>
  <c r="G516" i="28"/>
  <c r="G515" i="28"/>
  <c r="F515" i="28"/>
  <c r="G514" i="28"/>
  <c r="G513" i="28"/>
  <c r="F513" i="28"/>
  <c r="G512" i="28"/>
  <c r="G511" i="28"/>
  <c r="F511" i="28"/>
  <c r="G510" i="28"/>
  <c r="G509" i="28"/>
  <c r="F509" i="28"/>
  <c r="G508" i="28"/>
  <c r="G507" i="28"/>
  <c r="F507" i="28"/>
  <c r="G506" i="28"/>
  <c r="G505" i="28"/>
  <c r="F505" i="28"/>
  <c r="G504" i="28"/>
  <c r="G503" i="28"/>
  <c r="F503" i="28"/>
  <c r="G502" i="28"/>
  <c r="G501" i="28"/>
  <c r="F501" i="28"/>
  <c r="G500" i="28"/>
  <c r="D500" i="28"/>
  <c r="G499" i="28"/>
  <c r="F499" i="28"/>
  <c r="G498" i="28"/>
  <c r="D498" i="28"/>
  <c r="G497" i="28"/>
  <c r="F497" i="28"/>
  <c r="G496" i="28"/>
  <c r="G495" i="28"/>
  <c r="F495" i="28"/>
  <c r="G494" i="28"/>
  <c r="G493" i="28"/>
  <c r="F493" i="28"/>
  <c r="G492" i="28"/>
  <c r="G491" i="28"/>
  <c r="F491" i="28"/>
  <c r="G490" i="28"/>
  <c r="G489" i="28"/>
  <c r="F489" i="28"/>
  <c r="G488" i="28"/>
  <c r="G487" i="28"/>
  <c r="F487" i="28"/>
  <c r="G486" i="28"/>
  <c r="D486" i="28"/>
  <c r="G485" i="28"/>
  <c r="F485" i="28"/>
  <c r="G484" i="28"/>
  <c r="G483" i="28"/>
  <c r="F483" i="28"/>
  <c r="G482" i="28"/>
  <c r="G481" i="28"/>
  <c r="F481" i="28"/>
  <c r="G480" i="28"/>
  <c r="G479" i="28"/>
  <c r="F479" i="28"/>
  <c r="G478" i="28"/>
  <c r="G477" i="28"/>
  <c r="F477" i="28"/>
  <c r="G476" i="28"/>
  <c r="G475" i="28"/>
  <c r="F475" i="28"/>
  <c r="G474" i="28"/>
  <c r="G473" i="28"/>
  <c r="F473" i="28"/>
  <c r="G472" i="28"/>
  <c r="G471" i="28"/>
  <c r="F471" i="28"/>
  <c r="G470" i="28"/>
  <c r="G469" i="28"/>
  <c r="F469" i="28"/>
  <c r="G468" i="28"/>
  <c r="D468" i="28"/>
  <c r="G467" i="28"/>
  <c r="F467" i="28"/>
  <c r="G466" i="28"/>
  <c r="G465" i="28"/>
  <c r="F465" i="28"/>
  <c r="G464" i="28"/>
  <c r="G463" i="28"/>
  <c r="F463" i="28"/>
  <c r="G462" i="28"/>
  <c r="D462" i="28"/>
  <c r="G461" i="28"/>
  <c r="F461" i="28"/>
  <c r="G460" i="28"/>
  <c r="G459" i="28"/>
  <c r="F459" i="28"/>
  <c r="G458" i="28"/>
  <c r="G457" i="28"/>
  <c r="F457" i="28"/>
  <c r="G456" i="28"/>
  <c r="G455" i="28"/>
  <c r="F455" i="28"/>
  <c r="G454" i="28"/>
  <c r="G453" i="28"/>
  <c r="F453" i="28"/>
  <c r="G452" i="28"/>
  <c r="G451" i="28"/>
  <c r="F451" i="28"/>
  <c r="G450" i="28"/>
  <c r="G449" i="28"/>
  <c r="F449" i="28"/>
  <c r="G448" i="28"/>
  <c r="D448" i="28"/>
  <c r="G447" i="28"/>
  <c r="F447" i="28"/>
  <c r="G446" i="28"/>
  <c r="D446" i="28"/>
  <c r="G445" i="28"/>
  <c r="F445" i="28"/>
  <c r="G444" i="28"/>
  <c r="D444" i="28"/>
  <c r="G443" i="28"/>
  <c r="F443" i="28"/>
  <c r="G442" i="28"/>
  <c r="D442" i="28"/>
  <c r="G441" i="28"/>
  <c r="F441" i="28"/>
  <c r="G440" i="28"/>
  <c r="G439" i="28"/>
  <c r="F439" i="28"/>
  <c r="G438" i="28"/>
  <c r="G437" i="28"/>
  <c r="F437" i="28"/>
  <c r="G436" i="28"/>
  <c r="D436" i="28"/>
  <c r="G435" i="28"/>
  <c r="F435" i="28"/>
  <c r="G434" i="28"/>
  <c r="D434" i="28"/>
  <c r="G433" i="28"/>
  <c r="F433" i="28"/>
  <c r="G432" i="28"/>
  <c r="G431" i="28"/>
  <c r="F431" i="28"/>
  <c r="G430" i="28"/>
  <c r="G429" i="28"/>
  <c r="F429" i="28"/>
  <c r="G428" i="28"/>
  <c r="G427" i="28"/>
  <c r="F427" i="28"/>
  <c r="G426" i="28"/>
  <c r="G425" i="28"/>
  <c r="F425" i="28"/>
  <c r="G424" i="28"/>
  <c r="G423" i="28"/>
  <c r="F423" i="28"/>
  <c r="G422" i="28"/>
  <c r="D422" i="28"/>
  <c r="G421" i="28"/>
  <c r="F421" i="28"/>
  <c r="G420" i="28"/>
  <c r="G419" i="28"/>
  <c r="F419" i="28"/>
  <c r="G418" i="28"/>
  <c r="G417" i="28"/>
  <c r="F417" i="28"/>
  <c r="G416" i="28"/>
  <c r="G415" i="28"/>
  <c r="F415" i="28"/>
  <c r="G414" i="28"/>
  <c r="G413" i="28"/>
  <c r="F413" i="28"/>
  <c r="G412" i="28"/>
  <c r="G411" i="28"/>
  <c r="F411" i="28"/>
  <c r="G410" i="28"/>
  <c r="G409" i="28"/>
  <c r="F409" i="28"/>
  <c r="G408" i="28"/>
  <c r="G407" i="28"/>
  <c r="F407" i="28"/>
  <c r="G406" i="28"/>
  <c r="D406" i="28"/>
  <c r="G405" i="28"/>
  <c r="F405" i="28"/>
  <c r="G404" i="28"/>
  <c r="G403" i="28"/>
  <c r="F403" i="28"/>
  <c r="G402" i="28"/>
  <c r="G401" i="28"/>
  <c r="F401" i="28"/>
  <c r="G400" i="28"/>
  <c r="G399" i="28"/>
  <c r="F399" i="28"/>
  <c r="G398" i="28"/>
  <c r="G397" i="28"/>
  <c r="F397" i="28"/>
  <c r="G396" i="28"/>
  <c r="G395" i="28"/>
  <c r="F395" i="28"/>
  <c r="G394" i="28"/>
  <c r="D394" i="28"/>
  <c r="G393" i="28"/>
  <c r="F393" i="28"/>
  <c r="G392" i="28"/>
  <c r="G391" i="28"/>
  <c r="F391" i="28"/>
  <c r="G390" i="28"/>
  <c r="G389" i="28"/>
  <c r="F389" i="28"/>
  <c r="G388" i="28"/>
  <c r="G387" i="28"/>
  <c r="F387" i="28"/>
  <c r="G386" i="28"/>
  <c r="G385" i="28"/>
  <c r="F385" i="28"/>
  <c r="G384" i="28"/>
  <c r="G383" i="28"/>
  <c r="F383" i="28"/>
  <c r="G382" i="28"/>
  <c r="G381" i="28"/>
  <c r="F381" i="28"/>
  <c r="G380" i="28"/>
  <c r="G379" i="28"/>
  <c r="F379" i="28"/>
  <c r="G378" i="28"/>
  <c r="G377" i="28"/>
  <c r="F377" i="28"/>
  <c r="G376" i="28"/>
  <c r="G375" i="28"/>
  <c r="F375" i="28"/>
  <c r="G374" i="28"/>
  <c r="G373" i="28"/>
  <c r="F373" i="28"/>
  <c r="G372" i="28"/>
  <c r="G371" i="28"/>
  <c r="F371" i="28"/>
  <c r="G370" i="28"/>
  <c r="D370" i="28"/>
  <c r="G369" i="28"/>
  <c r="F369" i="28"/>
  <c r="G368" i="28"/>
  <c r="G367" i="28"/>
  <c r="F367" i="28"/>
  <c r="G366" i="28"/>
  <c r="G365" i="28"/>
  <c r="F365" i="28"/>
  <c r="G364" i="28"/>
  <c r="G363" i="28"/>
  <c r="F363" i="28"/>
  <c r="G362" i="28"/>
  <c r="G361" i="28"/>
  <c r="F361" i="28"/>
  <c r="G360" i="28"/>
  <c r="G359" i="28"/>
  <c r="F359" i="28"/>
  <c r="G358" i="28"/>
  <c r="G357" i="28"/>
  <c r="F357" i="28"/>
  <c r="G356" i="28"/>
  <c r="G355" i="28"/>
  <c r="F355" i="28"/>
  <c r="G354" i="28"/>
  <c r="G353" i="28"/>
  <c r="F353" i="28"/>
  <c r="G352" i="28"/>
  <c r="G351" i="28"/>
  <c r="F351" i="28"/>
  <c r="G350" i="28"/>
  <c r="G349" i="28"/>
  <c r="F349" i="28"/>
  <c r="G348" i="28"/>
  <c r="G347" i="28"/>
  <c r="F347" i="28"/>
  <c r="G346" i="28"/>
  <c r="H339" i="28"/>
  <c r="H328" i="28"/>
  <c r="H301" i="28"/>
  <c r="G30" i="34" l="1"/>
  <c r="G29" i="34"/>
  <c r="D29" i="34"/>
  <c r="G28" i="34"/>
  <c r="G27" i="34"/>
  <c r="D27" i="34"/>
  <c r="G26" i="34"/>
  <c r="G25" i="34"/>
  <c r="D25" i="34"/>
  <c r="G24" i="34"/>
  <c r="G23" i="34"/>
  <c r="E23" i="34"/>
  <c r="E25" i="34" s="1"/>
  <c r="E27" i="34" s="1"/>
  <c r="E29" i="34" s="1"/>
  <c r="D23" i="34"/>
  <c r="G22" i="34"/>
  <c r="G21" i="34"/>
  <c r="D21" i="34"/>
  <c r="G20" i="34"/>
  <c r="G19" i="34"/>
  <c r="D19" i="34"/>
  <c r="G18" i="34"/>
  <c r="G17" i="34"/>
  <c r="D17" i="34"/>
  <c r="G16" i="34"/>
  <c r="G15" i="34"/>
  <c r="D15" i="34"/>
  <c r="G14" i="34"/>
  <c r="G13" i="34"/>
  <c r="D13" i="34"/>
  <c r="G12" i="34"/>
  <c r="G11" i="34"/>
  <c r="D11" i="34"/>
  <c r="G10" i="34"/>
  <c r="G9" i="34"/>
  <c r="E9" i="34"/>
  <c r="E11" i="34" s="1"/>
  <c r="E13" i="34" s="1"/>
  <c r="E15" i="34" s="1"/>
  <c r="E17" i="34" s="1"/>
  <c r="E19" i="34" s="1"/>
  <c r="D9" i="34"/>
  <c r="G8" i="34"/>
  <c r="G7" i="34"/>
  <c r="D7" i="34"/>
  <c r="H44" i="34" l="1"/>
  <c r="G44" i="34"/>
  <c r="H40" i="34"/>
  <c r="G40" i="34"/>
  <c r="H36" i="34"/>
  <c r="G36" i="34"/>
  <c r="D412" i="30" l="1"/>
  <c r="G412" i="30" s="1"/>
  <c r="H413" i="30" s="1"/>
  <c r="D408" i="30"/>
  <c r="G408" i="30" s="1"/>
  <c r="H409" i="30" s="1"/>
  <c r="G404" i="30"/>
  <c r="H405" i="30" s="1"/>
  <c r="D404" i="30"/>
  <c r="D400" i="30"/>
  <c r="G400" i="30" s="1"/>
  <c r="H401" i="30" s="1"/>
  <c r="H397" i="30"/>
  <c r="H393" i="30"/>
  <c r="D392" i="30"/>
  <c r="D388" i="30"/>
  <c r="H385" i="30"/>
  <c r="D384" i="30"/>
  <c r="H381" i="30"/>
  <c r="D380" i="30"/>
  <c r="G372" i="30"/>
  <c r="H373" i="30" s="1"/>
  <c r="G369" i="30"/>
  <c r="H370" i="30" s="1"/>
  <c r="G365" i="30"/>
  <c r="H366" i="30" s="1"/>
  <c r="G361" i="30"/>
  <c r="H362" i="30" s="1"/>
  <c r="G357" i="30"/>
  <c r="H358" i="30" s="1"/>
  <c r="G352" i="30"/>
  <c r="H353" i="30" s="1"/>
  <c r="G348" i="30"/>
  <c r="H349" i="30" s="1"/>
  <c r="G344" i="30"/>
  <c r="H345" i="30" s="1"/>
  <c r="G340" i="30"/>
  <c r="H341" i="30" s="1"/>
  <c r="H337" i="30"/>
  <c r="G332" i="30"/>
  <c r="H333" i="30" s="1"/>
  <c r="G328" i="30"/>
  <c r="H329" i="30" s="1"/>
  <c r="H325" i="30"/>
  <c r="G324" i="30"/>
  <c r="G320" i="30"/>
  <c r="H321" i="30" s="1"/>
  <c r="H317" i="30"/>
  <c r="G316" i="30"/>
  <c r="G312" i="30"/>
  <c r="H313" i="30" s="1"/>
  <c r="H310" i="30"/>
  <c r="G309" i="30"/>
  <c r="G305" i="30"/>
  <c r="H306" i="30" s="1"/>
  <c r="G301" i="30"/>
  <c r="H302" i="30" s="1"/>
  <c r="G297" i="30"/>
  <c r="H298" i="30" s="1"/>
  <c r="G293" i="30"/>
  <c r="H294" i="30" s="1"/>
  <c r="G289" i="30"/>
  <c r="H290" i="30" s="1"/>
  <c r="G250" i="23"/>
  <c r="D250" i="23"/>
  <c r="F249" i="23"/>
  <c r="G249" i="23" s="1"/>
  <c r="G248" i="23"/>
  <c r="G247" i="23"/>
  <c r="D247" i="23"/>
  <c r="G244" i="23"/>
  <c r="D244" i="23"/>
  <c r="F245" i="23" s="1"/>
  <c r="G245" i="23" s="1"/>
  <c r="G241" i="23"/>
  <c r="D241" i="23"/>
  <c r="F242" i="23" s="1"/>
  <c r="G242" i="23" s="1"/>
  <c r="G238" i="23"/>
  <c r="D238" i="23"/>
  <c r="F239" i="23" s="1"/>
  <c r="G239" i="23" s="1"/>
  <c r="G235" i="23"/>
  <c r="D235" i="23"/>
  <c r="F236" i="23" s="1"/>
  <c r="G236" i="23" s="1"/>
  <c r="G232" i="23"/>
  <c r="D232" i="23"/>
  <c r="F233" i="23" s="1"/>
  <c r="G233" i="23" s="1"/>
  <c r="G229" i="23"/>
  <c r="D229" i="23"/>
  <c r="F230" i="23" s="1"/>
  <c r="G230" i="23" s="1"/>
  <c r="G226" i="23"/>
  <c r="D226" i="23"/>
  <c r="F227" i="23" s="1"/>
  <c r="G227" i="23" s="1"/>
  <c r="G223" i="23"/>
  <c r="D223" i="23"/>
  <c r="F224" i="23" s="1"/>
  <c r="G224" i="23" s="1"/>
  <c r="G220" i="23"/>
  <c r="D220" i="23"/>
  <c r="F221" i="23" s="1"/>
  <c r="G221" i="23" s="1"/>
  <c r="G217" i="23"/>
  <c r="D217" i="23"/>
  <c r="F218" i="23" s="1"/>
  <c r="G218" i="23" s="1"/>
  <c r="G214" i="23"/>
  <c r="D214" i="23"/>
  <c r="F215" i="23" s="1"/>
  <c r="G215" i="23" s="1"/>
  <c r="G211" i="23"/>
  <c r="D211" i="23"/>
  <c r="F212" i="23" s="1"/>
  <c r="G212" i="23" s="1"/>
  <c r="G208" i="23"/>
  <c r="D208" i="23"/>
  <c r="F209" i="23" s="1"/>
  <c r="G209" i="23" s="1"/>
  <c r="G205" i="23"/>
  <c r="D205" i="23"/>
  <c r="F206" i="23" s="1"/>
  <c r="G206" i="23" s="1"/>
  <c r="G202" i="23"/>
  <c r="D202" i="23"/>
  <c r="F203" i="23" s="1"/>
  <c r="G203" i="23" s="1"/>
  <c r="G199" i="23"/>
  <c r="D199" i="23"/>
  <c r="F200" i="23" s="1"/>
  <c r="G200" i="23" s="1"/>
  <c r="G196" i="23"/>
  <c r="D196" i="23"/>
  <c r="F197" i="23" s="1"/>
  <c r="G197" i="23" s="1"/>
  <c r="G193" i="23"/>
  <c r="D193" i="23"/>
  <c r="F194" i="23" s="1"/>
  <c r="G194" i="23" s="1"/>
  <c r="G190" i="23"/>
  <c r="D190" i="23"/>
  <c r="F191" i="23" s="1"/>
  <c r="G191" i="23" s="1"/>
  <c r="G187" i="23"/>
  <c r="D187" i="23"/>
  <c r="F188" i="23" s="1"/>
  <c r="G188" i="23" s="1"/>
  <c r="G184" i="23"/>
  <c r="D184" i="23"/>
  <c r="F185" i="23" s="1"/>
  <c r="G185" i="23" s="1"/>
  <c r="G181" i="23"/>
  <c r="D181" i="23"/>
  <c r="F182" i="23" s="1"/>
  <c r="G182" i="23" s="1"/>
  <c r="G178" i="23"/>
  <c r="D178" i="23"/>
  <c r="F179" i="23" s="1"/>
  <c r="G179" i="23" s="1"/>
  <c r="G175" i="23"/>
  <c r="D175" i="23"/>
  <c r="F176" i="23" s="1"/>
  <c r="G176" i="23" s="1"/>
  <c r="G172" i="23"/>
  <c r="D172" i="23"/>
  <c r="F173" i="23" s="1"/>
  <c r="G173" i="23" s="1"/>
  <c r="G169" i="23"/>
  <c r="D169" i="23"/>
  <c r="F170" i="23" s="1"/>
  <c r="G170" i="23" s="1"/>
  <c r="G161" i="23"/>
  <c r="G159" i="23"/>
  <c r="D159" i="23"/>
  <c r="F161" i="23" s="1"/>
  <c r="G156" i="23"/>
  <c r="D156" i="23"/>
  <c r="F158" i="23" s="1"/>
  <c r="G153" i="23"/>
  <c r="D153" i="23"/>
  <c r="F155" i="23" s="1"/>
  <c r="G158" i="23" l="1"/>
  <c r="G155" i="23"/>
  <c r="H44" i="27"/>
  <c r="G44" i="27"/>
  <c r="I44" i="27" s="1"/>
  <c r="D44" i="27"/>
  <c r="H41" i="27"/>
  <c r="D41" i="27"/>
  <c r="G41" i="27" s="1"/>
  <c r="I41" i="27" s="1"/>
  <c r="H38" i="27"/>
  <c r="D38" i="27"/>
  <c r="G38" i="27" s="1"/>
  <c r="I38" i="27" s="1"/>
  <c r="H35" i="27"/>
  <c r="D35" i="27"/>
  <c r="G35" i="27" s="1"/>
  <c r="I35" i="27" s="1"/>
  <c r="H32" i="27"/>
  <c r="G32" i="27"/>
  <c r="I32" i="27" s="1"/>
  <c r="D32" i="27"/>
  <c r="H29" i="27"/>
  <c r="D29" i="27"/>
  <c r="G29" i="27" s="1"/>
  <c r="I29" i="27" s="1"/>
  <c r="H26" i="27"/>
  <c r="G26" i="27"/>
  <c r="I26" i="27" s="1"/>
  <c r="H23" i="27"/>
  <c r="D23" i="27"/>
  <c r="G23" i="27" s="1"/>
  <c r="I23" i="27" s="1"/>
  <c r="H20" i="27"/>
  <c r="D20" i="27"/>
  <c r="G20" i="27" s="1"/>
  <c r="I20" i="27" s="1"/>
  <c r="I15" i="27"/>
  <c r="H15" i="27"/>
  <c r="H10" i="27"/>
  <c r="G10" i="27"/>
  <c r="I10" i="27" s="1"/>
  <c r="I5" i="27"/>
  <c r="H5" i="27"/>
  <c r="H144" i="42" l="1"/>
  <c r="G144" i="42"/>
  <c r="D144" i="42"/>
  <c r="H143" i="42"/>
  <c r="G143" i="42"/>
  <c r="D143" i="42"/>
  <c r="H142" i="42"/>
  <c r="G142" i="42"/>
  <c r="D142" i="42"/>
  <c r="H141" i="42"/>
  <c r="G141" i="42"/>
  <c r="D141" i="42"/>
  <c r="H140" i="42"/>
  <c r="G140" i="42"/>
  <c r="D140" i="42"/>
  <c r="H139" i="42"/>
  <c r="G139" i="42"/>
  <c r="D139" i="42"/>
  <c r="H138" i="42"/>
  <c r="G138" i="42"/>
  <c r="D138" i="42"/>
  <c r="H137" i="42"/>
  <c r="G137" i="42"/>
  <c r="D137" i="42"/>
  <c r="H136" i="42"/>
  <c r="G136" i="42"/>
  <c r="D136" i="42"/>
  <c r="H135" i="42"/>
  <c r="G135" i="42"/>
  <c r="D135" i="42"/>
  <c r="H134" i="42"/>
  <c r="G134" i="42"/>
  <c r="D134" i="42"/>
  <c r="H133" i="42"/>
  <c r="D133" i="42"/>
  <c r="G133" i="42" s="1"/>
  <c r="H132" i="42"/>
  <c r="D132" i="42"/>
  <c r="G132" i="42" s="1"/>
  <c r="H131" i="42"/>
  <c r="G131" i="42"/>
  <c r="D131" i="42"/>
  <c r="H130" i="42"/>
  <c r="G130" i="42"/>
  <c r="D130" i="42"/>
  <c r="H129" i="42"/>
  <c r="G129" i="42"/>
  <c r="D129" i="42"/>
  <c r="H128" i="42"/>
  <c r="D128" i="42"/>
  <c r="G128" i="42" s="1"/>
  <c r="H127" i="42"/>
  <c r="G127" i="42"/>
  <c r="D127" i="42"/>
  <c r="H126" i="42"/>
  <c r="G126" i="42"/>
  <c r="D126" i="42"/>
  <c r="H125" i="42"/>
  <c r="G125" i="42"/>
  <c r="D125" i="42"/>
  <c r="H124" i="42"/>
  <c r="D124" i="42"/>
  <c r="G124" i="42" s="1"/>
  <c r="H123" i="42"/>
  <c r="G123" i="42"/>
  <c r="D123" i="42"/>
  <c r="H122" i="42"/>
  <c r="G122" i="42"/>
  <c r="D122" i="42"/>
  <c r="H121" i="42"/>
  <c r="G121" i="42"/>
  <c r="D121" i="42"/>
  <c r="H120" i="42"/>
  <c r="G120" i="42"/>
  <c r="D120" i="42"/>
  <c r="H119" i="42"/>
  <c r="G119" i="42"/>
  <c r="D119" i="42"/>
  <c r="H118" i="42"/>
  <c r="G118" i="42"/>
  <c r="D118" i="42"/>
  <c r="H117" i="42"/>
  <c r="G117" i="42"/>
  <c r="D117" i="42"/>
  <c r="H116" i="42"/>
  <c r="G116" i="42"/>
  <c r="D116" i="42"/>
  <c r="H115" i="42"/>
  <c r="D115" i="42"/>
  <c r="G115" i="42" s="1"/>
  <c r="H114" i="42"/>
  <c r="D114" i="42"/>
  <c r="G114" i="42" s="1"/>
  <c r="H113" i="42"/>
  <c r="D113" i="42"/>
  <c r="G113" i="42" s="1"/>
  <c r="H112" i="42"/>
  <c r="D112" i="42"/>
  <c r="G112" i="42" s="1"/>
  <c r="H111" i="42"/>
  <c r="G111" i="42"/>
  <c r="D111" i="42"/>
  <c r="H110" i="42"/>
  <c r="D110" i="42"/>
  <c r="G110" i="42" s="1"/>
  <c r="H109" i="42"/>
  <c r="G109" i="42"/>
  <c r="D109" i="42"/>
  <c r="H108" i="42"/>
  <c r="G108" i="42"/>
  <c r="D108" i="42"/>
  <c r="H107" i="42"/>
  <c r="G107" i="42"/>
  <c r="D107" i="42"/>
  <c r="H106" i="42"/>
  <c r="D106" i="42"/>
  <c r="G106" i="42" s="1"/>
  <c r="H105" i="42"/>
  <c r="G105" i="42"/>
  <c r="D105" i="42"/>
  <c r="H20" i="42"/>
  <c r="H18" i="42"/>
  <c r="H16" i="42"/>
  <c r="H14" i="42"/>
  <c r="H12" i="42"/>
  <c r="H10" i="42"/>
  <c r="H8" i="42"/>
  <c r="H6" i="42"/>
  <c r="I89" i="33" l="1"/>
  <c r="H89" i="33"/>
  <c r="G89" i="33"/>
  <c r="D89" i="33"/>
  <c r="I88" i="33"/>
  <c r="H88" i="33"/>
  <c r="G88" i="33"/>
  <c r="D88" i="33"/>
  <c r="I87" i="33"/>
  <c r="H87" i="33"/>
  <c r="G87" i="33"/>
  <c r="D87" i="33"/>
  <c r="I86" i="33"/>
  <c r="H86" i="33"/>
  <c r="G86" i="33"/>
  <c r="D86" i="33"/>
  <c r="I85" i="33"/>
  <c r="H85" i="33"/>
  <c r="G85" i="33"/>
  <c r="D85" i="33"/>
  <c r="I84" i="33"/>
  <c r="H84" i="33"/>
  <c r="G84" i="33"/>
  <c r="D84" i="33"/>
  <c r="I77" i="33"/>
  <c r="H77" i="33"/>
  <c r="G77" i="33"/>
  <c r="D77" i="33"/>
  <c r="I76" i="33"/>
  <c r="H76" i="33"/>
  <c r="G76" i="33"/>
  <c r="D76" i="33"/>
  <c r="I75" i="33"/>
  <c r="H75" i="33"/>
  <c r="G75" i="33"/>
  <c r="D75" i="33"/>
  <c r="I68" i="33"/>
  <c r="H68" i="33"/>
  <c r="G68" i="33"/>
  <c r="D68" i="33"/>
  <c r="I67" i="33"/>
  <c r="H67" i="33"/>
  <c r="G67" i="33"/>
  <c r="D67" i="33"/>
  <c r="I66" i="33"/>
  <c r="H66" i="33"/>
  <c r="G66" i="33"/>
  <c r="D66" i="33"/>
  <c r="I65" i="33"/>
  <c r="H65" i="33"/>
  <c r="G65" i="33"/>
  <c r="D65" i="33"/>
  <c r="I64" i="33"/>
  <c r="H64" i="33"/>
  <c r="G64" i="33"/>
  <c r="D64" i="33"/>
  <c r="I63" i="33"/>
  <c r="H63" i="33"/>
  <c r="G63" i="33"/>
  <c r="D63" i="33"/>
  <c r="I62" i="33"/>
  <c r="H62" i="33"/>
  <c r="G62" i="33"/>
  <c r="D62" i="33"/>
  <c r="H103" i="33" l="1"/>
  <c r="G103" i="33"/>
  <c r="D103" i="33"/>
  <c r="H101" i="33"/>
  <c r="G101" i="33"/>
  <c r="D101" i="33"/>
  <c r="H99" i="33"/>
  <c r="G99" i="33"/>
  <c r="D99" i="33"/>
  <c r="H97" i="33"/>
  <c r="G97" i="33"/>
  <c r="D97" i="33"/>
  <c r="H95" i="33"/>
  <c r="G95" i="33"/>
  <c r="D95" i="33"/>
  <c r="I54" i="33"/>
  <c r="H54" i="33"/>
  <c r="D54" i="33"/>
  <c r="I53" i="33"/>
  <c r="H53" i="33"/>
  <c r="D53" i="33"/>
  <c r="I52" i="33"/>
  <c r="H52" i="33"/>
  <c r="D52" i="33"/>
  <c r="I51" i="33"/>
  <c r="H51" i="33"/>
  <c r="D51" i="33"/>
  <c r="I50" i="33"/>
  <c r="H50" i="33"/>
  <c r="D50" i="33"/>
  <c r="I49" i="33"/>
  <c r="H49" i="33"/>
  <c r="D49" i="33"/>
  <c r="I48" i="33"/>
  <c r="H48" i="33"/>
  <c r="D48" i="33"/>
  <c r="I47" i="33"/>
  <c r="H47" i="33"/>
  <c r="D47" i="33"/>
  <c r="I46" i="33"/>
  <c r="H46" i="33"/>
  <c r="D46" i="33"/>
  <c r="I45" i="33"/>
  <c r="H45" i="33"/>
  <c r="D45" i="33"/>
  <c r="H342" i="43" l="1"/>
  <c r="G342" i="43"/>
  <c r="I342" i="43" s="1"/>
  <c r="H340" i="43"/>
  <c r="G340" i="43"/>
  <c r="I340" i="43" s="1"/>
  <c r="H338" i="43"/>
  <c r="G338" i="43"/>
  <c r="I338" i="43" s="1"/>
  <c r="H336" i="43"/>
  <c r="G336" i="43"/>
  <c r="I336" i="43" s="1"/>
  <c r="H334" i="43"/>
  <c r="G334" i="43"/>
  <c r="I334" i="43" s="1"/>
  <c r="H332" i="43"/>
  <c r="G332" i="43"/>
  <c r="I332" i="43" s="1"/>
  <c r="H330" i="43"/>
  <c r="G330" i="43"/>
  <c r="I330" i="43" s="1"/>
  <c r="H328" i="43"/>
  <c r="G328" i="43"/>
  <c r="I328" i="43" s="1"/>
  <c r="H326" i="43"/>
  <c r="G326" i="43"/>
  <c r="I326" i="43" s="1"/>
  <c r="H324" i="43"/>
  <c r="G324" i="43"/>
  <c r="I324" i="43" s="1"/>
  <c r="H322" i="43"/>
  <c r="G322" i="43"/>
  <c r="I322" i="43" s="1"/>
  <c r="H320" i="43"/>
  <c r="G320" i="43"/>
  <c r="I320" i="43" s="1"/>
  <c r="H294" i="43"/>
  <c r="D294" i="43"/>
  <c r="G294" i="43" s="1"/>
  <c r="I294" i="43" s="1"/>
  <c r="H292" i="43"/>
  <c r="G292" i="43"/>
  <c r="I292" i="43" s="1"/>
  <c r="D292" i="43"/>
  <c r="H290" i="43"/>
  <c r="G290" i="43"/>
  <c r="I290" i="43" s="1"/>
  <c r="D290" i="43"/>
  <c r="H288" i="43"/>
  <c r="D288" i="43"/>
  <c r="G288" i="43" s="1"/>
  <c r="I288" i="43" s="1"/>
  <c r="H286" i="43"/>
  <c r="D286" i="43"/>
  <c r="G286" i="43" s="1"/>
  <c r="I286" i="43" s="1"/>
  <c r="H284" i="43"/>
  <c r="G284" i="43"/>
  <c r="I284" i="43" s="1"/>
  <c r="D284" i="43"/>
  <c r="H282" i="43"/>
  <c r="G282" i="43"/>
  <c r="I282" i="43" s="1"/>
  <c r="D282" i="43"/>
  <c r="H280" i="43"/>
  <c r="D280" i="43"/>
  <c r="G280" i="43" s="1"/>
  <c r="I280" i="43" s="1"/>
  <c r="H278" i="43"/>
  <c r="D278" i="43"/>
  <c r="G278" i="43" s="1"/>
  <c r="I278" i="43" s="1"/>
  <c r="H276" i="43"/>
  <c r="G276" i="43"/>
  <c r="I276" i="43" s="1"/>
  <c r="D276" i="43"/>
  <c r="H274" i="43"/>
  <c r="G274" i="43"/>
  <c r="I274" i="43" s="1"/>
  <c r="D274" i="43"/>
  <c r="H272" i="43"/>
  <c r="D272" i="43"/>
  <c r="G272" i="43" s="1"/>
  <c r="I272" i="43" s="1"/>
  <c r="H270" i="43"/>
  <c r="G270" i="43"/>
  <c r="I270" i="43" s="1"/>
  <c r="D270" i="43"/>
  <c r="H268" i="43"/>
  <c r="G268" i="43"/>
  <c r="I268" i="43" s="1"/>
  <c r="D268" i="43"/>
  <c r="H266" i="43"/>
  <c r="G266" i="43"/>
  <c r="I266" i="43" s="1"/>
  <c r="D266" i="43"/>
  <c r="H167" i="43"/>
  <c r="G167" i="43"/>
  <c r="D167" i="43"/>
  <c r="I167" i="43" s="1"/>
  <c r="H164" i="43"/>
  <c r="G164" i="43"/>
  <c r="D164" i="43"/>
  <c r="I164" i="43" s="1"/>
  <c r="H161" i="43"/>
  <c r="G161" i="43"/>
  <c r="D161" i="43"/>
  <c r="I161" i="43" s="1"/>
  <c r="H156" i="43"/>
  <c r="G156" i="43"/>
  <c r="D156" i="43"/>
  <c r="I156" i="43" s="1"/>
  <c r="D153" i="43"/>
  <c r="G153" i="43" s="1"/>
  <c r="I153" i="43" l="1"/>
  <c r="I139" i="43"/>
  <c r="G139" i="43"/>
  <c r="D139" i="43"/>
  <c r="I132" i="43"/>
  <c r="H132" i="43"/>
  <c r="D132" i="43"/>
  <c r="I114" i="43"/>
  <c r="H114" i="43"/>
  <c r="G114" i="43"/>
  <c r="D114" i="43"/>
  <c r="I110" i="43"/>
  <c r="H110" i="43"/>
  <c r="G110" i="43"/>
  <c r="D110" i="43"/>
  <c r="I107" i="43"/>
  <c r="H107" i="43"/>
  <c r="G107" i="43"/>
  <c r="D107" i="43"/>
  <c r="I103" i="43"/>
  <c r="H103" i="43"/>
  <c r="G103" i="43"/>
  <c r="D103" i="43"/>
  <c r="I94" i="43"/>
  <c r="H94" i="43"/>
  <c r="G94" i="43"/>
  <c r="D94" i="43"/>
  <c r="I90" i="43"/>
  <c r="H90" i="43"/>
  <c r="G90" i="43"/>
  <c r="D90" i="43"/>
  <c r="I86" i="43"/>
  <c r="G86" i="43"/>
  <c r="D86" i="43"/>
  <c r="I79" i="43" l="1"/>
  <c r="G79" i="43"/>
  <c r="D79" i="43"/>
  <c r="I68" i="43"/>
  <c r="G68" i="43"/>
  <c r="D68" i="43"/>
  <c r="I65" i="43"/>
  <c r="G65" i="43"/>
  <c r="D65" i="43"/>
  <c r="G46" i="43"/>
  <c r="H43" i="43"/>
  <c r="D43" i="43"/>
  <c r="G43" i="43" s="1"/>
  <c r="I43" i="43" s="1"/>
  <c r="H40" i="43"/>
  <c r="G40" i="43"/>
  <c r="I40" i="43" s="1"/>
  <c r="D40" i="43"/>
  <c r="I37" i="43"/>
  <c r="G37" i="43"/>
  <c r="D37" i="43"/>
  <c r="H31" i="43" l="1"/>
  <c r="H30" i="43"/>
  <c r="D30" i="43"/>
  <c r="G30" i="43" s="1"/>
  <c r="I30" i="43" s="1"/>
  <c r="I28" i="43"/>
  <c r="H28" i="43"/>
  <c r="G28" i="43"/>
  <c r="D28" i="43"/>
  <c r="I22" i="43"/>
  <c r="H22" i="43"/>
  <c r="G22" i="43"/>
  <c r="D22" i="43"/>
  <c r="I20" i="43"/>
  <c r="H20" i="43"/>
  <c r="G20" i="43"/>
  <c r="D20" i="43"/>
  <c r="H15" i="43"/>
  <c r="D15" i="43"/>
  <c r="G15" i="43" s="1"/>
  <c r="I15" i="43" s="1"/>
  <c r="H14" i="43"/>
  <c r="H13" i="43"/>
  <c r="D13" i="43"/>
  <c r="G13" i="43" s="1"/>
  <c r="I13" i="43" s="1"/>
  <c r="H11" i="43"/>
  <c r="D11" i="43"/>
  <c r="G11" i="43" s="1"/>
  <c r="I11" i="43" s="1"/>
  <c r="H9" i="43"/>
  <c r="I8" i="43"/>
  <c r="H8" i="43"/>
  <c r="G8" i="43"/>
  <c r="D8" i="43"/>
  <c r="H6" i="43"/>
  <c r="D6" i="43"/>
  <c r="G6" i="43" s="1"/>
  <c r="I6" i="43" s="1"/>
  <c r="I84" i="41" l="1"/>
  <c r="I82" i="41"/>
  <c r="G82" i="41"/>
  <c r="G42" i="41"/>
  <c r="D42" i="41"/>
  <c r="G39" i="41"/>
  <c r="D39" i="41"/>
  <c r="G36" i="41"/>
  <c r="D36" i="41"/>
  <c r="G33" i="41"/>
  <c r="D33" i="41"/>
  <c r="G30" i="41"/>
  <c r="D30" i="41"/>
  <c r="G27" i="41"/>
  <c r="D27" i="41"/>
  <c r="G24" i="41"/>
  <c r="D24" i="41"/>
  <c r="G21" i="41"/>
  <c r="D21" i="41"/>
  <c r="G18" i="41"/>
  <c r="D18" i="41"/>
  <c r="G15" i="41"/>
  <c r="D15" i="41"/>
  <c r="G274" i="39"/>
  <c r="G273" i="39"/>
  <c r="D273" i="39"/>
  <c r="G271" i="39"/>
  <c r="G270" i="39"/>
  <c r="D270" i="39"/>
  <c r="G267" i="39"/>
  <c r="G266" i="39"/>
  <c r="G264" i="39"/>
  <c r="G263" i="39"/>
  <c r="D263" i="39"/>
  <c r="G261" i="39"/>
  <c r="G260" i="39"/>
  <c r="G251" i="39"/>
  <c r="D251" i="39"/>
  <c r="F252" i="39" s="1"/>
  <c r="G252" i="39" s="1"/>
  <c r="G246" i="39"/>
  <c r="D246" i="39"/>
  <c r="F247" i="39" s="1"/>
  <c r="G247" i="39" s="1"/>
  <c r="G242" i="39"/>
  <c r="D242" i="39"/>
  <c r="F243" i="39" s="1"/>
  <c r="G243" i="39" s="1"/>
  <c r="G238" i="39"/>
  <c r="D238" i="39"/>
  <c r="F239" i="39" s="1"/>
  <c r="G239" i="39" s="1"/>
  <c r="G233" i="39"/>
  <c r="D233" i="39"/>
  <c r="F234" i="39" s="1"/>
  <c r="G230" i="39"/>
  <c r="D230" i="39"/>
  <c r="F231" i="39" s="1"/>
  <c r="G226" i="39"/>
  <c r="D226" i="39"/>
  <c r="F227" i="39" s="1"/>
  <c r="G222" i="39"/>
  <c r="D222" i="39"/>
  <c r="F223" i="39" s="1"/>
  <c r="G223" i="39" s="1"/>
  <c r="G218" i="39"/>
  <c r="D218" i="39"/>
  <c r="F219" i="39" s="1"/>
  <c r="G219" i="39" s="1"/>
  <c r="G213" i="39"/>
  <c r="D213" i="39"/>
  <c r="F214" i="39" s="1"/>
  <c r="G214" i="39" s="1"/>
  <c r="G206" i="39" l="1"/>
  <c r="G205" i="39"/>
  <c r="D205" i="39"/>
  <c r="G204" i="39"/>
  <c r="G203" i="39"/>
  <c r="D203" i="39"/>
  <c r="G202" i="39"/>
  <c r="G201" i="39"/>
  <c r="D201" i="39"/>
  <c r="G200" i="39"/>
  <c r="G199" i="39"/>
  <c r="D199" i="39"/>
  <c r="G198" i="39"/>
  <c r="G197" i="39"/>
  <c r="D197" i="39"/>
  <c r="G196" i="39"/>
  <c r="G195" i="39"/>
  <c r="D195" i="39"/>
  <c r="G194" i="39"/>
  <c r="G193" i="39"/>
  <c r="D193" i="39"/>
  <c r="G192" i="39"/>
  <c r="G191" i="39"/>
  <c r="D191" i="39"/>
  <c r="G190" i="39"/>
  <c r="G189" i="39"/>
  <c r="D189" i="39"/>
  <c r="G188" i="39"/>
  <c r="G187" i="39"/>
  <c r="D187" i="39"/>
  <c r="G186" i="39"/>
  <c r="G185" i="39"/>
  <c r="D185" i="39"/>
  <c r="G184" i="39"/>
  <c r="G183" i="39"/>
  <c r="D183" i="39"/>
  <c r="G182" i="39"/>
  <c r="G181" i="39"/>
  <c r="D181" i="39"/>
  <c r="G180" i="39"/>
  <c r="G179" i="39"/>
  <c r="D179" i="39"/>
  <c r="G178" i="39"/>
  <c r="G177" i="39"/>
  <c r="D177" i="39"/>
  <c r="G176" i="39"/>
  <c r="G175" i="39"/>
  <c r="D175" i="39"/>
  <c r="G174" i="39"/>
  <c r="G173" i="39"/>
  <c r="D173" i="39"/>
  <c r="G172" i="39"/>
  <c r="G171" i="39"/>
  <c r="D171" i="39"/>
  <c r="G170" i="39"/>
  <c r="G169" i="39"/>
  <c r="D169" i="39"/>
  <c r="G168" i="39"/>
  <c r="G167" i="39"/>
  <c r="D167" i="39"/>
  <c r="G166" i="39"/>
  <c r="G165" i="39"/>
  <c r="D165" i="39"/>
  <c r="G164" i="39"/>
  <c r="G163" i="39"/>
  <c r="D163" i="39"/>
  <c r="G162" i="39"/>
  <c r="G161" i="39"/>
  <c r="D161" i="39"/>
  <c r="G160" i="39"/>
  <c r="G159" i="39"/>
  <c r="D159" i="39"/>
  <c r="G158" i="39"/>
  <c r="G157" i="39"/>
  <c r="D157" i="39"/>
  <c r="G139" i="39"/>
  <c r="G138" i="39"/>
  <c r="D138" i="39"/>
  <c r="G136" i="39"/>
  <c r="G135" i="39"/>
  <c r="D135" i="39"/>
  <c r="G133" i="39"/>
  <c r="G132" i="39"/>
  <c r="D132" i="39"/>
  <c r="G130" i="39"/>
  <c r="G129" i="39"/>
  <c r="D129" i="39"/>
  <c r="G127" i="39"/>
  <c r="G126" i="39"/>
  <c r="D126" i="39"/>
  <c r="G124" i="39"/>
  <c r="G123" i="39"/>
  <c r="D123" i="39"/>
  <c r="G121" i="39"/>
  <c r="G120" i="39"/>
  <c r="D120" i="39"/>
  <c r="G118" i="39"/>
  <c r="G117" i="39"/>
  <c r="D117" i="39"/>
  <c r="G169" i="28" l="1"/>
  <c r="G166" i="28"/>
  <c r="G130" i="28"/>
  <c r="G110" i="28"/>
  <c r="G104" i="28"/>
  <c r="H294" i="29" l="1"/>
  <c r="H291" i="29"/>
  <c r="H288" i="29"/>
  <c r="H282" i="29"/>
  <c r="G282" i="29"/>
  <c r="H279" i="29"/>
  <c r="G279" i="29"/>
  <c r="H276" i="29"/>
  <c r="D276" i="29"/>
  <c r="H273" i="29"/>
  <c r="F270" i="29"/>
  <c r="F273" i="29" s="1"/>
  <c r="D270" i="29"/>
  <c r="H267" i="29"/>
  <c r="G267" i="29"/>
  <c r="H255" i="29"/>
  <c r="F252" i="29"/>
  <c r="E252" i="29"/>
  <c r="E255" i="29" s="1"/>
  <c r="I250" i="29"/>
  <c r="H250" i="29"/>
  <c r="I181" i="29"/>
  <c r="H181" i="29"/>
  <c r="G181" i="29"/>
  <c r="D181" i="29"/>
  <c r="I178" i="29"/>
  <c r="H178" i="29"/>
  <c r="G178" i="29"/>
  <c r="D178" i="29"/>
  <c r="I175" i="29"/>
  <c r="H175" i="29"/>
  <c r="G175" i="29"/>
  <c r="D175" i="29"/>
  <c r="H172" i="29"/>
  <c r="I171" i="29"/>
  <c r="H171" i="29"/>
  <c r="G171" i="29"/>
  <c r="D171" i="29"/>
  <c r="I167" i="29"/>
  <c r="H167" i="29"/>
  <c r="D167" i="29"/>
  <c r="G167" i="29" s="1"/>
  <c r="I163" i="29"/>
  <c r="H163" i="29"/>
  <c r="G163" i="29"/>
  <c r="D163" i="29"/>
  <c r="I158" i="29"/>
  <c r="H158" i="29"/>
  <c r="G158" i="29"/>
  <c r="D158" i="29"/>
  <c r="I155" i="29"/>
  <c r="H155" i="29"/>
  <c r="G155" i="29"/>
  <c r="D155" i="29"/>
  <c r="H152" i="29"/>
  <c r="I151" i="29"/>
  <c r="H151" i="29"/>
  <c r="G151" i="29"/>
  <c r="D151" i="29"/>
  <c r="G142" i="29"/>
  <c r="D142" i="29"/>
  <c r="G139" i="29"/>
  <c r="D139" i="29"/>
  <c r="G136" i="29"/>
  <c r="D136" i="29"/>
  <c r="G133" i="29"/>
  <c r="D133" i="29"/>
  <c r="G130" i="29"/>
  <c r="D130" i="29"/>
  <c r="G127" i="29"/>
  <c r="D127" i="29"/>
  <c r="G124" i="29"/>
  <c r="D124" i="29"/>
  <c r="G121" i="29"/>
  <c r="D121" i="29"/>
  <c r="G118" i="29"/>
  <c r="D115" i="29"/>
  <c r="G115" i="29" s="1"/>
  <c r="D111" i="29"/>
  <c r="G111" i="29" s="1"/>
  <c r="I111" i="29" s="1"/>
  <c r="D107" i="29"/>
  <c r="G107" i="29" s="1"/>
  <c r="I107" i="29" s="1"/>
  <c r="G103" i="29"/>
  <c r="I103" i="29" s="1"/>
  <c r="D100" i="29"/>
  <c r="G100" i="29" s="1"/>
  <c r="I100" i="29" s="1"/>
  <c r="D91" i="29"/>
  <c r="G91" i="29" s="1"/>
  <c r="I91" i="29" s="1"/>
  <c r="D88" i="29"/>
  <c r="G88" i="29" s="1"/>
  <c r="I88" i="29" s="1"/>
  <c r="G223" i="45" l="1"/>
  <c r="D223" i="45"/>
  <c r="G221" i="45"/>
  <c r="D221" i="45"/>
  <c r="G219" i="45"/>
  <c r="D219" i="45"/>
  <c r="G217" i="45"/>
  <c r="D217" i="45"/>
  <c r="G152" i="45"/>
  <c r="D152" i="45"/>
  <c r="G150" i="45"/>
  <c r="D150" i="45"/>
  <c r="G148" i="45"/>
  <c r="D148" i="45"/>
  <c r="G146" i="45"/>
  <c r="D146" i="45"/>
  <c r="G144" i="45"/>
  <c r="D144" i="45"/>
  <c r="H105" i="45"/>
  <c r="G105" i="45"/>
  <c r="H102" i="45"/>
  <c r="G102" i="45"/>
  <c r="H99" i="45"/>
  <c r="G99" i="45"/>
  <c r="H96" i="45"/>
  <c r="G96" i="45"/>
  <c r="H93" i="45"/>
  <c r="G93" i="45"/>
  <c r="H90" i="45"/>
  <c r="G90" i="45"/>
  <c r="H87" i="45"/>
  <c r="G87" i="45"/>
  <c r="H84" i="45"/>
  <c r="G84" i="45"/>
  <c r="H81" i="45"/>
  <c r="G81" i="45"/>
  <c r="H78" i="45"/>
  <c r="G78" i="45"/>
  <c r="H75" i="45"/>
  <c r="G75" i="45"/>
  <c r="H72" i="45"/>
  <c r="G72" i="45"/>
  <c r="H69" i="45"/>
  <c r="G69" i="45"/>
  <c r="H66" i="45"/>
  <c r="G66" i="45"/>
  <c r="H63" i="45"/>
  <c r="G63" i="45"/>
  <c r="H60" i="45"/>
  <c r="G60" i="45"/>
  <c r="H57" i="45"/>
  <c r="G57" i="45"/>
  <c r="H54" i="45"/>
  <c r="G54" i="45"/>
  <c r="H51" i="45"/>
  <c r="G51" i="45"/>
  <c r="H48" i="45"/>
  <c r="G48" i="45"/>
  <c r="H45" i="45"/>
  <c r="G45" i="45"/>
  <c r="H42" i="45"/>
  <c r="G42" i="45"/>
  <c r="H39" i="45"/>
  <c r="G39" i="45"/>
  <c r="D221" i="32" l="1"/>
  <c r="D218" i="32"/>
  <c r="D215" i="32"/>
  <c r="D212" i="32"/>
  <c r="G340" i="35" l="1"/>
  <c r="G339" i="35"/>
  <c r="D339" i="35"/>
  <c r="G337" i="35"/>
  <c r="G336" i="35"/>
  <c r="D336" i="35"/>
  <c r="G334" i="35"/>
  <c r="G333" i="35"/>
  <c r="D333" i="35"/>
  <c r="G331" i="35"/>
  <c r="G330" i="35"/>
  <c r="D330" i="35"/>
  <c r="G328" i="35"/>
  <c r="G327" i="35"/>
  <c r="D327" i="35"/>
  <c r="G325" i="35"/>
  <c r="G324" i="35"/>
  <c r="D324" i="35"/>
  <c r="G322" i="35"/>
  <c r="G321" i="35"/>
  <c r="D321" i="35"/>
  <c r="G319" i="35"/>
  <c r="G318" i="35"/>
  <c r="D318" i="35"/>
  <c r="G316" i="35"/>
  <c r="G315" i="35"/>
  <c r="D315" i="35"/>
  <c r="G313" i="35"/>
  <c r="G312" i="35"/>
  <c r="D312" i="35"/>
  <c r="G306" i="35"/>
  <c r="G305" i="35"/>
  <c r="D305" i="35"/>
  <c r="G303" i="35"/>
  <c r="G302" i="35"/>
  <c r="D302" i="35"/>
  <c r="G300" i="35"/>
  <c r="G299" i="35"/>
  <c r="D299" i="35"/>
  <c r="G297" i="35"/>
  <c r="G296" i="35"/>
  <c r="D296" i="35"/>
  <c r="G294" i="35"/>
  <c r="G293" i="35"/>
  <c r="D293" i="35"/>
  <c r="G291" i="35"/>
  <c r="G290" i="35"/>
  <c r="D290" i="35"/>
  <c r="G288" i="35"/>
  <c r="G287" i="35"/>
  <c r="D287" i="35"/>
  <c r="G285" i="35"/>
  <c r="G284" i="35"/>
  <c r="D284" i="35"/>
  <c r="G282" i="35"/>
  <c r="G281" i="35"/>
  <c r="D281" i="35"/>
  <c r="G279" i="35"/>
  <c r="G278" i="35"/>
  <c r="D278" i="35"/>
  <c r="G276" i="35"/>
  <c r="G275" i="35"/>
  <c r="D275" i="35"/>
  <c r="G273" i="35"/>
  <c r="G272" i="35"/>
  <c r="D272" i="35"/>
  <c r="G266" i="35"/>
  <c r="G265" i="35"/>
  <c r="D265" i="35"/>
  <c r="G262" i="35"/>
  <c r="D262" i="35"/>
  <c r="G260" i="35"/>
  <c r="G259" i="35"/>
  <c r="D259" i="35"/>
  <c r="G257" i="35"/>
  <c r="G256" i="35"/>
  <c r="D256" i="35"/>
  <c r="G254" i="35"/>
  <c r="G253" i="35"/>
  <c r="D253" i="35"/>
  <c r="G251" i="35"/>
  <c r="G250" i="35"/>
  <c r="D250" i="35"/>
  <c r="G248" i="35"/>
  <c r="G247" i="35"/>
  <c r="D247" i="35"/>
  <c r="G243" i="35"/>
  <c r="G242" i="35"/>
  <c r="D242" i="35"/>
  <c r="G240" i="35"/>
  <c r="G239" i="35"/>
  <c r="D239" i="35"/>
  <c r="G237" i="35"/>
  <c r="G236" i="35"/>
  <c r="D236" i="35"/>
  <c r="G234" i="35"/>
  <c r="G233" i="35"/>
  <c r="D233" i="35"/>
  <c r="G231" i="35"/>
  <c r="G230" i="35"/>
  <c r="D230" i="35"/>
  <c r="G227" i="35"/>
  <c r="G226" i="35"/>
  <c r="D226" i="35"/>
  <c r="G220" i="35"/>
  <c r="G219" i="35"/>
  <c r="D219" i="35"/>
  <c r="G217" i="35"/>
  <c r="G216" i="35"/>
  <c r="D216" i="35"/>
  <c r="G214" i="35"/>
  <c r="G213" i="35"/>
  <c r="D213" i="35"/>
  <c r="G211" i="35"/>
  <c r="G210" i="35"/>
  <c r="D210" i="35"/>
  <c r="G208" i="35"/>
  <c r="G207" i="35"/>
  <c r="D207" i="35"/>
  <c r="G205" i="35"/>
  <c r="G204" i="35"/>
  <c r="D204" i="35"/>
  <c r="G202" i="35"/>
  <c r="G201" i="35"/>
  <c r="D201" i="35"/>
  <c r="G199" i="35"/>
  <c r="G198" i="35"/>
  <c r="D198" i="35"/>
  <c r="G196" i="35"/>
  <c r="G195" i="35"/>
  <c r="D195" i="35"/>
  <c r="G193" i="35"/>
  <c r="G192" i="35"/>
  <c r="D192" i="35"/>
  <c r="G190" i="35"/>
  <c r="G189" i="35"/>
  <c r="D189" i="35"/>
  <c r="G187" i="35"/>
  <c r="G186" i="35"/>
  <c r="D186" i="35"/>
  <c r="G184" i="35"/>
  <c r="G183" i="35"/>
  <c r="D183" i="35"/>
  <c r="G181" i="35"/>
  <c r="G180" i="35"/>
  <c r="D180" i="35"/>
  <c r="G179" i="35"/>
  <c r="G178" i="35"/>
  <c r="G177" i="35"/>
  <c r="D177" i="35"/>
  <c r="G176" i="35"/>
  <c r="G175" i="35"/>
  <c r="G174" i="35"/>
  <c r="D174" i="35"/>
  <c r="G172" i="35"/>
  <c r="G171" i="35"/>
  <c r="D171" i="35"/>
  <c r="G169" i="35"/>
  <c r="G168" i="35"/>
  <c r="D168" i="35"/>
  <c r="G166" i="35"/>
  <c r="G165" i="35"/>
  <c r="D165" i="35"/>
  <c r="G163" i="35"/>
  <c r="G162" i="35"/>
  <c r="D162" i="35"/>
  <c r="G161" i="35"/>
  <c r="G160" i="35"/>
  <c r="G159" i="35"/>
  <c r="D159" i="35"/>
  <c r="G157" i="35"/>
  <c r="G156" i="35"/>
  <c r="D156" i="35"/>
  <c r="G154" i="35"/>
  <c r="G153" i="35"/>
  <c r="D153" i="35"/>
  <c r="G151" i="35"/>
  <c r="G150" i="35"/>
  <c r="D150" i="35"/>
  <c r="G148" i="35"/>
  <c r="G147" i="35"/>
  <c r="D147" i="35"/>
  <c r="G145" i="35"/>
  <c r="G144" i="35"/>
  <c r="D144" i="35"/>
  <c r="G142" i="35"/>
  <c r="G141" i="35"/>
  <c r="D141" i="35"/>
  <c r="G140" i="35"/>
  <c r="G139" i="35"/>
  <c r="G138" i="35"/>
  <c r="D138" i="35"/>
  <c r="G137" i="35"/>
  <c r="G136" i="35"/>
  <c r="G135" i="35"/>
  <c r="D135" i="35"/>
  <c r="G133" i="35"/>
  <c r="G132" i="35"/>
  <c r="D132" i="35"/>
  <c r="G130" i="35"/>
  <c r="G129" i="35"/>
  <c r="D129" i="35"/>
  <c r="G127" i="35"/>
  <c r="G126" i="35"/>
  <c r="D126" i="35"/>
  <c r="G124" i="35"/>
  <c r="G123" i="35"/>
  <c r="D123" i="35"/>
  <c r="G121" i="35"/>
  <c r="G120" i="35"/>
  <c r="D120" i="35"/>
  <c r="G118" i="35"/>
  <c r="G117" i="35"/>
  <c r="D117" i="35"/>
  <c r="G115" i="35"/>
  <c r="G114" i="35"/>
  <c r="D114" i="35"/>
  <c r="G112" i="35"/>
  <c r="G111" i="35"/>
  <c r="D111" i="35"/>
  <c r="G109" i="35"/>
  <c r="G108" i="35"/>
  <c r="D108" i="35"/>
  <c r="G107" i="35"/>
  <c r="G106" i="35"/>
  <c r="G105" i="35"/>
  <c r="D105" i="35"/>
  <c r="G103" i="35"/>
  <c r="G102" i="35"/>
  <c r="D102" i="35"/>
  <c r="H59" i="35" l="1"/>
  <c r="G59" i="35"/>
  <c r="I59" i="35" s="1"/>
  <c r="H56" i="35"/>
  <c r="G56" i="35"/>
  <c r="I56" i="35" s="1"/>
  <c r="H53" i="35"/>
  <c r="G53" i="35"/>
  <c r="I53" i="35" s="1"/>
  <c r="H50" i="35"/>
  <c r="G50" i="35"/>
  <c r="I50" i="35" s="1"/>
  <c r="H47" i="35"/>
  <c r="G47" i="35"/>
  <c r="I47" i="35" s="1"/>
  <c r="H44" i="35"/>
  <c r="G44" i="35"/>
  <c r="I44" i="35" s="1"/>
  <c r="H41" i="35"/>
  <c r="G41" i="35"/>
  <c r="I41" i="35" s="1"/>
  <c r="H38" i="35"/>
  <c r="G38" i="35"/>
  <c r="I38" i="35" s="1"/>
  <c r="H35" i="35"/>
  <c r="G35" i="35"/>
  <c r="I35" i="35" s="1"/>
  <c r="H32" i="35"/>
  <c r="G32" i="35"/>
  <c r="I32" i="35" s="1"/>
  <c r="H29" i="35"/>
  <c r="G29" i="35"/>
  <c r="I29" i="35" s="1"/>
  <c r="H26" i="35"/>
  <c r="G26" i="35"/>
  <c r="I26" i="35" s="1"/>
  <c r="F200" i="32" l="1"/>
  <c r="G194" i="32"/>
  <c r="G200" i="32" s="1"/>
  <c r="G188" i="32"/>
  <c r="G187" i="32"/>
  <c r="G181" i="32"/>
  <c r="G180" i="32"/>
  <c r="G168" i="32"/>
  <c r="G161" i="32"/>
  <c r="G160" i="32"/>
  <c r="G155" i="32"/>
  <c r="G154" i="32"/>
  <c r="G148" i="32"/>
  <c r="G147" i="32"/>
  <c r="G141" i="32"/>
  <c r="G140" i="32"/>
  <c r="G127" i="32"/>
  <c r="G120" i="32"/>
  <c r="G115" i="32"/>
  <c r="G114" i="32"/>
  <c r="G108" i="32"/>
  <c r="G107" i="32"/>
  <c r="H96" i="42" l="1"/>
  <c r="G96" i="42"/>
  <c r="I96" i="42" s="1"/>
  <c r="H95" i="42"/>
  <c r="G95" i="42"/>
  <c r="I95" i="42" s="1"/>
  <c r="H94" i="42"/>
  <c r="G94" i="42"/>
  <c r="I94" i="42" s="1"/>
  <c r="H93" i="42"/>
  <c r="G93" i="42"/>
  <c r="I93" i="42" s="1"/>
  <c r="H92" i="42"/>
  <c r="G92" i="42"/>
  <c r="I92" i="42" s="1"/>
  <c r="H90" i="42"/>
  <c r="G90" i="42"/>
  <c r="I90" i="42" s="1"/>
  <c r="H89" i="42"/>
  <c r="G89" i="42"/>
  <c r="I89" i="42" s="1"/>
  <c r="H88" i="42"/>
  <c r="G88" i="42"/>
  <c r="I88" i="42" s="1"/>
  <c r="H87" i="42"/>
  <c r="G87" i="42"/>
  <c r="I87" i="42" s="1"/>
  <c r="H86" i="42"/>
  <c r="G86" i="42"/>
  <c r="I86" i="42" s="1"/>
  <c r="H85" i="42"/>
  <c r="G85" i="42"/>
  <c r="I85" i="42" s="1"/>
  <c r="H84" i="42"/>
  <c r="G84" i="42"/>
  <c r="I84" i="42" s="1"/>
  <c r="I82" i="42"/>
  <c r="H82" i="42"/>
  <c r="H69" i="42"/>
  <c r="H63" i="42"/>
  <c r="H57" i="42"/>
  <c r="H52" i="42"/>
  <c r="H46" i="42"/>
  <c r="H36" i="42"/>
  <c r="H30" i="42"/>
  <c r="H29" i="42"/>
  <c r="G29" i="42"/>
  <c r="I29" i="42" s="1"/>
  <c r="H28" i="42"/>
  <c r="G28" i="42"/>
  <c r="I28" i="42" s="1"/>
  <c r="G386" i="38" l="1"/>
  <c r="F387" i="38"/>
  <c r="G387" i="38"/>
  <c r="G384" i="38"/>
  <c r="G383" i="38"/>
  <c r="G381" i="38"/>
  <c r="F381" i="38"/>
  <c r="G380" i="38"/>
  <c r="G378" i="38"/>
  <c r="F378" i="38"/>
  <c r="G377" i="38"/>
  <c r="G375" i="38"/>
  <c r="F375" i="38"/>
  <c r="G374" i="38"/>
  <c r="G363" i="38" l="1"/>
  <c r="D363" i="38"/>
  <c r="F364" i="38" s="1"/>
  <c r="G364" i="38" s="1"/>
  <c r="G356" i="38"/>
  <c r="D356" i="38"/>
  <c r="F357" i="38" s="1"/>
  <c r="G357" i="38" s="1"/>
  <c r="G349" i="38"/>
  <c r="D349" i="38"/>
  <c r="F350" i="38" s="1"/>
  <c r="G350" i="38" s="1"/>
  <c r="G342" i="38"/>
  <c r="D342" i="38"/>
  <c r="F343" i="38" s="1"/>
  <c r="G343" i="38" s="1"/>
  <c r="G335" i="38"/>
  <c r="D335" i="38"/>
  <c r="F336" i="38" s="1"/>
  <c r="G336" i="38" s="1"/>
  <c r="G328" i="38"/>
  <c r="D328" i="38"/>
  <c r="F329" i="38" s="1"/>
  <c r="G329" i="38" s="1"/>
  <c r="G321" i="38"/>
  <c r="D321" i="38"/>
  <c r="F322" i="38" s="1"/>
  <c r="G322" i="38" s="1"/>
  <c r="G314" i="38"/>
  <c r="D314" i="38"/>
  <c r="F315" i="38" s="1"/>
  <c r="G315" i="38" s="1"/>
  <c r="G307" i="38"/>
  <c r="D307" i="38"/>
  <c r="F308" i="38" s="1"/>
  <c r="G308" i="38" s="1"/>
  <c r="G300" i="38"/>
  <c r="D300" i="38"/>
  <c r="F301" i="38" s="1"/>
  <c r="G301" i="38" s="1"/>
  <c r="G293" i="38"/>
  <c r="E293" i="38"/>
  <c r="E300" i="38" s="1"/>
  <c r="E307" i="38" s="1"/>
  <c r="E314" i="38" s="1"/>
  <c r="E321" i="38" s="1"/>
  <c r="E328" i="38" s="1"/>
  <c r="E335" i="38" s="1"/>
  <c r="E342" i="38" s="1"/>
  <c r="E349" i="38" s="1"/>
  <c r="E356" i="38" s="1"/>
  <c r="E363" i="38" s="1"/>
  <c r="D293" i="38"/>
  <c r="F294" i="38" s="1"/>
  <c r="G294" i="38" s="1"/>
  <c r="G287" i="38"/>
  <c r="G286" i="38"/>
  <c r="D286" i="38"/>
  <c r="G279" i="38"/>
  <c r="D279" i="38"/>
  <c r="F280" i="38" s="1"/>
  <c r="G280" i="38" s="1"/>
  <c r="G273" i="38"/>
  <c r="G272" i="38"/>
  <c r="G265" i="38"/>
  <c r="D265" i="38"/>
  <c r="F266" i="38" s="1"/>
  <c r="G266" i="38" s="1"/>
  <c r="G259" i="38"/>
  <c r="G258" i="38"/>
  <c r="D258" i="38"/>
  <c r="G252" i="38"/>
  <c r="G251" i="38"/>
  <c r="D251" i="38"/>
  <c r="G245" i="38"/>
  <c r="G244" i="38"/>
  <c r="D244" i="38"/>
  <c r="D237" i="38"/>
  <c r="F238" i="38" s="1"/>
  <c r="G238" i="38" s="1"/>
  <c r="G230" i="38"/>
  <c r="D230" i="38"/>
  <c r="F231" i="38" s="1"/>
  <c r="G231" i="38" s="1"/>
  <c r="G223" i="38"/>
  <c r="D223" i="38"/>
  <c r="F224" i="38" s="1"/>
  <c r="G224" i="38" s="1"/>
  <c r="G216" i="38"/>
  <c r="D216" i="38"/>
  <c r="F217" i="38" s="1"/>
  <c r="G217" i="38" s="1"/>
  <c r="G209" i="38"/>
  <c r="D209" i="38"/>
  <c r="F210" i="38" s="1"/>
  <c r="G203" i="38"/>
  <c r="G202" i="38"/>
  <c r="D202" i="38"/>
  <c r="G195" i="38"/>
  <c r="D195" i="38"/>
  <c r="F196" i="38" s="1"/>
  <c r="G196" i="38" s="1"/>
  <c r="G189" i="38"/>
  <c r="G188" i="38"/>
  <c r="D188" i="38"/>
  <c r="G210" i="38" l="1"/>
  <c r="G140" i="38" l="1"/>
  <c r="D140" i="38"/>
  <c r="G141" i="38" s="1"/>
  <c r="G137" i="38"/>
  <c r="D137" i="38"/>
  <c r="F138" i="38" s="1"/>
  <c r="G132" i="38"/>
  <c r="D132" i="38"/>
  <c r="F133" i="38" s="1"/>
  <c r="G129" i="38"/>
  <c r="D129" i="38"/>
  <c r="F130" i="38" s="1"/>
  <c r="G130" i="38" l="1"/>
  <c r="G138" i="38"/>
  <c r="G133" i="38"/>
  <c r="F141" i="38"/>
  <c r="G117" i="38" l="1"/>
  <c r="G116" i="38"/>
  <c r="D116" i="38"/>
  <c r="G114" i="38"/>
  <c r="G113" i="38"/>
  <c r="D113" i="38"/>
  <c r="G111" i="38"/>
  <c r="G110" i="38"/>
  <c r="D110" i="38"/>
  <c r="G108" i="38"/>
  <c r="G107" i="38"/>
  <c r="D107" i="38"/>
  <c r="G105" i="38"/>
  <c r="G104" i="38"/>
  <c r="D104" i="38"/>
  <c r="G102" i="38"/>
  <c r="G101" i="38"/>
  <c r="D101" i="38"/>
  <c r="G99" i="38"/>
  <c r="G98" i="38"/>
  <c r="D98" i="38"/>
  <c r="G96" i="38"/>
  <c r="G95" i="38"/>
  <c r="D95" i="38"/>
  <c r="G93" i="38"/>
  <c r="G92" i="38"/>
  <c r="D92" i="38"/>
  <c r="G90" i="38"/>
  <c r="G89" i="38"/>
  <c r="D89" i="38"/>
  <c r="G87" i="38"/>
  <c r="G86" i="38"/>
  <c r="D86" i="38"/>
  <c r="G84" i="38"/>
  <c r="G83" i="38"/>
  <c r="D83" i="38"/>
  <c r="G81" i="38"/>
  <c r="G80" i="38"/>
  <c r="D80" i="38"/>
  <c r="F71" i="38" l="1"/>
  <c r="G71" i="38" s="1"/>
  <c r="G70" i="38"/>
  <c r="D70" i="38"/>
  <c r="G68" i="38"/>
  <c r="F68" i="38"/>
  <c r="G67" i="38"/>
  <c r="D67" i="38"/>
  <c r="G65" i="38"/>
  <c r="F65" i="38"/>
  <c r="G64" i="38"/>
  <c r="D64" i="38"/>
  <c r="G62" i="38"/>
  <c r="F62" i="38"/>
  <c r="G61" i="38"/>
  <c r="D61" i="38"/>
  <c r="G59" i="38"/>
  <c r="F59" i="38"/>
  <c r="G58" i="38"/>
  <c r="D58" i="38"/>
  <c r="G56" i="38"/>
  <c r="F56" i="38"/>
  <c r="G55" i="38"/>
  <c r="D55" i="38"/>
  <c r="G53" i="38"/>
  <c r="F53" i="38"/>
  <c r="G52" i="38"/>
  <c r="D52" i="38"/>
  <c r="G50" i="38"/>
  <c r="F50" i="38"/>
  <c r="G49" i="38"/>
  <c r="D49" i="38"/>
  <c r="G47" i="38"/>
  <c r="F47" i="38"/>
  <c r="G46" i="38"/>
  <c r="D46" i="38"/>
  <c r="G44" i="38"/>
  <c r="F44" i="38"/>
  <c r="G43" i="38"/>
  <c r="D43" i="38"/>
  <c r="G41" i="38"/>
  <c r="F41" i="38"/>
  <c r="G40" i="38"/>
  <c r="D40" i="38"/>
  <c r="G38" i="38"/>
  <c r="F38" i="38"/>
  <c r="G37" i="38"/>
  <c r="D37" i="38"/>
  <c r="G35" i="38"/>
  <c r="F35" i="38"/>
  <c r="G34" i="38"/>
  <c r="D34" i="38"/>
  <c r="G32" i="38"/>
  <c r="F32" i="38"/>
  <c r="G31" i="38"/>
  <c r="D31" i="38"/>
  <c r="G29" i="38"/>
  <c r="F29" i="38"/>
  <c r="G28" i="38"/>
  <c r="D28" i="38"/>
  <c r="G26" i="38"/>
  <c r="F26" i="38"/>
  <c r="G25" i="38"/>
  <c r="D25" i="38"/>
  <c r="G23" i="38"/>
  <c r="F23" i="38"/>
  <c r="G22" i="38"/>
  <c r="D22" i="38"/>
  <c r="G9" i="38" l="1"/>
  <c r="H7" i="40" l="1"/>
  <c r="G7" i="40"/>
  <c r="F7" i="40"/>
  <c r="H4" i="40"/>
  <c r="G4" i="40"/>
  <c r="F4" i="40"/>
  <c r="I47" i="23" l="1"/>
  <c r="H47" i="23"/>
  <c r="G47" i="23"/>
  <c r="G30" i="40" l="1"/>
  <c r="D30" i="40"/>
  <c r="G29" i="40"/>
  <c r="D29" i="40"/>
  <c r="G28" i="40"/>
  <c r="D28" i="40"/>
  <c r="G27" i="40"/>
  <c r="D27" i="40"/>
  <c r="G26" i="40"/>
  <c r="D26" i="40"/>
  <c r="G25" i="40"/>
  <c r="D25" i="40"/>
  <c r="G24" i="40"/>
  <c r="D24" i="40"/>
  <c r="G23" i="40"/>
  <c r="D23" i="40"/>
  <c r="G22" i="40"/>
  <c r="D22" i="40"/>
  <c r="G21" i="40"/>
  <c r="D21" i="40"/>
  <c r="G20" i="40"/>
  <c r="D20" i="40"/>
  <c r="G19" i="40"/>
  <c r="D19" i="40"/>
  <c r="G18" i="40"/>
  <c r="D18" i="40"/>
  <c r="G17" i="40"/>
  <c r="D17" i="40"/>
  <c r="G16" i="40"/>
  <c r="D16" i="40"/>
  <c r="G15" i="40"/>
  <c r="D15" i="40"/>
</calcChain>
</file>

<file path=xl/sharedStrings.xml><?xml version="1.0" encoding="utf-8"?>
<sst xmlns="http://schemas.openxmlformats.org/spreadsheetml/2006/main" count="13791" uniqueCount="5369">
  <si>
    <t>ลำดับที่</t>
  </si>
  <si>
    <t>สำนักสำรวจและออกแบบ</t>
  </si>
  <si>
    <t>สำนักส่งเสริมการพัฒนาทางหลวงท้องถิ่น</t>
  </si>
  <si>
    <t>ลำดับ</t>
  </si>
  <si>
    <t>สำนักบำรุงทาง</t>
  </si>
  <si>
    <t>กองแผนงาน</t>
  </si>
  <si>
    <t>ราคา</t>
  </si>
  <si>
    <t>ขทช.สกลนคร</t>
  </si>
  <si>
    <t>สรุปผลการดำเนินการจัดซื้อหรือจัดจ้างในรอบเดือน  ธันวาคม  2562</t>
  </si>
  <si>
    <t>แบบ สขร.1</t>
  </si>
  <si>
    <t xml:space="preserve">     สำนักวิเคราะห์ วิจัยและพัฒนา   กรมทางหลวงชนบท</t>
  </si>
  <si>
    <t xml:space="preserve">        วันที่  2๗  ธันวาคม  ๒๕๖2</t>
  </si>
  <si>
    <t>งานที่จัดซื้อหรือจัดจ้าง</t>
  </si>
  <si>
    <t>วงเงินที่จะซื้อหรือจ้าง</t>
  </si>
  <si>
    <t>ราคากลาง</t>
  </si>
  <si>
    <t>วิธีซื้อหรือจ้าง</t>
  </si>
  <si>
    <t>รายชื่อผู้เสนอราคาและราคาที่เสนอ</t>
  </si>
  <si>
    <t>ผู้ที่ได้รับคัดเลือกและราคาที่ตกลงซื้อหรือจ้าง</t>
  </si>
  <si>
    <t>เหตุผลที่คัดเลือกโดยสรุป</t>
  </si>
  <si>
    <t>เลขที่และวันที่ของสัญญาหรือข้อตกลงในการซื้อหรือจ้าง</t>
  </si>
  <si>
    <t>จัดซื้อน้ำดื่ม ขนาด 18.9 ลิตร (พ.ย 62)</t>
  </si>
  <si>
    <t>-</t>
  </si>
  <si>
    <t>เฉพาะเจาะจง</t>
  </si>
  <si>
    <t>บริษัท เอ็ม วอเตอร์ จำกัด</t>
  </si>
  <si>
    <t>2/63</t>
  </si>
  <si>
    <t>(จำนวน 55 ถัง)</t>
  </si>
  <si>
    <t>13 ธ.ค 62</t>
  </si>
  <si>
    <t>จัดซื้อตรายาง</t>
  </si>
  <si>
    <t>ร้านยิ่งเจริญการพิมพ์</t>
  </si>
  <si>
    <t>3/63</t>
  </si>
  <si>
    <t>(จำนวน 1 อัน)</t>
  </si>
  <si>
    <t>20 ธ.ค 62</t>
  </si>
  <si>
    <t xml:space="preserve">จัดซื้อวัสดุสำนักงาน </t>
  </si>
  <si>
    <t>สวว.4/2563</t>
  </si>
  <si>
    <t>(จำนวน 13 รายการ)</t>
  </si>
  <si>
    <t>4 ธ.ค 62</t>
  </si>
  <si>
    <t>จัดซื้อวัสดุคอมพิวเตอร์</t>
  </si>
  <si>
    <t>บริษัท นันทรีย์ ซัพพลาย จำกัด</t>
  </si>
  <si>
    <t>สวว.5/2563</t>
  </si>
  <si>
    <t>(จำนวน 14 รายการ)</t>
  </si>
  <si>
    <t>จัดซื้อแผ่นสะท้อนแสง</t>
  </si>
  <si>
    <t>บริษัท เอ็มเอส.มอเตอร์เวิร์ด จำกัด</t>
  </si>
  <si>
    <t>สวว.6/2563</t>
  </si>
  <si>
    <t>(จำนวน 2 รายการ)</t>
  </si>
  <si>
    <t>18 ธ.ค 62</t>
  </si>
  <si>
    <t>จัดจ้างซ่อมและเปลี่ยนอะไหล่รถยนต์</t>
  </si>
  <si>
    <t>นายกฤษฎา  ศรีสวัสดิ์</t>
  </si>
  <si>
    <t>สวว.7/2563</t>
  </si>
  <si>
    <t>หมายเลขฯ 1 กง 9726 กทม.</t>
  </si>
  <si>
    <t>จัดจ้างเก็บขยะมูลฝอยบริเวณสวน</t>
  </si>
  <si>
    <t>องค์การบริหารส่วนตำบลบ้านฉาง</t>
  </si>
  <si>
    <t>4/63</t>
  </si>
  <si>
    <t>สาธารณะโครงการก่อสร้างถนนต่อเชื่อม</t>
  </si>
  <si>
    <t>23 ธ.ค 62</t>
  </si>
  <si>
    <t>ถนนราชพฤกษ์-ถนนกาญจนาภิเษก</t>
  </si>
  <si>
    <t>(แนวเหนือ-ใต้) อาคารสำนักงาน NS๓</t>
  </si>
  <si>
    <t>ประจำเดือน ต.ค-พ.ย 62</t>
  </si>
  <si>
    <t>บริษัท วัฒนากรเทรดดิ้ง 1980 จำกัด</t>
  </si>
  <si>
    <t>สรุปผลการดำเนินการจัดซื้อหรือจัดจ้างในรอบเดือน    ธันวาคม   2562</t>
  </si>
  <si>
    <t>แขวงทางหลวงชนบทหนองคาย</t>
  </si>
  <si>
    <t>วันที่     25    เดือน    ธันวาคม    พ.ศ.  2562</t>
  </si>
  <si>
    <t xml:space="preserve">งานที่จัดซื้อหรือจัดจ้าง </t>
  </si>
  <si>
    <t xml:space="preserve">วงงเงินที่จะจัดซื้อหรือจ้าง </t>
  </si>
  <si>
    <t xml:space="preserve">ราคากลาง </t>
  </si>
  <si>
    <t xml:space="preserve">ผู้ได้รับการคัดเลือกและราคาที่ตกลงซื้อหรือจ้าง 
</t>
  </si>
  <si>
    <t xml:space="preserve">เหตุผลที่คัดเลือก
โดยสังเขป </t>
  </si>
  <si>
    <t xml:space="preserve">เลขที่และวันที่ของสัญญาหรือข้อตกลงในการซื้อหรือจ้าง </t>
  </si>
  <si>
    <t>ซื้อวัสดุสำนักงาน   จำนวน  2  รายการ</t>
  </si>
  <si>
    <t xml:space="preserve">ตกลงราคา </t>
  </si>
  <si>
    <t xml:space="preserve">หจก. หนองคายอำนวยพร </t>
  </si>
  <si>
    <t xml:space="preserve">เป็นผู้เสนอราคาต่ำสุด </t>
  </si>
  <si>
    <t>015/63  ลว. 28 พ.ย. 62</t>
  </si>
  <si>
    <t>บจก.แพมม์ เอ็นจิเนียริ่ง</t>
  </si>
  <si>
    <t>ค่าหนังสือพิมพ์  เดือน ธ.ค 62  จำนวน  42  ฉบับ</t>
  </si>
  <si>
    <t>016/63  ลว. 28 พ.ย. 62</t>
  </si>
  <si>
    <t>บจก.ธนัทธร</t>
  </si>
  <si>
    <t>ค่าน้ำดื่ม  เดือน ธ.ค 62  จำนวน  33 ลัง/ 28  ถัง</t>
  </si>
  <si>
    <t>ร้านไทยบริการ</t>
  </si>
  <si>
    <t>017/63  ลว. 28 พ.ย. 62</t>
  </si>
  <si>
    <t>ซื้อวัสดุสำนักงาน   จำนวน  6  รายการ</t>
  </si>
  <si>
    <t>018/63  ลว. 9 ธ.ค. 62</t>
  </si>
  <si>
    <t>ร้านศูนย์รวมเครื่องใช้สำนักงาน</t>
  </si>
  <si>
    <t xml:space="preserve">ซื้อวัสดุ   จำนวน  1  รายการ </t>
  </si>
  <si>
    <t>019/63  ลว. 9 ธ.ค. 62</t>
  </si>
  <si>
    <t>ซื้อวัสดุงานบ้านงานครัว   จำนวน  6  รายการ</t>
  </si>
  <si>
    <t>020/63  ลว. 9 ธ.ค. 62</t>
  </si>
  <si>
    <t xml:space="preserve">ซื้อวัสดุ   จำนวน  2  รายการ </t>
  </si>
  <si>
    <t>021/63  ลว. 9 ธ.ค. 62</t>
  </si>
  <si>
    <t xml:space="preserve">หจก.บิลด์แอนด์เซอร์วิส </t>
  </si>
  <si>
    <t>จ้างซ่อมเครื่องถ่ายเอกสาร  จำนวน  1  เครื่อง</t>
  </si>
  <si>
    <t>022/63  ลว. 9 ธ.ค. 62</t>
  </si>
  <si>
    <t xml:space="preserve">หจก.แสนอุดม </t>
  </si>
  <si>
    <t>ซื้อวัสดุคอมพิวเตอร์ จำนวน  2  รายการ</t>
  </si>
  <si>
    <t>ร้านรุ่งเรืองพาณิชย์</t>
  </si>
  <si>
    <t>023/63  ลว. 13 ธ.ค. 62</t>
  </si>
  <si>
    <t>หจก.หนองคายกมลรัตน์</t>
  </si>
  <si>
    <t>024/63  ลว. 13 ธ.ค. 62</t>
  </si>
  <si>
    <t xml:space="preserve">ซื้อวัสดุก่อสร้าง   จำนวน  6  รายการ </t>
  </si>
  <si>
    <t>025/63  ลว. 13 ธ.ค. 62</t>
  </si>
  <si>
    <t>หจก.คอมพิวเทคหนองคาย</t>
  </si>
  <si>
    <t>026/63  ลว. 13 ธ.ค. 62</t>
  </si>
  <si>
    <t>ซ่อมวัสดุยาง CMS - 2h  จำนวน   6  ตัน</t>
  </si>
  <si>
    <t>027/63  ลว. 16 ธ.ค. 62</t>
  </si>
  <si>
    <t>จ้างซ้อมเครื่องกล   จำนวน   17  รายการ</t>
  </si>
  <si>
    <t xml:space="preserve">อู่ประจักษ์ยนต์ </t>
  </si>
  <si>
    <t>028/63  ลว. 18 ธ.ค. 62</t>
  </si>
  <si>
    <t>จ้างเหมาตัดหญ้า จำนวน  6  สายทาง</t>
  </si>
  <si>
    <t>บจก สุภากิตทราฟฟิค</t>
  </si>
  <si>
    <t>032/63  ลว. 19 ธ.ค. 62</t>
  </si>
  <si>
    <t>ซื้อวัสดุเครื่องกล   จำนวน   6  รายการ</t>
  </si>
  <si>
    <t>หจก.ส ส.ห มิตร</t>
  </si>
  <si>
    <t>033/63  ลว. 20 ธ.ค. 62</t>
  </si>
  <si>
    <t>สรุปผลการดำเนินการจัดซื้อหรือจัดจ้างในรอบเดือน ธันวาคม 2562</t>
  </si>
  <si>
    <t>วันที่ 31 ธันวาคม 2562</t>
  </si>
  <si>
    <t>งานที่จัดซื้อ
หรือจัดจ้าง</t>
  </si>
  <si>
    <t>วงเงินที่ซื้อหรือจ้าง</t>
  </si>
  <si>
    <t>รายชื่อผู้เสนอราคา
และราคาที่เสนอ</t>
  </si>
  <si>
    <t>เหตุผลที่คัดเลือก
โดยสรุป</t>
  </si>
  <si>
    <t>เลขที่และวันที่ของ
สัญญาหรือข้อตกลง
ในการซื้อหรือจ้าง</t>
  </si>
  <si>
    <t>ค่าน้ำดื่ม</t>
  </si>
  <si>
    <t xml:space="preserve">หจก.สามัญสกุลดิลก </t>
  </si>
  <si>
    <t>เสนอราคาต่ำสุด</t>
  </si>
  <si>
    <t>ใบเสร็จรับเงิน 
เลขที่ 6212017
ลว. 29 พ.ย.62</t>
  </si>
  <si>
    <t>ค่าน้ำมันเชื้อเพลิง</t>
  </si>
  <si>
    <t>ธนาคารกรุงไทย จำกัด (มหาชน)</t>
  </si>
  <si>
    <t>ใบแจ้งยอดการใช้จ่ายบัตรฟลีการ์ด/ใบกำกับภาษี เลขที่ 000000101843</t>
  </si>
  <si>
    <t>ค่าซื้อกล่องพัสดุ</t>
  </si>
  <si>
    <t>บริษัท ไปรษณีย์ไทย จำกัด</t>
  </si>
  <si>
    <t>ใบเสร็จรับเงิน เลขที่ RC#302013 W 12 
ลว. 12 ธ.ค.62</t>
  </si>
  <si>
    <t>ค่าซื้อตรายาง</t>
  </si>
  <si>
    <t>ทักษิณดีไซน์ 2016</t>
  </si>
  <si>
    <t>ใบเสร็จรับเงิน 
เลขที่ 053 
ลว. 25 ธ.ค.62</t>
  </si>
  <si>
    <t>สรุปผลการดำเนินการจัดซื้อหรือจัดจ้างในรอบเดือน ธันวาคม  2562</t>
  </si>
  <si>
    <t>รายงานวันที่    9   ธันวาคม  พ.ศ. 2562</t>
  </si>
  <si>
    <r>
      <t>เลขที่และวันที่ของ</t>
    </r>
    <r>
      <rPr>
        <b/>
        <u/>
        <sz val="16"/>
        <rFont val="TH SarabunIT๙"/>
        <family val="2"/>
      </rPr>
      <t>สัญญาหรือข้อตกลง</t>
    </r>
    <r>
      <rPr>
        <b/>
        <sz val="16"/>
        <rFont val="TH SarabunIT๙"/>
        <family val="2"/>
      </rPr>
      <t>ในการซื้อหรือจ้าง</t>
    </r>
  </si>
  <si>
    <t>จ้างถ่ายเอกสาร จำนวน 57 ชุด</t>
  </si>
  <si>
    <t>ร้าน พริ้นท์ เซ็นเตอร์ (สำนักงานใหญ่)</t>
  </si>
  <si>
    <t>10/2563</t>
  </si>
  <si>
    <t>9  ธ.ค. 2562</t>
  </si>
  <si>
    <t>จ้างพิมพ์รายงานประจำปี 2562 จำนวน 60 เล่ม</t>
  </si>
  <si>
    <t>11/2563</t>
  </si>
  <si>
    <t>26 ธ.ค. 2562</t>
  </si>
  <si>
    <t>จ้างบริการป้องกันและกำจัดปลวกอาคาร 1 ชั้น 10</t>
  </si>
  <si>
    <t>บริษัท เอ็ม.เอ (ประเทศไทย) จำกัด</t>
  </si>
  <si>
    <t>12/2563</t>
  </si>
  <si>
    <t>และชั้น 11</t>
  </si>
  <si>
    <t>27 ธ.ค. 2562</t>
  </si>
  <si>
    <t>เช่าเครื่องถ่ายเอกสาร 3 เครื่อง</t>
  </si>
  <si>
    <t>บริษัท ริโก้ (ประเทศไทย) จำกัด</t>
  </si>
  <si>
    <t>13/2563</t>
  </si>
  <si>
    <t xml:space="preserve">ผลการดำเนินการจัดซื้อจัดจ้าง </t>
  </si>
  <si>
    <t>สำนักงานทางหลวงชนบทที่ 15 (อุดรธานี)  ประจำเดือน ธันวาคม 2562</t>
  </si>
  <si>
    <t xml:space="preserve">ลำดับที่
</t>
  </si>
  <si>
    <t xml:space="preserve">งานจัดซื้อจัดจ้าง
</t>
  </si>
  <si>
    <t xml:space="preserve">วงเงินงบประมาณ
(ราคากลาง) </t>
  </si>
  <si>
    <t xml:space="preserve">วิธีซื้อ/จ้าง
</t>
  </si>
  <si>
    <t xml:space="preserve">ผู้เสนอราคา
</t>
  </si>
  <si>
    <t xml:space="preserve">ราคาที่เสนอ
(บาท) </t>
  </si>
  <si>
    <t xml:space="preserve">ผู้ได้รับการคัดเลือก
</t>
  </si>
  <si>
    <t xml:space="preserve">ราคา
(บาท) </t>
  </si>
  <si>
    <t>จัดซื้อวัสดุงานบ้านงานครัว จำนวน 3 รายการ</t>
  </si>
  <si>
    <t>วิธีเฉพาะเจาะจง</t>
  </si>
  <si>
    <t>ห้างหุ้นส่วนจำกัด ลิ่มหมงเชียง</t>
  </si>
  <si>
    <t>เป็นผู้เสนอราคาต่ำสุด</t>
  </si>
  <si>
    <t>ตามใบสั่งซื้อ เลขที่ 1/2563</t>
  </si>
  <si>
    <t>วันที่ 18 ธันวาคม 2562</t>
  </si>
  <si>
    <t>จัดจ้างทำป้ายช่วงเทศกาลปีใหม่ 2563    จำนวน 6 รายการ</t>
  </si>
  <si>
    <t>ห้างหุ้นส่วนจำกัด ป้ายอุดรดีไซน์</t>
  </si>
  <si>
    <t>ตามใบสั่งจ้าง เลขที่ 2/2563</t>
  </si>
  <si>
    <t>สรุปผลการดำเนินการจัดซื้อหรือจัดจ้าง ในรอบเดือนธันวาคม 2562</t>
  </si>
  <si>
    <t>(เอกสารแนบ)</t>
  </si>
  <si>
    <t>แบบ สขร. 1</t>
  </si>
  <si>
    <t>งานที่จัดซื้อหรือ</t>
  </si>
  <si>
    <t>วิธีซื้อหรือวิธีจ้าง</t>
  </si>
  <si>
    <t>รายชื่อผู้เสนอราคา</t>
  </si>
  <si>
    <t>ผู้ที่ได้รับคัดเลือกและ</t>
  </si>
  <si>
    <t>เหตุผลที่คัดเลือก</t>
  </si>
  <si>
    <t>เลขที่และวันที่ของ</t>
  </si>
  <si>
    <t>จัดจ้าง</t>
  </si>
  <si>
    <t>และราคาที่เสนอ</t>
  </si>
  <si>
    <t>ราคาที่ตกลงซื้อหรือจ้าง</t>
  </si>
  <si>
    <t>โดยสรุป</t>
  </si>
  <si>
    <t>สัญญาหรือข้อตกลง</t>
  </si>
  <si>
    <t>ในการซื้อหรือจ้าง</t>
  </si>
  <si>
    <t>หจก.สามัญสกุลดิลก</t>
  </si>
  <si>
    <t>ราคาที่เคยจัดซื้อ</t>
  </si>
  <si>
    <t>บันทึกที่ คค 0727.1/881</t>
  </si>
  <si>
    <t>ถังใส ขนาด 18.9 ลิตร</t>
  </si>
  <si>
    <t>(ราคาที่เสนอ 1,440.00 บาท)</t>
  </si>
  <si>
    <t>(ราคาที่ตกลงซื้อ 1,440.00 บาท)</t>
  </si>
  <si>
    <t>ลว. 1 พ.ย. 62</t>
  </si>
  <si>
    <t>จำนวน 36 ถัง</t>
  </si>
  <si>
    <t>ประจำเดือน พ.ย. 62</t>
  </si>
  <si>
    <t>ค่าจ้างตรวจเช็คระยะ 100,000 กม.</t>
  </si>
  <si>
    <t>บริษัท โตโยต้า บัสส์ จำกัด</t>
  </si>
  <si>
    <t>ราคาสืบทราบ</t>
  </si>
  <si>
    <t>บันทึกที่ คค 0727.1/962</t>
  </si>
  <si>
    <t>เปลี่ยนถ่ายน้ำมันเครื่องและไส้กรอง</t>
  </si>
  <si>
    <t>(ราคาที่เสนอ 3,793.26 บาท)</t>
  </si>
  <si>
    <t>(ราคาที่ตกลงจ้าง 3,793.26 บาท)</t>
  </si>
  <si>
    <t>ลว. 9 ธ.ค. 62</t>
  </si>
  <si>
    <t>รถยนต์ราชการ หมายเลขทะเบียน</t>
  </si>
  <si>
    <t>5กค 6885 กรุงเทพมหานคร</t>
  </si>
  <si>
    <t xml:space="preserve">วันที่ 31 เดือน ธันวาคม พ.ศ. 2562 </t>
  </si>
  <si>
    <t>ที่</t>
  </si>
  <si>
    <t>สำนักฝึกอบรม กรมทางหลวงชนบท</t>
  </si>
  <si>
    <t>วันที่  31 ธันวาคม พ.ศ.2562</t>
  </si>
  <si>
    <t>งานจัดซื้อหรือจัดจ้าง</t>
  </si>
  <si>
    <t>จัดซื้อน้ำดื่ม เดือนธันวาคม 2562</t>
  </si>
  <si>
    <t>ห้างหุ้นส่วนจำกัดสามัญสกุลดิลก</t>
  </si>
  <si>
    <t>0725.1/3653</t>
  </si>
  <si>
    <t>1,440.-บาท</t>
  </si>
  <si>
    <t>ลว.2 ธ.ค.62</t>
  </si>
  <si>
    <t>จัดจ้างพิมพ์ไวนิลประชาสัมพันธ์การป้องกันและ</t>
  </si>
  <si>
    <t>บริษัท รุ่งทิพย์เนรมิตร จำกัด</t>
  </si>
  <si>
    <t>0725.6/3670</t>
  </si>
  <si>
    <t>ลดอุบัติเหตุทางถนนในช่วงเทศกาลปีใหม่</t>
  </si>
  <si>
    <t>97,584.-บาท</t>
  </si>
  <si>
    <t>ลว.3 ธ.ค.62</t>
  </si>
  <si>
    <t>พ.ศ.2563</t>
  </si>
  <si>
    <t>จัดจ้างผลิตยาดมพิมเสนน้ำบรรจุขวดใสของ</t>
  </si>
  <si>
    <t>บริษัทมีเดีย เอ็กซ์คลูซีฟ จำกัด</t>
  </si>
  <si>
    <t xml:space="preserve"> 0725.6/3690</t>
  </si>
  <si>
    <t>กรมทางหลวงชนบท</t>
  </si>
  <si>
    <t>93,892.50 บาท</t>
  </si>
  <si>
    <t>ลว.4 ธ.ค.62</t>
  </si>
  <si>
    <t>จัดจ้างพิมพ์ไวนิลพร้อมติดตั้งบริเวณหน้า</t>
  </si>
  <si>
    <t xml:space="preserve"> 0725.6/3715</t>
  </si>
  <si>
    <t>10,946.10บาท</t>
  </si>
  <si>
    <t>ลว.11 ธ.ค.62</t>
  </si>
  <si>
    <t>จัดจ้างขนส่งค่าระวางสัมภาระเกินพิกัด</t>
  </si>
  <si>
    <t>บริษัท ขนส่ง จำกัด</t>
  </si>
  <si>
    <t>0725.1/3799</t>
  </si>
  <si>
    <t>650.-บาท</t>
  </si>
  <si>
    <t>ลว.17 ธ.ค.62</t>
  </si>
  <si>
    <t>จัดซื้อลูกล้อรถเข็น</t>
  </si>
  <si>
    <t>บริษัท โฮม โปรดักส์ เซ็นเตอร์</t>
  </si>
  <si>
    <t>0725.6/3805</t>
  </si>
  <si>
    <t>จำกัด (มหาชน)</t>
  </si>
  <si>
    <t>ลว.18 ธ.ค.62</t>
  </si>
  <si>
    <t>530.-บาท</t>
  </si>
  <si>
    <t>จัดจ้างขนส่งค่าบริการสินค้าสื่อการเรียนการสอน</t>
  </si>
  <si>
    <t>ห้างหุ้นส่วนจำกัด ภาษิตา เซอร์วิส</t>
  </si>
  <si>
    <t>0725.1/3812</t>
  </si>
  <si>
    <t>810.-บาท</t>
  </si>
  <si>
    <t>จัดจ้างออกแบบ แปลภาษาอังกฤษ และพิมพ์</t>
  </si>
  <si>
    <t>บริษัท เจเนลรัล อินเตอร์แอ็คทีฟ</t>
  </si>
  <si>
    <t>0725.6/3854</t>
  </si>
  <si>
    <t>วารสารกรมทางหลวงชนบท ปีที่ 17 ฉบับที่ 2</t>
  </si>
  <si>
    <t>จำกัด</t>
  </si>
  <si>
    <t>ลว.24 ธ.ค.62</t>
  </si>
  <si>
    <t>ประจำเดือน ธ.ค.2562 – ม.ค. 2563</t>
  </si>
  <si>
    <t>85,386.-บาท</t>
  </si>
  <si>
    <t>0725.1/3863</t>
  </si>
  <si>
    <t>500.-บาท</t>
  </si>
  <si>
    <t>จัดจ้างขนส่งสัมภาระสื่อการเรียนการสอน</t>
  </si>
  <si>
    <t>บริษัท สยามเฟิสท์ เอ็กซเพรส</t>
  </si>
  <si>
    <t>0725.1/3865</t>
  </si>
  <si>
    <t>คาร์โก้ จำกัด</t>
  </si>
  <si>
    <t>190.-บาท</t>
  </si>
  <si>
    <t>สรุปผลการดำเนินการจัดซื้อจัดจ้างในรอบเดือน ธันวาคม 2562</t>
  </si>
  <si>
    <t>สำนักงานทางหลวงชนบทที่ 3 (ชลบุรี)</t>
  </si>
  <si>
    <t>งานจัดซื้อจัดจ้าง</t>
  </si>
  <si>
    <t>วิธีซื้อ/จ้าง</t>
  </si>
  <si>
    <t>ผู้ที่ได้รับคัดเลือกและ
ราคาที่ตกลงซื้อหรือจ้าง−</t>
  </si>
  <si>
    <t>เหตุผลที่คัดเลือก
โดยสังเขป</t>
  </si>
  <si>
    <t>เลขที่และวันที่ของ
สัญญาหรือข้อตกลงในการซื้อหรือจ้าง</t>
  </si>
  <si>
    <t>ซื้ออุปกรณ์สำหรับเครื่องตรวจนับปริมาณจราจร</t>
  </si>
  <si>
    <t>บจก.คลีโนลซอลทราฟิค ทราฟิค ประเทศไทย</t>
  </si>
  <si>
    <t>ใบสั่งซื้อเลขที่ ซ.001/63</t>
  </si>
  <si>
    <t>จำนวน  1  รายการ</t>
  </si>
  <si>
    <t>จัดซื้อในวงเงิน 27,000.- บาท</t>
  </si>
  <si>
    <t>ลว. 12 ธันวาคม 2562</t>
  </si>
  <si>
    <t>ซื้อหมึกพิมพ์  จำนวน  4  รายการ</t>
  </si>
  <si>
    <t>บจก.สยามไมโครซอฟท์เทค</t>
  </si>
  <si>
    <t>ใบสั่งซื้อเลขที่ ซ.002/63</t>
  </si>
  <si>
    <t>จัดซื้อในวงเงิน 18,300.- บาท</t>
  </si>
  <si>
    <t>ลว. 18 ธันวาคม 2562</t>
  </si>
  <si>
    <t>ซื้อวัสดุสำนักงาน  จำนวน  2  รายการ</t>
  </si>
  <si>
    <t>หจก.บ้านบึงเครื่องเขียน</t>
  </si>
  <si>
    <t>สะดวกในการจัดซื้อจัดจ้าง</t>
  </si>
  <si>
    <t>ใบสั่งซื้อเลขที่ ซ.003/63</t>
  </si>
  <si>
    <t>จัดซื้อในวงเงิน 478.- บาท</t>
  </si>
  <si>
    <t>และขนส่งเนื่องจากอยู่ในเขต</t>
  </si>
  <si>
    <t>อำเภอที่ตั้ง สทช.ที่ 3 (ชลบุรี)</t>
  </si>
  <si>
    <t>จ้างทำป้ายไวนิล  และสติ๊กเกอร์</t>
  </si>
  <si>
    <t>ร้านอำไพศิลป์</t>
  </si>
  <si>
    <t>ใบสั่งจ้างเลขที่ จ.002/63</t>
  </si>
  <si>
    <t>จำนวน  6  รายการ</t>
  </si>
  <si>
    <t>จัดจ้างในวงเงิน 2,620.- บาท</t>
  </si>
  <si>
    <t>จ้างซ่อมรถกระบะบรรทุก หมายเลขทะเบียน</t>
  </si>
  <si>
    <t>ร้านอู่ไพรการช่าง</t>
  </si>
  <si>
    <t>ใบสั่งจ้างเลขที่ จ.003/63</t>
  </si>
  <si>
    <t>บต-2728 รย. จำนวน  2 รายการ</t>
  </si>
  <si>
    <t>จัดจ้างในวงเงิน 1,958.- บาท</t>
  </si>
  <si>
    <t>ลว. 20 ธันวาคม 2562</t>
  </si>
  <si>
    <t>ใบสั่งจ้างเลขที่ จ.004/63</t>
  </si>
  <si>
    <t>บห-7531 ชบ. จำนวน  4 รายการ</t>
  </si>
  <si>
    <t>จัดจ้างในวงเงิน 9,030.- บาท</t>
  </si>
  <si>
    <t>หมวดบำรุงทางหลวงชนบทเฉลิมบูรพาชลทิต</t>
  </si>
  <si>
    <t>ผู้ที่ได้รับคัดเลือกและ
ราคาที่ตกลงซื้อหรือจ้าง</t>
  </si>
  <si>
    <t>ซื้อน้ำยาทำความสะอาดป้ายจราจรและ</t>
  </si>
  <si>
    <t>บจก.พัชรินทร์ เพาเวอร์คลีน</t>
  </si>
  <si>
    <t>ใบสั่งซื้อเลขที่ บทช.ซ.002/63</t>
  </si>
  <si>
    <t>อุปกรณ์จราจร  จำนวน  1  รายการ</t>
  </si>
  <si>
    <t>จัดซื้อในวงเงิน 35,640.- บาท</t>
  </si>
  <si>
    <t>ลว. 6 ธันวาคม 2562</t>
  </si>
  <si>
    <t>ซื้อวัสดุสำนักงาน  จำนวน  5  รายการ</t>
  </si>
  <si>
    <t>ใบสั่งซื้อเลขที่ บทช.ซ.003/63</t>
  </si>
  <si>
    <t>จัดซื้อในวงเงิน 11,250.- บาท</t>
  </si>
  <si>
    <t>ลว. 19 ธันวาคม 2562</t>
  </si>
  <si>
    <t>ซื้อวัสดุ  จำนวน  40  รายการ</t>
  </si>
  <si>
    <t>ร้านไทยวิทยุ</t>
  </si>
  <si>
    <t>ใบสั่งซื้อเลขที่ บทช.ซ.004/63</t>
  </si>
  <si>
    <t>จัดซื้อในวงเงิน 206,797.- บาท</t>
  </si>
  <si>
    <t>ลว. 26 ธันวาคม 2562</t>
  </si>
  <si>
    <t>อำเภอที่ตั้ง บทช.</t>
  </si>
  <si>
    <t>จ้างเหมาบริการตัดหญ้าบนถนนโครงข่าย</t>
  </si>
  <si>
    <t>นายจิรวัฒน์  เครือหมู</t>
  </si>
  <si>
    <t>ใบสั่งจ้างเลขที่ บทช.จ.001/63</t>
  </si>
  <si>
    <t>สาย รย.4036 เฉลิมบูรพาชลทิต อำเภอแกลง</t>
  </si>
  <si>
    <t>จัดจ้างในวงเงิน 242,041.95 บาท</t>
  </si>
  <si>
    <t>ลว. 4 ธันวาคม 2562</t>
  </si>
  <si>
    <t>จังหวัดระยอง, อำเภอนายายอาม,อำเภอท่าใหม่</t>
  </si>
  <si>
    <t>และอำเภอแหลมสิงห์  จังหวัดจันทบุรี</t>
  </si>
  <si>
    <t>ระยะทาง 99.949 กิโลเมตร จำนวน 1 สายทาง</t>
  </si>
  <si>
    <t>จ้างซ่อมรถบรรทุกเล็ก หมายเลขทะเบียน</t>
  </si>
  <si>
    <t>ใบสั่งจ้างเลขที่ บทช.จ.002/63</t>
  </si>
  <si>
    <t>ขต-6606 ชบ.  จำนวน  12  รายการ</t>
  </si>
  <si>
    <t>จัดจ้างในวงเงิน 21,519 บาท</t>
  </si>
  <si>
    <t>ลว. 13 ธันวาคม 2562</t>
  </si>
  <si>
    <t>จ้างทำป้ายไวนิลและสติ๊กเกอร์การรณรงค์</t>
  </si>
  <si>
    <t>ใบสั่งจ้างเลขที่ บทช.จ.003/63</t>
  </si>
  <si>
    <t>ความปลอดภัยช่วงเทศกาลปีใหม่ 2563</t>
  </si>
  <si>
    <t>จัดจ้างในวงเงิน 4,440 บาท</t>
  </si>
  <si>
    <t>จำนวน  7  รายการ</t>
  </si>
  <si>
    <t>จ้างทำป้ายจราจรสงเคราะห์ จำนวน 2  รายการ</t>
  </si>
  <si>
    <t>หจก.ตะวันออกการจราจร</t>
  </si>
  <si>
    <t>ใบสั่งจ้างเลขที่ บทช.จ.004/63</t>
  </si>
  <si>
    <t>จัดจ้างในวงเงิน 314,836.80 บาท</t>
  </si>
  <si>
    <t>สรุปผลการดำเนินการจัดซื้อจัดจ้างในรอบเดือน ธันวาคม พ.ศ. 2562</t>
  </si>
  <si>
    <t>แบบ  สขร.1</t>
  </si>
  <si>
    <t>สำนักงานทางหลวงชนบทที่ 17 (เชียงราย)</t>
  </si>
  <si>
    <t>วิธีที่ซื้อหรือจ้าง</t>
  </si>
  <si>
    <t>ผู้ได้รับการคัดเลือกและ</t>
  </si>
  <si>
    <t>เหตุผลหลักโดยสรุป</t>
  </si>
  <si>
    <t>เลขที่และวันที่ของสัญญา</t>
  </si>
  <si>
    <t>หรือข้อตกลงในการซื้อ</t>
  </si>
  <si>
    <t>หรือจ้าง</t>
  </si>
  <si>
    <t xml:space="preserve">จ้างทำป้ายไวนิลและสติ๊กเกอร์ จำนวน 8 รายการ </t>
  </si>
  <si>
    <t>ร้านไอเดียดี</t>
  </si>
  <si>
    <t>สทช.ที่ 17/01/2563</t>
  </si>
  <si>
    <t>ลงวันที่ 24 ธ.ค. 2562</t>
  </si>
  <si>
    <t>จัดซื้อวัสดุสำนักงาน (น้ำดื่ม)</t>
  </si>
  <si>
    <t xml:space="preserve">กค (กวจ) </t>
  </si>
  <si>
    <t>ร้านน้ำดื่ม อาร์โอ เรือนทอง</t>
  </si>
  <si>
    <t>ลงวันที่ 27 ธ.ค. 2562</t>
  </si>
  <si>
    <t xml:space="preserve"> 0405.2/ว 119</t>
  </si>
  <si>
    <t>ลว. 9 มี.ค.62</t>
  </si>
  <si>
    <t>จัดซื้อหนังสือพิมพ์เพื่อตรวจข่าวประจำวัน</t>
  </si>
  <si>
    <t>ร้านธนาทรัพย์</t>
  </si>
  <si>
    <t xml:space="preserve"> </t>
  </si>
  <si>
    <t>สรุปผลการดำเนินการจัดซื้อจัดจ้างในรอบเดือน ธันวาคม พ.ศ.2562</t>
  </si>
  <si>
    <t>แบบ สขร. ๑</t>
  </si>
  <si>
    <t>หมวดบำรุงทางหลวงชนบทเวียงบูรพา</t>
  </si>
  <si>
    <t>จ้างเหมาบริการตัดหญ้า สาย ชร.5023 จ.3</t>
  </si>
  <si>
    <t>นายสำรวย  แสนปัญญา</t>
  </si>
  <si>
    <t>บทช.เวียงบูรพา/006/2563</t>
  </si>
  <si>
    <t>ไหล่ทาง จำนวน 1 รายการ</t>
  </si>
  <si>
    <t>วันที่ 2 ธันวาคม 2562</t>
  </si>
  <si>
    <t>ซื้อวัสดุไฟฟ้า</t>
  </si>
  <si>
    <t>บริษัท ลิ้มศิริ โปรกเกอร์ จำกัด</t>
  </si>
  <si>
    <t>บทช.เวียงบูรพา/007/2563</t>
  </si>
  <si>
    <t>จำนวน 2 รายการ</t>
  </si>
  <si>
    <t>วันที่ 3 ธันวาคม 2562</t>
  </si>
  <si>
    <t>ซื้อวัสดุงานบ้านงานครัว</t>
  </si>
  <si>
    <t>บริษัท พัชรินทร์ เพาเวอร์คลีน จำกัด</t>
  </si>
  <si>
    <t>บทช.เวียงบูรพา/008/2563</t>
  </si>
  <si>
    <t>จำนวน 1 รายการ</t>
  </si>
  <si>
    <t>นายสมพร   ภัทรวัฒนา</t>
  </si>
  <si>
    <t>บทช.เวียงบูรพา/009/2563</t>
  </si>
  <si>
    <t>เกาะกลาง จำนวน 1 รายการ</t>
  </si>
  <si>
    <t>วันที่ 4 ธันวาคม 2562</t>
  </si>
  <si>
    <t>ซื้อวัสดุก่อสร้าง</t>
  </si>
  <si>
    <t>ร้าน พลับพลึง คอล์เปอร์เรชั่น</t>
  </si>
  <si>
    <t>บทช.เวียงบูรพา/010/2563</t>
  </si>
  <si>
    <t>วันที่ 9 ธันวาคม 2562</t>
  </si>
  <si>
    <t>ห้างหุ้นส่วนจำกัด ทรัพย์ตะวัน รุ่งเรืองกิจ</t>
  </si>
  <si>
    <t>บทช.เวียงบูรพา/011/2563</t>
  </si>
  <si>
    <t>จำนวน 9 รายการ</t>
  </si>
  <si>
    <t>จ้างทำวัสดุจราจร</t>
  </si>
  <si>
    <t>บทช.เวียงบูรพา/012/2563</t>
  </si>
  <si>
    <t>จ้างซ่อมระบบโทรทัศน์ วงจรปิด (CCTV)</t>
  </si>
  <si>
    <t>หจก.วีบีซัพพลาย พลัส</t>
  </si>
  <si>
    <t>บทช.เวียงบูรพา/013/2563</t>
  </si>
  <si>
    <t>จ3. หน้าสนามบิน จำนวน 2 รายการ</t>
  </si>
  <si>
    <t>วันที่ 11 ธันวาคม 2562</t>
  </si>
  <si>
    <t>จ้างซ่อมยานพาหนะและขนส่ง</t>
  </si>
  <si>
    <t>บริษัท เอกอุดม อีควิปเม้นท์ จำกัด</t>
  </si>
  <si>
    <t>บทช.เวียงบูรพา/014/2563</t>
  </si>
  <si>
    <t>บทช.เวียงบูรพา/015/2563</t>
  </si>
  <si>
    <t>ค3. จำนวน 2 รายการ</t>
  </si>
  <si>
    <t>วันที่ 16 ธันวาคม 2562</t>
  </si>
  <si>
    <t>บทช.เวียงบูรพา/016/2563</t>
  </si>
  <si>
    <t>จำนวน 5 รายการ</t>
  </si>
  <si>
    <t>วันที่ 17 ธันวาคม 2562</t>
  </si>
  <si>
    <t>ซื้อวัสดุจราจร</t>
  </si>
  <si>
    <t>บทช.เวียงบูรพา/017/2563</t>
  </si>
  <si>
    <t>จ้างซ่อมระบบตู้ควบคุมสัญญาณจราจร</t>
  </si>
  <si>
    <t>บทช.เวียงบูรพา/018/2563</t>
  </si>
  <si>
    <t>แยกวิเรียม จำนวน 8 รายการ</t>
  </si>
  <si>
    <t>บทช.เวียงบูรพา/019/2563</t>
  </si>
  <si>
    <t>แยกสันทราย จำนวน 8 รายการ</t>
  </si>
  <si>
    <t>วันที่ 23 ธันวาคม 2562</t>
  </si>
  <si>
    <t>บทช.เวียงบูรพา/020/2563</t>
  </si>
  <si>
    <t>จำนวน 19 รายการ</t>
  </si>
  <si>
    <t>บทช.เวียงบูรพา/021/2563</t>
  </si>
  <si>
    <t>วันที่ 25 ธันวาคม 2562</t>
  </si>
  <si>
    <t>ซื้อวัสดุยานพาหนะและขนส่ง</t>
  </si>
  <si>
    <t>ร้านหนุ่ยแบตเตอรี่</t>
  </si>
  <si>
    <t>บทช.เวียงบูรพา/022/2563</t>
  </si>
  <si>
    <t>แขวงทางหลวงชนบทเชียงราย</t>
  </si>
  <si>
    <t>วันที่ 27 ธันวาคม 2562</t>
  </si>
  <si>
    <t>จ้างซ่อมครุภัณฑ์คอมพิวเตอร์</t>
  </si>
  <si>
    <t>ขทช.ชร/จ.011/2563</t>
  </si>
  <si>
    <t>ลงวันที่ 3 ธ.ค 2562</t>
  </si>
  <si>
    <t>จัดซื้อวัสดุก่อสร้าง</t>
  </si>
  <si>
    <t>ร้าน บี อาร์ แทรกเตอร์</t>
  </si>
  <si>
    <t>ขทช.ชร/ซ.012/2563</t>
  </si>
  <si>
    <t>(สติ๊กเกอร์สะท้อนแสง)</t>
  </si>
  <si>
    <t>ลงวันที่ 4 ธ.ค 2562</t>
  </si>
  <si>
    <t>จัดซื้อวัสดุยานพาหนะและขนส่ง</t>
  </si>
  <si>
    <t>ร้าน บีเอส กลการ (1990)</t>
  </si>
  <si>
    <t>ขทช.ชร/ซ.013/2563</t>
  </si>
  <si>
    <t>ลงวันที่ 9 ธ.ค 2562</t>
  </si>
  <si>
    <t>จ้างทำป้ายไวนิล</t>
  </si>
  <si>
    <t>ขทช.ชร/จ.014/2563</t>
  </si>
  <si>
    <t>ลงวันที่ 11 ธ.ค 2562</t>
  </si>
  <si>
    <t>ร้านเชียงรายสตีล</t>
  </si>
  <si>
    <t>ขทช.ชร/ซ.015/2563</t>
  </si>
  <si>
    <t>ลงวันที่ 12 ธ.ค 2562</t>
  </si>
  <si>
    <t>จัดซื้อวัสดุคอมพิวเตอร์ (ตลับหมึก)</t>
  </si>
  <si>
    <t>หจก.เทคนิคกอปปิเออร์เซอร์วิส</t>
  </si>
  <si>
    <t>ขทช.ชร/ซ.016/2563</t>
  </si>
  <si>
    <t xml:space="preserve">จัดซื้อวัสดุป้ายจราจร </t>
  </si>
  <si>
    <t>หจก.ทรัพย์ตะวันรุ่งเรืองกิจ</t>
  </si>
  <si>
    <t>ขทช.ชร/ซ.017/2563</t>
  </si>
  <si>
    <t>ลงวันที่ 16 ธ.ค 2562</t>
  </si>
  <si>
    <t>ร้านเชียงรายไดนาโม</t>
  </si>
  <si>
    <t>ขทช.ชร/ซ.018/2563</t>
  </si>
  <si>
    <t>ขทช.ชร/จ.019/2563</t>
  </si>
  <si>
    <t>จัดซื้อวัสดุน้ำมันเชื้อเพลิงและหล่อลื่น</t>
  </si>
  <si>
    <t>บจก.แม่กรณ์ปิโตรเลียม</t>
  </si>
  <si>
    <t>ขทช.ชร/ซ.020/2563</t>
  </si>
  <si>
    <t>จัดซื้อน้ำดื่ม ม.ค 63</t>
  </si>
  <si>
    <t>ขทช.ชร/ซ.021/2563</t>
  </si>
  <si>
    <t>จัดซื้อน้ำดื่ม เทศกาลปีใหม่ 63</t>
  </si>
  <si>
    <t>ขทช.ชร/ซ.022/2563</t>
  </si>
  <si>
    <t>จัดซื้อวัสดุก่อสร้าง (ยาง)</t>
  </si>
  <si>
    <t>บจก.โซล่าแอสฟัสท์</t>
  </si>
  <si>
    <t>หจก.ภัทรวิทย์การค้า</t>
  </si>
  <si>
    <t>หจก.ทนงศักดิ์วิศวภันฑ์</t>
  </si>
  <si>
    <t>หมวดบำรุงทางหลวงชนบทแม่สาย แขวงทางหลวงชนบทเชียงราย</t>
  </si>
  <si>
    <t xml:space="preserve">จัดซื้อวัสดุเชื้อเพลิงและหล่อลื่น </t>
  </si>
  <si>
    <t>บริษัท แม่กรณ์ปิโตรเลียม จำกัด</t>
  </si>
  <si>
    <t>บทช.แม่สาย/ซ.006/2563</t>
  </si>
  <si>
    <t>จำนวน 3,700 ลิตร</t>
  </si>
  <si>
    <t>ลงวันที่ 04/12/2562</t>
  </si>
  <si>
    <t xml:space="preserve">จ้างซ่อมยานพาหนะและขนส่ง </t>
  </si>
  <si>
    <t>ร้านบีเอส กลการ(1990)</t>
  </si>
  <si>
    <t>บทช.แม่สาย/จ.007/2563</t>
  </si>
  <si>
    <t>จำนวน 1 งาน</t>
  </si>
  <si>
    <t>ลงวันที่ 12/12/2562</t>
  </si>
  <si>
    <t>ร้านเรวดี อะไหล่ยนต์</t>
  </si>
  <si>
    <t>บริษัท อีซูซุสงวนไทยเชียงราย จำกัด</t>
  </si>
  <si>
    <t>บทช.แม่สาย/จ.008/2563</t>
  </si>
  <si>
    <t>จัดซื้อวัสดุก่อสร้าง จำนวน 45 รายการ</t>
  </si>
  <si>
    <t>บทช.แม่สาย/ซ.009/2563</t>
  </si>
  <si>
    <t>ลงวันที่ 24/12/2562</t>
  </si>
  <si>
    <t>สรุปผลการดำเนินการจัดซื้อจัดจ้างในรอบเดือน ธันวาคม  2562</t>
  </si>
  <si>
    <t>แขวงทางหลวงชนบทน่าน</t>
  </si>
  <si>
    <t>วันที่  2  เดือน  มกราคม    พ.ศ. 2563</t>
  </si>
  <si>
    <t>วงเงินที่จะซื้อ</t>
  </si>
  <si>
    <t>วิธีซื้อ / จ้าง</t>
  </si>
  <si>
    <t>เหตุผล</t>
  </si>
  <si>
    <t>ที่คัดเลือก</t>
  </si>
  <si>
    <t>งานจัดซื้อ วัสดุอำนวย</t>
  </si>
  <si>
    <t>72,000</t>
  </si>
  <si>
    <t>บจก.ชยุตต์ ซัพพลาย</t>
  </si>
  <si>
    <t>เสนอราคา</t>
  </si>
  <si>
    <t>ขทช.น่าน 008/2563</t>
  </si>
  <si>
    <t>ความปลอดภัย</t>
  </si>
  <si>
    <t>72,000  บาท</t>
  </si>
  <si>
    <t>ต่ำสุด</t>
  </si>
  <si>
    <t>ลว  12 ธันวาคม  2562</t>
  </si>
  <si>
    <t>งานจัดซื้อ วัสดุซ่อม</t>
  </si>
  <si>
    <t>5,000</t>
  </si>
  <si>
    <t>ร้าน น่าน - แพร่ การเกษตร</t>
  </si>
  <si>
    <t>ขทช.น่าน 009/2563</t>
  </si>
  <si>
    <t>เครื่องตัดหญ้า</t>
  </si>
  <si>
    <t>5,000  บาท</t>
  </si>
  <si>
    <t>ลว  13 ธันวาคม  2562</t>
  </si>
  <si>
    <t>งานจัดซื้อ เครื่องคิดเลข</t>
  </si>
  <si>
    <t>2,100</t>
  </si>
  <si>
    <t>ร้าน รวมมิตรสรรพสินค้า</t>
  </si>
  <si>
    <t>ขทช.น่าน 010/2563</t>
  </si>
  <si>
    <t>2,100  บาท</t>
  </si>
  <si>
    <t>ลว  16 ธันวาคม  2562</t>
  </si>
  <si>
    <t>งานจัดซื้อ วัสดุสำนักงาน</t>
  </si>
  <si>
    <t>3,070</t>
  </si>
  <si>
    <t>ขทช.น่าน 011/2563</t>
  </si>
  <si>
    <t>3,070  บาท</t>
  </si>
  <si>
    <t>งานจัดซื้อ ป้ายไวนิล</t>
  </si>
  <si>
    <t>6,860</t>
  </si>
  <si>
    <t>หสม.โฟว์สตาร์ ซัพพลาย</t>
  </si>
  <si>
    <t>ขทช.น่าน 012/2563</t>
  </si>
  <si>
    <t>งานอำนวยความปลอดภัย</t>
  </si>
  <si>
    <t>6,860  บาท</t>
  </si>
  <si>
    <t>ลว  17 ธันวาคม  2562</t>
  </si>
  <si>
    <t>960</t>
  </si>
  <si>
    <t>ขทช.น่าน 013/2563</t>
  </si>
  <si>
    <t>งานช่วยเหลือภัยแล้ง</t>
  </si>
  <si>
    <t>960  บาท</t>
  </si>
  <si>
    <t>งานจัดซื้อ วัสดุไฟฟ้า</t>
  </si>
  <si>
    <t>6,450</t>
  </si>
  <si>
    <t>ร้าน เอที การไฟฟ้า</t>
  </si>
  <si>
    <t>ขทช.น่าน 014/2563</t>
  </si>
  <si>
    <t>6,450  บาท</t>
  </si>
  <si>
    <t>ลว  23 ธันวาคม  2562</t>
  </si>
  <si>
    <t>งานจัดซื้อ วัสดุอำนวยปกติ</t>
  </si>
  <si>
    <t>935</t>
  </si>
  <si>
    <t>ร้าน ชัยเฮงจั่น</t>
  </si>
  <si>
    <t>ขทช.น่าน 015/2563</t>
  </si>
  <si>
    <t>935  บาท</t>
  </si>
  <si>
    <t>งานจัดซื้อ หลอดเมททัล</t>
  </si>
  <si>
    <t>6,600</t>
  </si>
  <si>
    <t>ขทช.น่าน 016/2563</t>
  </si>
  <si>
    <t>ฮาไลท์ 250w x 12</t>
  </si>
  <si>
    <t>6,600  บาท</t>
  </si>
  <si>
    <t>ลว  25 ธันวาคม  2562</t>
  </si>
  <si>
    <t>18,630</t>
  </si>
  <si>
    <t>ขทช.น่าน 017/2563</t>
  </si>
  <si>
    <t>ซ่อมสะพาน 4 สาย</t>
  </si>
  <si>
    <t>18,630  บาท</t>
  </si>
  <si>
    <t>งานจัดจ้าง ตัดหญ้า</t>
  </si>
  <si>
    <t>99,051</t>
  </si>
  <si>
    <t>หจก.นิลเจริญก่อสร้าง</t>
  </si>
  <si>
    <t>ขทช.น่าน 018/2563</t>
  </si>
  <si>
    <t>จำนวน 4 สายทาง</t>
  </si>
  <si>
    <t>99,051  บาท</t>
  </si>
  <si>
    <t>ลว  27 ธันวาคม  2562</t>
  </si>
  <si>
    <t xml:space="preserve">            สรุปผลการดำเนินการจัดซื้อหรือจัดจ้างในรอบเดือน  ( 1 - 31 ธันวาคม 2562 )</t>
  </si>
  <si>
    <t>แขวงทางหลวงชนบทแพร่</t>
  </si>
  <si>
    <t>วันที่  27  เดือน ธันวาคม  พ.ศ. 2562</t>
  </si>
  <si>
    <t>วงเงินที่จะซื้อ  หรือจ้าง</t>
  </si>
  <si>
    <t>ผู้ได้รับการคัดเลือกและราคาที่ตกลงซื้อหรือจ้าง</t>
  </si>
  <si>
    <t>ซื้อพัสดุเพื่อปรับปรุงระบบไฟฟ้าแสงสว่าง</t>
  </si>
  <si>
    <t>หจก.เคซีอี อิเลคทริค</t>
  </si>
  <si>
    <t>ตามระเบียบกระทรวง</t>
  </si>
  <si>
    <t>คค 0703.40/3706</t>
  </si>
  <si>
    <t>บริเวณถนนทางเข้าสำนักงาน</t>
  </si>
  <si>
    <t>การคลังว่าด้วยการ</t>
  </si>
  <si>
    <t>ลงวันที่ 21 พฤศจิกายน 2562</t>
  </si>
  <si>
    <t>จัดซื้อจัดจ้างและ</t>
  </si>
  <si>
    <t>บริหารพัสดุภาครัฐ</t>
  </si>
  <si>
    <t>พ.ศ.2560 ข้อ 22</t>
  </si>
  <si>
    <t>และข้อ 28 (3)</t>
  </si>
  <si>
    <t>ซื้อน้ำดื่ม</t>
  </si>
  <si>
    <t>น้ำดื่มออโต้</t>
  </si>
  <si>
    <t>คค 0703.40/3660</t>
  </si>
  <si>
    <t>ลงวันที่ 26 พฤศจิกายน 2562</t>
  </si>
  <si>
    <t>พ.ศ. 2560 ข้อ 22</t>
  </si>
  <si>
    <t>ซื้อหิน 3/8</t>
  </si>
  <si>
    <t>บริษัทคชาธารก่อสร้างจำกัด</t>
  </si>
  <si>
    <t>คค 0703.40/3795</t>
  </si>
  <si>
    <t>ลงวันที่ 28 พฤศจิกายน</t>
  </si>
  <si>
    <t>ซื้อพัสดุอะไหล่เครื่องจักรกลและยานพาหนะ</t>
  </si>
  <si>
    <t>ร้านธนชัยวัฒนา</t>
  </si>
  <si>
    <t>คค 0703.40/3841</t>
  </si>
  <si>
    <t>ลงวันที่ 29 พฤศจิกายน 2562</t>
  </si>
  <si>
    <t>ซื้อวัสดุอะไหล่เครื่องจักรกลและยานพาหนะ</t>
  </si>
  <si>
    <t>คค 0703.40/3816</t>
  </si>
  <si>
    <t>ลงวันที่ 28 พฤศจิกายน 2562</t>
  </si>
  <si>
    <t>คค 0703.40/3853</t>
  </si>
  <si>
    <t>ลงวันที่ 2 ธันวาคม 2562</t>
  </si>
  <si>
    <t>คค 0703.40/3896</t>
  </si>
  <si>
    <t>ลงวันที่ 6 ธันวาคม 2562</t>
  </si>
  <si>
    <t>จ้างซ่อมพัสดุอะไหล่เครื่องจักรกลและยานพาหนะ</t>
  </si>
  <si>
    <t>คค 0703.40/3898</t>
  </si>
  <si>
    <t>จ้างทำป้ายประชาสัมพันธ์</t>
  </si>
  <si>
    <t>ร้านแพร่สติกเกอร์ แอนด์ แอดเวอร์ไทซิงค์</t>
  </si>
  <si>
    <t>คค 0703.40/3930</t>
  </si>
  <si>
    <t>ลงวันที่ 11 ธันวาคม 2562</t>
  </si>
  <si>
    <t>จ้างซ่อมคอมพิวเตอร์และปริ้นเตอร์</t>
  </si>
  <si>
    <t>ร้านแพร่พริ้นเตอร์แอนดืไอที</t>
  </si>
  <si>
    <t>คค 0703.40/3908</t>
  </si>
  <si>
    <t>ลงวันที่ 9 ธันวาคม 2562</t>
  </si>
  <si>
    <t>ซื้อพัสดุเพื่อปรับปรุงระบบประปาบริเวณหน้า</t>
  </si>
  <si>
    <t>ห้างหุ้นส่วนจำกัด ฟิลลิปส์โฮมโปรดักท์</t>
  </si>
  <si>
    <t>คค 0703.40/3701</t>
  </si>
  <si>
    <t>สำนักงาน</t>
  </si>
  <si>
    <t>ลงวันที่ 25 พฤศจิกายน 2562</t>
  </si>
  <si>
    <t>ซื้อป้ายจราจร</t>
  </si>
  <si>
    <t>หจก.แพร่วัฒนดำรง</t>
  </si>
  <si>
    <t>คค 0703.40/3888</t>
  </si>
  <si>
    <t>คค 0703.40/3910</t>
  </si>
  <si>
    <t>ซื้อน้ำมันเชื้อเพลิง</t>
  </si>
  <si>
    <t>บรัท พลกฤตเซอร์วิสเอ็นเนอร์ยี่ จำกัด</t>
  </si>
  <si>
    <t>คค 0703.40/บทช.1/696</t>
  </si>
  <si>
    <t>ลงวันที่ 13 ธันวาคม 2562</t>
  </si>
  <si>
    <t>คค 0703.40/3987</t>
  </si>
  <si>
    <t>ลงวันที่ 17 ธันวาคม 2562</t>
  </si>
  <si>
    <t>จ้างตีเส้นจราจร</t>
  </si>
  <si>
    <t>ห้างหุ้นส่วนจำกัด นำภพ โรดไลน์</t>
  </si>
  <si>
    <t>คค 0703.40/3847</t>
  </si>
  <si>
    <t>จ้างทำป้ายไวนิลและสติกเกอร์</t>
  </si>
  <si>
    <t>ร้านแพร่สติกเกอร์แอนด์แอดเวอร์ไทซิงค์</t>
  </si>
  <si>
    <t>คค 0703.40/4024</t>
  </si>
  <si>
    <t>ลงวันที่ 23 ธันวาคม 2562</t>
  </si>
  <si>
    <t>บริษัทเอกอุดม อีควิปเม้นท์</t>
  </si>
  <si>
    <t>คค 0703.40/3989</t>
  </si>
  <si>
    <t>ลงวันที่ 18 ธันวาคม 2562</t>
  </si>
  <si>
    <t>คค 0703.40/3961</t>
  </si>
  <si>
    <t>ลงวันที่ 19 ธันวาคม 2562</t>
  </si>
  <si>
    <t>ซื้อพัสดุเพื่อใช้ในงานจราจร</t>
  </si>
  <si>
    <t>ร้านนำโชค</t>
  </si>
  <si>
    <t>คค 0703.40/3958</t>
  </si>
  <si>
    <t xml:space="preserve">ลงวันที่ 23 ธันวาคม 2562 </t>
  </si>
  <si>
    <t>หจก.ประเสริฐการยาง 2549</t>
  </si>
  <si>
    <t>คค 0703.40/4103</t>
  </si>
  <si>
    <t>ลงวันที่ 25 ธันวาคม 2562</t>
  </si>
  <si>
    <t>จ้างซ่อมวัสดุอะไหล่เครื่องจักรกลและยานพาหนะ</t>
  </si>
  <si>
    <t>ร้านนิมิตรมอเตอร์</t>
  </si>
  <si>
    <t>คค 0703.40/4088</t>
  </si>
  <si>
    <t>ลงวันที่ 24 ธันวาคม 2562</t>
  </si>
  <si>
    <t>ซื้อพัสดุเพื่อเตรียมความพร้อมในงานอำนวยความ</t>
  </si>
  <si>
    <t>ร้านพงษ์จุฑาพาณิชย์</t>
  </si>
  <si>
    <t>คค 0703.40/4068</t>
  </si>
  <si>
    <t>สะดวกและปลอดภัยแขวงทางหลวงชนบทแพร่</t>
  </si>
  <si>
    <t>ในช่วงเทศกาลปีใหม่ ปี 2563</t>
  </si>
  <si>
    <t>คค 0703.40/4083</t>
  </si>
  <si>
    <t>คค 0703.40/4086</t>
  </si>
  <si>
    <t>ร้านเมืองแพร่การเบาะ</t>
  </si>
  <si>
    <t>คค 0703.40/4081</t>
  </si>
  <si>
    <t>หมวดบำรุงทางหลวงชนบทลอง</t>
  </si>
  <si>
    <t>วันที่  24  เดือน  ธันวาคม  พ.ศ. 2562</t>
  </si>
  <si>
    <t xml:space="preserve"> จัดซื้อพัสดุอะไหล่เครื่องจักรกลและ</t>
  </si>
  <si>
    <t>ร้าน ธนชัยวัฒนา</t>
  </si>
  <si>
    <t>คค 0703.40/บทช.1/670</t>
  </si>
  <si>
    <t xml:space="preserve"> ยานพาหนะ</t>
  </si>
  <si>
    <t>ลงวันที่ 4 ธ.ค. 62</t>
  </si>
  <si>
    <t>คค 0703.40/บทช.1/673</t>
  </si>
  <si>
    <t xml:space="preserve"> จัดซื้อพัสดุยางแอสฟัลท์</t>
  </si>
  <si>
    <t>หจก.โฟว์ อินเตอร์ ซัพพลาย</t>
  </si>
  <si>
    <t>คค 0703.40/บทช.1/683</t>
  </si>
  <si>
    <t>ลงวันที่ 11 ธ.ค. 62</t>
  </si>
  <si>
    <t xml:space="preserve"> จัดซื้อพัสดุสำนักงาน</t>
  </si>
  <si>
    <t>ร้าน พงษ์จุฑาพาณิชย์</t>
  </si>
  <si>
    <t>คค 0703.40/บทช.1/687</t>
  </si>
  <si>
    <t xml:space="preserve"> จัดซื้อน้ำมันแก๊สโซฮอร์ 95</t>
  </si>
  <si>
    <t>บจก.พลกฤตเซอร์วิสเอ็นเนอร์ยี่</t>
  </si>
  <si>
    <t>คค 0703.40/บทช.1/699</t>
  </si>
  <si>
    <t>แขวงทางหลวงชนบทพะเยา</t>
  </si>
  <si>
    <r>
      <t>วันที่</t>
    </r>
    <r>
      <rPr>
        <b/>
        <sz val="15"/>
        <color indexed="10"/>
        <rFont val="TH SarabunIT๙"/>
        <family val="2"/>
      </rPr>
      <t xml:space="preserve"> </t>
    </r>
    <r>
      <rPr>
        <b/>
        <sz val="15"/>
        <rFont val="TH SarabunIT๙"/>
        <family val="2"/>
      </rPr>
      <t>27 เดือน ธันวาคม พ.ศ. 2562</t>
    </r>
  </si>
  <si>
    <t>ผู้ที่ได้รับคัดเลือกและราคาที่ตกลงชื้อหรือจ้าง</t>
  </si>
  <si>
    <t>จ้างทำป้ายไวนิล จำนวน 3 รายการ</t>
  </si>
  <si>
    <t xml:space="preserve">ร้านเจ-ปริ๊นท์ </t>
  </si>
  <si>
    <t>ใบสั่งจ้างเลขที่ 01/2563</t>
  </si>
  <si>
    <t>4 ธ.ค. 2562</t>
  </si>
  <si>
    <t>จ้างซ่อมยานพาหนะและขนส่ง จำนวน 4 รายการ</t>
  </si>
  <si>
    <t>หจก.ลำปางศิริชัย สาขาพะเยา</t>
  </si>
  <si>
    <t xml:space="preserve"> ใบสั่งจ้างเลขที่ 02/2563</t>
  </si>
  <si>
    <t>ซื้อวัสดุคอมพิวเตอร์ จำนวน 2 รายการ</t>
  </si>
  <si>
    <t>หจก.พะเยาซัพพลายเซอร์วิส</t>
  </si>
  <si>
    <t>ใบสั่งซื้อเลขที่ 03/2563</t>
  </si>
  <si>
    <t>6 ธ.ค. 2562</t>
  </si>
  <si>
    <t>ซื้อวัสดุสำนักงานและวัสดุก่อสร้าง จำนวน 17 รายการ</t>
  </si>
  <si>
    <t>หจก.สุดยอดทราฟฟิค</t>
  </si>
  <si>
    <t>ใบสั่งซื้อเลขที่ 04/2563</t>
  </si>
  <si>
    <t>11 ธ.ค. 2562</t>
  </si>
  <si>
    <t>ซื้อวัสดุน้ำมันเชื้อเพลิงและหล่อลื่น จำนวน 3 รายการ</t>
  </si>
  <si>
    <t>บริษัท ปตท.จำกัด (มหาชน)</t>
  </si>
  <si>
    <t>ใบสั่งซื้อเลขที่ 05/2563</t>
  </si>
  <si>
    <t>13 ธ.ค. 2562</t>
  </si>
  <si>
    <t>หจก.ธาดาไฮเวย์ ซัพพลาย</t>
  </si>
  <si>
    <t xml:space="preserve"> ใบสั่งจ้างเลขที่ 06/2563</t>
  </si>
  <si>
    <t>จ้างทำป้ายไวนิล จำนวน 5 รายการ</t>
  </si>
  <si>
    <t xml:space="preserve"> ใบสั่งจ้างเลขที่ 07/2563</t>
  </si>
  <si>
    <t>16 ธ.ค. 2562</t>
  </si>
  <si>
    <t>จ้างตรวจเช็คระยะยานพาหนะและขนส่ง จำนวน 5 รายการ</t>
  </si>
  <si>
    <t xml:space="preserve">บจก. โตโยต้าพะเยา (1994) </t>
  </si>
  <si>
    <t xml:space="preserve"> ใบสั่งจ้างเลขที่ 08/2563</t>
  </si>
  <si>
    <t>ซื้อวสดุก่อสร้าง จำนวน 1 รายการ</t>
  </si>
  <si>
    <t xml:space="preserve"> ใบสั่งซื้อเลขที่ 09/2563</t>
  </si>
  <si>
    <t>หจก.รัตนานุพัชร</t>
  </si>
  <si>
    <t xml:space="preserve"> ใบสั่งซื้อเลขที่ 10/2563</t>
  </si>
  <si>
    <t>ซื้อวสดุก่อสร้าง จำนวน 4 รายการ</t>
  </si>
  <si>
    <t>ร้านทองพูนค้าไม้</t>
  </si>
  <si>
    <t>ใบสั่งซื้อเลขที่ 11/2563</t>
  </si>
  <si>
    <t>ซื้อวสดุก่อสร้าง, วัสดุสำนักงานและวัสดุไฟฟ้าฯ จำนวน 22 รายการ</t>
  </si>
  <si>
    <t>หจก.สามสิริ กิจรุ่งเรือง</t>
  </si>
  <si>
    <t>ใบสั่งซื้อเลขที่ 12/2563</t>
  </si>
  <si>
    <t>17 ธ.ค. 2562</t>
  </si>
  <si>
    <t>ซื้อวสดุก่อสร้างและวัสดุไฟฟ้าฯ จำนวน 17 รายการ</t>
  </si>
  <si>
    <t>ใบสั่งซื้อเลขที่ 13/2563</t>
  </si>
  <si>
    <t>ซื้อวสดุสำนักงาน จำนวน 1 รายการ</t>
  </si>
  <si>
    <t>ใบสั่งซื้อเลขที่ 14/2563</t>
  </si>
  <si>
    <t>20 ธ.ค. 2562</t>
  </si>
  <si>
    <t>จ้างเช็คระยะยานพาหนะและขนส่ง จำนวน 12 รายการ</t>
  </si>
  <si>
    <t>หจก.ลำปาง ศิริชัย สาขาพะเยา</t>
  </si>
  <si>
    <t>ใบสั่งจ้างเลขที่ 15/2563</t>
  </si>
  <si>
    <t>จ้างทำป้ายไวนิล จำนวน 9 รายการ</t>
  </si>
  <si>
    <t>ใบสั่งจ้างเลขที่ 06/2563</t>
  </si>
  <si>
    <t>23 ธ.ค. 2562</t>
  </si>
  <si>
    <t>ซื้อวสดุก่อสร้าง จำนวน 2 รายการ</t>
  </si>
  <si>
    <t>ใบสั่งซื้อเลขที่ 17/2563</t>
  </si>
  <si>
    <t>24 ธ.ค. 2562</t>
  </si>
  <si>
    <t>จ้างทำป้ายไวนิล จำนวน 2 รายการ</t>
  </si>
  <si>
    <t>ใบสั่งจ้างเลขที่ 18/2563</t>
  </si>
  <si>
    <t>ใบสั่งจ้างเลขที่ 19/2563</t>
  </si>
  <si>
    <t>25 ธ.ค. 2562</t>
  </si>
  <si>
    <t>ใบสั่งจ้างเลขที่ 20/2563</t>
  </si>
  <si>
    <t>สรุปผลการดำเนินการจัดซื้อจัดจ้างในรอบเดือน  ธันวาคม  2562</t>
  </si>
  <si>
    <t>แขวงทางหลวงชนบทสุราษฎร์ธานี</t>
  </si>
  <si>
    <t>วันที่   3    เดือน   มกราคม   พ.ศ. 2563</t>
  </si>
  <si>
    <t xml:space="preserve">เลขที่และวันที่ของสัญญาหรือข้อตกลงในการซื้อหรือจ้าง  </t>
  </si>
  <si>
    <t>บจก.เอส ซี เอฟ บี โปรฯ</t>
  </si>
  <si>
    <t>ขทช.สฎ.3/2563</t>
  </si>
  <si>
    <t>32,100 บาท</t>
  </si>
  <si>
    <t>หจก.ชัยสมพรค้าวัสดุ</t>
  </si>
  <si>
    <t>ขทช.สฎ.4/2563</t>
  </si>
  <si>
    <t>950 บาท</t>
  </si>
  <si>
    <t>หจก.รวมกิจเจริญ</t>
  </si>
  <si>
    <t>ขทช.สฎ.5/2563</t>
  </si>
  <si>
    <t>15,995 บาท</t>
  </si>
  <si>
    <t>บจก.สิริสินกรุ๊ป</t>
  </si>
  <si>
    <t>ขทช.สฎ.6/2563</t>
  </si>
  <si>
    <t>1,890 บาท</t>
  </si>
  <si>
    <t>ซื้อวัสดุสำนักงาน</t>
  </si>
  <si>
    <t>หจก.พี.พี.สหภัณฑ์</t>
  </si>
  <si>
    <t>ขทช.สฎ.7/2563</t>
  </si>
  <si>
    <t>890 บาท</t>
  </si>
  <si>
    <t>หจก.สรัลกรก่อสร้าง</t>
  </si>
  <si>
    <t>ขทช.สฎ.8/2563</t>
  </si>
  <si>
    <t>100,580 บาท</t>
  </si>
  <si>
    <t>ซื้อราวกันอันตราย</t>
  </si>
  <si>
    <t xml:space="preserve">หจก.เอส เอ็น ทราฟฟิค </t>
  </si>
  <si>
    <t>ขทช.สฎ.9/2563</t>
  </si>
  <si>
    <t xml:space="preserve">แอนด์ ทรานสปอร์ต </t>
  </si>
  <si>
    <t>169,000 บาท</t>
  </si>
  <si>
    <t>เช่าเครื่องถ่ายเอกสาร</t>
  </si>
  <si>
    <t>บจก.สุราษฎร์พิมพ์ดีด2544</t>
  </si>
  <si>
    <t>ขทช.สฎ.1/2563</t>
  </si>
  <si>
    <t>32,400 บาท</t>
  </si>
  <si>
    <t>จ้างซ่อมเครื่องปรับอากาศ</t>
  </si>
  <si>
    <t>ธีระวุฒิ เครื่องเย็น</t>
  </si>
  <si>
    <t>ขทช.สฎ.2/2563</t>
  </si>
  <si>
    <t>850 บาท</t>
  </si>
  <si>
    <t>จ้างประชาสัมพันธ์ภาพลักษณ์ของหน่วยงาน</t>
  </si>
  <si>
    <t>สถานีวิทยุกระจายเสียงแห่ง</t>
  </si>
  <si>
    <t>ประเทศไทยฯ 30,000 บาท</t>
  </si>
  <si>
    <t xml:space="preserve">จ้างตัดหญ้าสองข้างทาง จำนวน 4 สายทาง </t>
  </si>
  <si>
    <t>หจก.ภาธนา</t>
  </si>
  <si>
    <t>สฎ.4009, สฎ.3011, สฎ.3012, สฎ.3022</t>
  </si>
  <si>
    <t>101,300 บาท</t>
  </si>
  <si>
    <t>หจก.ธัชวิศว์</t>
  </si>
  <si>
    <t>สฎ.4005, สฎ.4015, สฎ.2018, สฎ.2017</t>
  </si>
  <si>
    <t>84,000 บาท</t>
  </si>
  <si>
    <t>สฎ.3026, สฎ.6019, สฎ.3033, สฎ.4030</t>
  </si>
  <si>
    <t>103,700 บาท</t>
  </si>
  <si>
    <t xml:space="preserve">จ้างตัดหญ้าสองข้างทาง จำนวน 3 สายทาง </t>
  </si>
  <si>
    <t>น.ส.จินทนา  เชาวรัช</t>
  </si>
  <si>
    <t>สฎ.2007, สฎ.2010, สฎ.2020</t>
  </si>
  <si>
    <t>111,900 บาท</t>
  </si>
  <si>
    <t>สฎ.3027, สฎ.2036, สฎ.3027, สฎ.2008</t>
  </si>
  <si>
    <t>85,700 บาท</t>
  </si>
  <si>
    <t>สฎ.3062, สฎ.4034, สฎ.4032</t>
  </si>
  <si>
    <t>56,000 บาท</t>
  </si>
  <si>
    <t>นายยุทธชัย ใจสว่าง</t>
  </si>
  <si>
    <t>ขทช.สฎ.10/2563</t>
  </si>
  <si>
    <t>สฎ.6038, สฎ.6061, สฎ.6063, สฎ.6065</t>
  </si>
  <si>
    <t>39,600 บาท</t>
  </si>
  <si>
    <t>จ้างทำเครื่องหมายจราจร</t>
  </si>
  <si>
    <t>ขทช.สฎ.11/2563</t>
  </si>
  <si>
    <t>100,956.64 บาท</t>
  </si>
  <si>
    <t>จ้างทำสื่อประชาสัมพันธ์การรณรงค์ความสะดวก</t>
  </si>
  <si>
    <t>วิศวศิลป์</t>
  </si>
  <si>
    <t>ขทช.สฎ.12/2563</t>
  </si>
  <si>
    <t>และปลอดภัยรองรับการเดินทางของประชาชนช่วง</t>
  </si>
  <si>
    <t>4,020 บาท</t>
  </si>
  <si>
    <t>เทศกาลปีใหม่ 2563</t>
  </si>
  <si>
    <t>จ้างเปลี่ยนเลนส์ไฟสัญญาณจราจร</t>
  </si>
  <si>
    <t>บจก.ว.รณภูมิ</t>
  </si>
  <si>
    <t>ขทช.สฎ.13/2563</t>
  </si>
  <si>
    <t>37,400 บาท</t>
  </si>
  <si>
    <t>จ้างซ่อมรถยนต์และชิ้นส่วนเครื่องจักรกล</t>
  </si>
  <si>
    <t>บจก.อีซูซุสุราษฎร์ธานี</t>
  </si>
  <si>
    <t>ขทช.สฎ.14/2563</t>
  </si>
  <si>
    <t>9,055.54 บาท</t>
  </si>
  <si>
    <t>ขทช.สฎ.15/2563</t>
  </si>
  <si>
    <t>13,731.76 บาท</t>
  </si>
  <si>
    <t>สรุปผลการดำเนินการจัดซื้อจัดจ้างในรอบปีงบประมาณ ๒๕๖3 (ประจำเดือน ธค. ๖2)</t>
  </si>
  <si>
    <t>แบบ สขร.๑</t>
  </si>
  <si>
    <t>สำนักก่อสร้างสะพาน  กรมทางหลวงชนบท</t>
  </si>
  <si>
    <t>วงเงินงบประมาณ</t>
  </si>
  <si>
    <t>ผู้เสนอราคา</t>
  </si>
  <si>
    <t>ราคาที่เสนอ</t>
  </si>
  <si>
    <t>ผู้ได้รับการคัดเลือก</t>
  </si>
  <si>
    <t>เลขที่และวันที่ของสัญญาหรือข้อตกลงในการซื้อหร้อจ้าง</t>
  </si>
  <si>
    <t>(ราคากลาง)</t>
  </si>
  <si>
    <t>และราคา</t>
  </si>
  <si>
    <t>โดยสังเขป</t>
  </si>
  <si>
    <t>ค่าน้ำมัน</t>
  </si>
  <si>
    <t>จัดซื้อ</t>
  </si>
  <si>
    <t>บมจ. กรุงไทย</t>
  </si>
  <si>
    <t>บันทึกเลขที่ 0707.1/3814</t>
  </si>
  <si>
    <t>ประจำเดือน  พฤศจิกายน  2562</t>
  </si>
  <si>
    <t>โดยวิธีเฉพาะเจาะจง</t>
  </si>
  <si>
    <t>ลว 11 ธค  2562</t>
  </si>
  <si>
    <t>หจก.สกุลดิลก</t>
  </si>
  <si>
    <t>บันทึกเลขที่ 0707.1/3817</t>
  </si>
  <si>
    <t>ประจำเดือน พฤศจิกายน</t>
  </si>
  <si>
    <t>ค่าซ่อมเครื่องพิมพ์</t>
  </si>
  <si>
    <t>ร้านเพียรเจริญ ซัพพลายส์</t>
  </si>
  <si>
    <t>บันทึกเลขที่ 0707.1/3865</t>
  </si>
  <si>
    <t>ประจำเดือน ธันวาคม</t>
  </si>
  <si>
    <t>ลว 16 ธค  2562</t>
  </si>
  <si>
    <t>ค่าเช่าเครื่องถ่ายเอกสาร</t>
  </si>
  <si>
    <t>เสนอราคาต่ำสุดและ</t>
  </si>
  <si>
    <t>ใบแจ้งหนึ้เลขที่ IS1911T4310</t>
  </si>
  <si>
    <t>ปรัจำเดือน ธันวาคม</t>
  </si>
  <si>
    <t>บ.โตซิบาเทค (ประเทศไทย) จำกัด</t>
  </si>
  <si>
    <t>ถูกต้องตามเงื่อนไข</t>
  </si>
  <si>
    <t>ใบแจ้งหนึ้เลขที่ IS1911T4311</t>
  </si>
  <si>
    <t>ลว. 29  ธันวาคม</t>
  </si>
  <si>
    <t>สรุปผลการดำเนินการจัดซื้อหรือจัดจ้างในรอบเดือนธันวาคม ๒๕๖๒</t>
  </si>
  <si>
    <t>หน่วยงาน  แขวงทางหลวงชนบทลำปาง  กรมทางหลวงชนบท</t>
  </si>
  <si>
    <t>วันที่ ๒ มกราคม  ๒๕๖๓</t>
  </si>
  <si>
    <t>หรือจะจ้าง</t>
  </si>
  <si>
    <t>จ้างซ่อมแซมยานพาหนะและขนส่ง จำนวน ๔ คัน</t>
  </si>
  <si>
    <t>๘๕,๖๕๕.-</t>
  </si>
  <si>
    <t>ราคากลาง/ราคาที่</t>
  </si>
  <si>
    <t>ร้านวิศรุต ออโต้ไทร์</t>
  </si>
  <si>
    <t>เจ้าหน้าที่พัสดุติดต่อ</t>
  </si>
  <si>
    <t>คค ๐๗๐๓.๕๒/บทช๑/๑๐/๒๕๖๓</t>
  </si>
  <si>
    <t>ที่สืบทราบจากท้องตลาด</t>
  </si>
  <si>
    <t>เสนอราคา ๘๕,๖๕๕.- บาท</t>
  </si>
  <si>
    <t>เป็นเงิน ๘๕,๖๕๕.- บาท</t>
  </si>
  <si>
    <t>ตกลงกับผู้รับจ้าง</t>
  </si>
  <si>
    <t>ลว. ๒๖ พฤศจิกายน ๒๕๖๒</t>
  </si>
  <si>
    <t>จ้างซ่อมแซมวัสดุยานพาหนะและขนส่ง รถขุดตัก</t>
  </si>
  <si>
    <t>๑๔,๘๑๐.-</t>
  </si>
  <si>
    <t>๑.ร้าน วิศรุต ออโต้ไทร์</t>
  </si>
  <si>
    <t>ร้าน วิศรุต ออโต้ไทร์</t>
  </si>
  <si>
    <t>คค ๐๗๐๓.๕๒/ลป/๑๓/๒๕๖๓</t>
  </si>
  <si>
    <t>ไฮดรอลิค รหัส ๑๕๕-๐๒-๓๕๑-๐๐๐๑-๓๕</t>
  </si>
  <si>
    <t>เสนอราคา ๑๔,๘๑๐.- บาท</t>
  </si>
  <si>
    <t>เป็นเงิน ๑๔,๘๑๐.- บาท</t>
  </si>
  <si>
    <t>ลว. ๒ ธันวาคม ๒๕๖๒</t>
  </si>
  <si>
    <t>๒.ร้าน รัตติยาเจริญยนต์</t>
  </si>
  <si>
    <t>เสนอราคา ๑๕,๒๕๕.- บาท</t>
  </si>
  <si>
    <t>๓.ร้าน อู่เทวาศักดิ์การช่าง</t>
  </si>
  <si>
    <t>เสนอราคา ๑๕,๙๕๐.- บาท</t>
  </si>
  <si>
    <t xml:space="preserve">ซื้อวัสดุก่อสร้าง ประเภทหลักกิโลเมตรย่อย </t>
  </si>
  <si>
    <t>๑๙๕,๓๐๐.-</t>
  </si>
  <si>
    <t>๑.หจก.เคคอนเซาท์</t>
  </si>
  <si>
    <t>หจก.เคคอนเซาท์</t>
  </si>
  <si>
    <t>คค ๐๗๐๓.๕๒/ลป/๐๔/๒๕๖๓</t>
  </si>
  <si>
    <t>เสนอราคา ๑๙๕,๓๐๐.- บาท</t>
  </si>
  <si>
    <t>เป็นเงิน ๑๙๕,๓๐๐.- บาท</t>
  </si>
  <si>
    <t>๒.หจก.ลำปางภาณุภัทร์ก่อสร้าง ๒๐๐๘</t>
  </si>
  <si>
    <t>เสนอราคา ๒๐๓,๖๗๐.- บาท</t>
  </si>
  <si>
    <t>๓.ร้านวินเนอร์ ซัพพลาย</t>
  </si>
  <si>
    <t>เสนอราคา ๒๑๒,๐๔๐.- บาท</t>
  </si>
  <si>
    <t xml:space="preserve">ค่าซื้อวัสดุน้ำมันเชื้อเพลิงหล่อลื่น </t>
  </si>
  <si>
    <t>๘๐,๑๙๐.-</t>
  </si>
  <si>
    <t>เป็นราคามาตรฐานของ</t>
  </si>
  <si>
    <t>หจก. ภคพรปิโตรเลียม</t>
  </si>
  <si>
    <t>คค ๐๗๐๓.๕๒/บทช๑/๐๐๓/๒๕๖๓</t>
  </si>
  <si>
    <t>(ดีเซล) จำนวน ๓,๐๐๐ ลิตร</t>
  </si>
  <si>
    <t>บจก. ปตท. (มหาชน)</t>
  </si>
  <si>
    <t>เสนอราคา ๘๐,๑๙๐.- บาท</t>
  </si>
  <si>
    <t>เป็นงิน ๘๐,๑๙๐.- บาท</t>
  </si>
  <si>
    <t>ตกลงกับผู้ขาย</t>
  </si>
  <si>
    <t>ลว. ๒๙ พฤศจิกายน ๒๕๖๒</t>
  </si>
  <si>
    <t>กำหนดไว้เป็นเงินลิตรละ</t>
  </si>
  <si>
    <t>๒๖.๗๓ บาท รวมเป็นเงิน</t>
  </si>
  <si>
    <t>๘๐,๑๙๐.- บาท</t>
  </si>
  <si>
    <t>ซื้อวัสดุก่อสร้างประเภทยางแคตอิออนิกแอสฟัล</t>
  </si>
  <si>
    <t>๓๕๐,๖๕๐.-</t>
  </si>
  <si>
    <t>ราคาที่เคยจ้างไม่เกิน ๒ ปี</t>
  </si>
  <si>
    <t>หจก.โฟว์ อินเตอร์ซัพพลาย</t>
  </si>
  <si>
    <t>คค ๐๗๐๓.๕๒/บทช๑/๐๐๕/๒๕๖๓</t>
  </si>
  <si>
    <t>อิมัลชั่น จำนวน ๓ รายการ</t>
  </si>
  <si>
    <t>งบประมาณ เป็นจำนวนเงิน</t>
  </si>
  <si>
    <t>เสนอราคา ๓๕๐,๖๕๐.- บาท</t>
  </si>
  <si>
    <t>เป็นเงิน ๓๕๐,๖๕๐.- บาท</t>
  </si>
  <si>
    <t>ลว. ๖ ธันวาคม ๒๕๖๒</t>
  </si>
  <si>
    <t xml:space="preserve">๒๐,๓๓๐.- บาท </t>
  </si>
  <si>
    <t>ซื้อวัสดุก่อสร้าง จำนวน ๑ รายการ</t>
  </si>
  <si>
    <t>๓,๒๐๐.-</t>
  </si>
  <si>
    <t>๑.ร้าน ลำปางโชคชัย</t>
  </si>
  <si>
    <t>ร้านลำปางโชคชัย</t>
  </si>
  <si>
    <t>คค ๐๗๐๓.๕๒/ลป/๑๔/๒๕๖๓</t>
  </si>
  <si>
    <t>เสนอราคา ๓,๒๐๐.- บาท</t>
  </si>
  <si>
    <t>เป็นเงิน ๓,๒๐๐.- บาท</t>
  </si>
  <si>
    <t>ลว. ๑๗ ธันวาคม ๒๕๖๒</t>
  </si>
  <si>
    <t>๒.ร้าน นพดลการช่าง</t>
  </si>
  <si>
    <t>เสนอราคา ๓,๔๐๐.- บาท</t>
  </si>
  <si>
    <t>๓.ร้าน ศุภกรพาณิช</t>
  </si>
  <si>
    <t>เสนอราคา ๓,๕๐๐.- บาท</t>
  </si>
  <si>
    <t>ซื้อวัสดุก่อสร้าง จำนวน ๔ รายการ</t>
  </si>
  <si>
    <t>๓๗,๓๕๐.-</t>
  </si>
  <si>
    <t>คค ๐๗๐๓.๕๒/ลป/๒๐/๒๕๖๓</t>
  </si>
  <si>
    <t>เสนอราคา ๓๗,๓๕๐.- บาท</t>
  </si>
  <si>
    <t>เป็นเงิน ๓๗,๓๕๐.- บาท</t>
  </si>
  <si>
    <t>ลว. ๑๙ ธันวาคม ๒๕๖๒</t>
  </si>
  <si>
    <t>เสนอราคา ๓๙,๑๔๐.- บาท</t>
  </si>
  <si>
    <t>เสนอราคา ๓๘,๒๘๐.- บาท</t>
  </si>
  <si>
    <t>๒๗,๗๒๐.-</t>
  </si>
  <si>
    <t>คค ๐๗๐๓.๕๒/บทช๑/๐๐๔/๒๕๖๓</t>
  </si>
  <si>
    <t>(แก๊สโซฮอล ๙๑) จำนวน ๑,๐๐๐ ลิตร</t>
  </si>
  <si>
    <t>เสนอราคา ๒๗,๔๒๐.- บาท</t>
  </si>
  <si>
    <t>เป็นงิน ๒๗,๔๒๐.- บาท</t>
  </si>
  <si>
    <t>ลว. ๔ ธันวาคม ๒๕๖๒</t>
  </si>
  <si>
    <t>๒๗.๔๒ บาท รวมเป็นเงิน</t>
  </si>
  <si>
    <t>๒๗,๗๒๐.- บาท</t>
  </si>
  <si>
    <t>๘๐,๙๗๐.-</t>
  </si>
  <si>
    <t>หจก. ลำปางไพศาลบริการ</t>
  </si>
  <si>
    <t>คค ๐๗๐๓.๕๒/บทช๑/๐๐๖/๒๕๖๓</t>
  </si>
  <si>
    <t>(น้ำมันดีเซล) จำนวน ๓,๐๐๐ ลิตร</t>
  </si>
  <si>
    <t>เสนอราคา ๘๐,๙๗๐.- บาท</t>
  </si>
  <si>
    <t>เป็นงิน ๘๐,๙๗๐.- บาท</t>
  </si>
  <si>
    <t>ลว. ๑๒ ธันวาคม ๒๕๖๒</t>
  </si>
  <si>
    <t>๒๖.๙๙ บาท รวมเป็นเงิน</t>
  </si>
  <si>
    <t>๘๐,๙๗๐.- บาท</t>
  </si>
  <si>
    <t>จ้างทำป้ายไวนิล จำนวน ๓ รายการ</t>
  </si>
  <si>
    <t>๖,๙๙๐.-</t>
  </si>
  <si>
    <t>ร้าน อาร์ตเวอร์ค</t>
  </si>
  <si>
    <t xml:space="preserve">คค ๐๗๐๓.๕๒/ลป/๑๕/๒๕๖๓ </t>
  </si>
  <si>
    <t>เสนอราคา ๖,๙๙๐.- บาท</t>
  </si>
  <si>
    <t>เป็นเงิน ๖,๙๙๐.- บาท</t>
  </si>
  <si>
    <t>ลว. ๑๘ ธันวาคม ๒๕๖๒</t>
  </si>
  <si>
    <t>ซื้อวัสดุงานบ้านงานครัว จำนวน ๑ รายการ</t>
  </si>
  <si>
    <t>๒,๒๑๔.-</t>
  </si>
  <si>
    <t>ร้าน โซนี่บาร์ซ่า</t>
  </si>
  <si>
    <t xml:space="preserve">คค ๐๗๐๓.๕๒/ลป/๑๗/๒๕๖๓ </t>
  </si>
  <si>
    <t>เสนอราคา ๒,๒๑๔.- บาท</t>
  </si>
  <si>
    <t>เป็นเงิน ๒,๒๑๔.- บาท</t>
  </si>
  <si>
    <t>จ้างซ่อมแซมยานพาหนะและขนส่ง รถบรรทุก</t>
  </si>
  <si>
    <t>๒,๓๑๒.๒๗</t>
  </si>
  <si>
    <t>หจก.ลำปางศิริชัย</t>
  </si>
  <si>
    <t xml:space="preserve">คค ๐๗๐๓.๕๒/บทช๑/๐๐๒/๒๕๖๓ </t>
  </si>
  <si>
    <t>ขนาดเล็กตอนครึ่ง รหัส ๑๕๕-๐๒-๐๒๒-๐๐๐๓-</t>
  </si>
  <si>
    <t>เสนอราคา ๒,๓๑๒.๒๗ บาท</t>
  </si>
  <si>
    <t>เป็นเงิน ๒,๓๑๒.๒๗ บาท</t>
  </si>
  <si>
    <t>ลว. ๒๗ พฤศจิกายน ๒๕๖๒</t>
  </si>
  <si>
    <t>ซื้อวัสดุคอมพิวเตอร์ จำนวน ๔ รายการ</t>
  </si>
  <si>
    <t>๑๔,๐๐๐.-</t>
  </si>
  <si>
    <t>ร้าน อุบล</t>
  </si>
  <si>
    <t xml:space="preserve">คค ๐๗๐๓.๕๒/บทช๑/๐๐๙/๒๕๖๓ </t>
  </si>
  <si>
    <t>เสนอราคา ๑๔,๐๐๐.- บาท</t>
  </si>
  <si>
    <t>เป็นเงิน ๑๔,๐๐๐.- บาท</t>
  </si>
  <si>
    <t>ลว. ๑๓ ธันวาคม ๒๕๖๒</t>
  </si>
  <si>
    <t>ซื้อวัสดุก่อสร้าง จำนวน ๑๑ รายการ</t>
  </si>
  <si>
    <t>๙๘,๗๕๐.-</t>
  </si>
  <si>
    <t>หจก. ชาญชนะกิจก่อสร้าง</t>
  </si>
  <si>
    <t xml:space="preserve">คค ๐๗๐๓.๕๒/บทช๑/๐๐๗/๒๕๖๓ </t>
  </si>
  <si>
    <t>เสนอราคา ๙๘,๗๕๐.- บาท</t>
  </si>
  <si>
    <t>เป็นเงิน ๙๘,๗๕๐.- บาท</t>
  </si>
  <si>
    <t>๒๗,๑๔๐.-</t>
  </si>
  <si>
    <t>ร้าน อู่มานิตย์</t>
  </si>
  <si>
    <t xml:space="preserve">คค ๐๗๐๓.๕๒/บทช๑/๐๐๓/๒๕๖๓ </t>
  </si>
  <si>
    <t>ขนาดเล็ก รหัส ๑๕๕-๐๒-๐๒๑-๐๐๐๘-๓๙</t>
  </si>
  <si>
    <t>เสนอราคา ๒๗,๑๔๐.- บาท</t>
  </si>
  <si>
    <t>เป็นเงิน ๒๗,๑๔๐.- บาท</t>
  </si>
  <si>
    <t>ซื้อวัสดุก่อสร้าง จำนวน ๑๕ รายการ</t>
  </si>
  <si>
    <t>๑๒๖,๗๓๕.-</t>
  </si>
  <si>
    <t>คค ๐๗๐๓.๕๒/ลป/๐๗/๒๕๖๓</t>
  </si>
  <si>
    <t>เสนอราคา ๑๒๖,๗๓๕.- บาท</t>
  </si>
  <si>
    <t>เป็นเงิน ๑๒๖,๗๓๕.- บาท</t>
  </si>
  <si>
    <t>เสนอราคา ๑๓๐,๖๖๐.- บาท</t>
  </si>
  <si>
    <t>เสนอราคา ๑๓๒,๒๒๐.- บาท</t>
  </si>
  <si>
    <t>ซ่อมเครื่องพิมพ์ รหัส ๑๕๕-๐๙-๐๐๒-๐๐๔๓-๕๘</t>
  </si>
  <si>
    <t>๒,๗๔๙.๓๑</t>
  </si>
  <si>
    <t>บจก.อะเคเซีย ไอ ที เซอร์วิส (ประเทศไทย)</t>
  </si>
  <si>
    <t>บจก.อะเคเซีย ไอที เซอร์วิส (ประเทศไทย)</t>
  </si>
  <si>
    <t xml:space="preserve">คค ๐๗๐๓.๕๒/ลป/๑๔/๒๕๖๓ </t>
  </si>
  <si>
    <t>เสนอราคา ๒,๗๔๙.๓๑ บาท</t>
  </si>
  <si>
    <t>เป็นเงิน ๒,๗๔๙.๓๑ บาท</t>
  </si>
  <si>
    <t>จ้างทำป้ายไวนิล จำนวน ๑๗ รายการ</t>
  </si>
  <si>
    <t>๑๐,๑๐๐.-</t>
  </si>
  <si>
    <t>เสนอราคา ๑๐,๑๐๐.- บาท</t>
  </si>
  <si>
    <t>เป็นเงิน ๑๐,๑๐๐.- บาท</t>
  </si>
  <si>
    <t>๘๑,๙๙๐.-</t>
  </si>
  <si>
    <t>คค ๐๗๐๓.๕๒/บทช๑/๐๑๐/๒๕๖๓</t>
  </si>
  <si>
    <t>เสนอราคา ๘๑,๙๙๐.- บาท</t>
  </si>
  <si>
    <t>เป็นงิน ๘๑,๙๙๐.- บาท</t>
  </si>
  <si>
    <t>๒๗.๓๓ บาท รวมเป็นเงิน</t>
  </si>
  <si>
    <t>๘๑,๙๙๐.- บาท</t>
  </si>
  <si>
    <t>ซื้อวัสดุอำนวยความปลอดภัย จำนวน ๑๐ รายการ</t>
  </si>
  <si>
    <t>๙๕,๐๙๐.-</t>
  </si>
  <si>
    <t>คค ๐๗๐๓.๕๒/ลป/๑๖/๒๕๖๓</t>
  </si>
  <si>
    <t>เสนอราคา ๙๕,๐๙๐.- บาท</t>
  </si>
  <si>
    <t>เป็นเงิน ๙๕,๐๙๐.- บาท</t>
  </si>
  <si>
    <t>เสนอราคา ๑๐๐,๗๓๔.- บาท</t>
  </si>
  <si>
    <t xml:space="preserve">ซื้อวัสดุก่อสร้างและวัสดุสำนักงาน จำนวน ๕ </t>
  </si>
  <si>
    <t>๔๑,๘๐๐.-</t>
  </si>
  <si>
    <t>คค ๐๗๐๓.๕๒/ลป/๐๖/๒๕๖๓</t>
  </si>
  <si>
    <t>รายการ</t>
  </si>
  <si>
    <t>เสนอราคา ๔๑,๘๐๐.- บาท</t>
  </si>
  <si>
    <t>เป็นเงิน ๔๑,๘๐๐.- บาท</t>
  </si>
  <si>
    <t>เสนอราคา ๕๐,๕๘๐.- บาท</t>
  </si>
  <si>
    <t>เสนอราคา ๕๒,๘๒๐.- บาท</t>
  </si>
  <si>
    <t>ซื้อวัสดุอำนวยความปลอดภัย จำนวน ๑ รายการ</t>
  </si>
  <si>
    <t>๔๔,๙๔๓.-</t>
  </si>
  <si>
    <t>คค ๐๗๐๓.๕๒/บทช๑/๐๐๘/๒๕๖๓</t>
  </si>
  <si>
    <t>เสนอราคา ๔๔,๙๔๓.- บาท</t>
  </si>
  <si>
    <t>เป็นเงิน ๔๔,๙๔๓.- บาท</t>
  </si>
  <si>
    <t>ซื้อวัสดุก่อสร้าง จำนวน ๑๔ รายการ</t>
  </si>
  <si>
    <t>๑๒๑,๗๑๕.-</t>
  </si>
  <si>
    <t>คค ๐๗๐๓.๕๒/ลป/๑๐/๒๕๖๓</t>
  </si>
  <si>
    <t>เสนอราคา ๑๒๑,๗๑๕.- บาท</t>
  </si>
  <si>
    <t>เป็นเงิน ๑๒๑,๗๑๕.- บาท</t>
  </si>
  <si>
    <t>เสนอราคา ๑๒๔,๙๔๐.- บาท</t>
  </si>
  <si>
    <t>เสนอราคา ๑๒๖,๓๘๐.- บาท</t>
  </si>
  <si>
    <t>ซื้อวัสดุอำนวยความปลอดภัย จำนวน ๓ รายการ</t>
  </si>
  <si>
    <t>๒๙,๖๙๐.-</t>
  </si>
  <si>
    <t>๑.บจก. แสงฟ้าพาณิชย์ลำปาง</t>
  </si>
  <si>
    <t>บจก. แสงฟ้าพาณิชย์ลำปาง</t>
  </si>
  <si>
    <t>คค ๐๗๐๓.๕๒/ลป./๑๙/๒๕๖๓</t>
  </si>
  <si>
    <t>เสนอราคา ๒๙,๖๙๐.- บาท</t>
  </si>
  <si>
    <t>เป็นเงิน ๒๙,๖๙๐.- บาท</t>
  </si>
  <si>
    <t>๒.หจก.กำพลโลหะและวิศวกรรม</t>
  </si>
  <si>
    <t>เสนอราคา ๓๑,๓๙๐.- บาท</t>
  </si>
  <si>
    <t>๓.ร้าน ธนภรณ์อุปกร.ณ์ไฟฟ้า ประปาและเครื่องกรองน้ำ</t>
  </si>
  <si>
    <t>เสนอราคา ๓๐,๒๐๐.- บาท</t>
  </si>
  <si>
    <t>๑๗,๖๗๐.-</t>
  </si>
  <si>
    <t>คค ๐๗๐๓.๕๒/ลป./๒๒/๒๕๖๓</t>
  </si>
  <si>
    <t>เสนอราคา ๑๗,๖๗๐.- บาท</t>
  </si>
  <si>
    <t>เป็นเงิน ๑๗,๖๗๐.- บาท</t>
  </si>
  <si>
    <t>ลว. ๒๓ ธันวาคม ๒๕๖๒</t>
  </si>
  <si>
    <t>เสนอราคา ๑๗,๙๗๐.- บาท</t>
  </si>
  <si>
    <t>เสนอราคา ๑๗,๘๕๐.- บาท</t>
  </si>
  <si>
    <t>ซื้อวัสดุอำนวยความปลอดภัย จำนวน ๒ รายการ</t>
  </si>
  <si>
    <t>๑๔,๕๐๐.-</t>
  </si>
  <si>
    <t>คค ๐๗๐๓.๕๒/ลป./๑๕/๒๕๖๓</t>
  </si>
  <si>
    <t>เสนอราคา ๑๔,๕๐๐.- บาท</t>
  </si>
  <si>
    <t>เป็นเงิน ๑๔,๕๐๐.- บาท</t>
  </si>
  <si>
    <t>เสนอราคา ๑๖,๐๐๐.- บาท</t>
  </si>
  <si>
    <t>เสนอราคา ๑๕,๓๐๐.- บาท</t>
  </si>
  <si>
    <t>ซื้อวัสดุไฟฟ้าและวิทยุ จำนวน ๕ รายการ</t>
  </si>
  <si>
    <t>๓๙,๘๓๐.-</t>
  </si>
  <si>
    <t>คค ๐๗๐๓.๕๒/ลป./๑๒/๒๕๖๓</t>
  </si>
  <si>
    <t>เสนอราคา ๓๙,๘๓๐.- บาท</t>
  </si>
  <si>
    <t>เป็นเงิน ๓๙,๘๓๐.- บาท</t>
  </si>
  <si>
    <t>ลว. ๑๖ ธันวาคม ๒๕๖๒</t>
  </si>
  <si>
    <t>เสนอราคา ๔๐,๓๕๒.- บาท</t>
  </si>
  <si>
    <t>เสนอราคา ๔๑,๓๗๑.- บาท</t>
  </si>
  <si>
    <t xml:space="preserve"> แขวงทางหลวงชนบทสุพรรณบุรี</t>
  </si>
  <si>
    <t>วันที่  1  ธันวาคม 2562</t>
  </si>
  <si>
    <t>งานที่จัดซื้อจัดจ้าง</t>
  </si>
  <si>
    <t>ราคาที่เสนอ
(บาท)</t>
  </si>
  <si>
    <t>ผู้ที่ได้รับการคัดเลือก</t>
  </si>
  <si>
    <t>ราคาที่ตกลงซื้อหรือจ้าง 
(บาท)</t>
  </si>
  <si>
    <t>ซื้อวัสดุเชื้อเพลิงและหล่อลื่น</t>
  </si>
  <si>
    <t xml:space="preserve">บจก. หลักเมือง - ถาวรพาณิชย์
</t>
  </si>
  <si>
    <t xml:space="preserve">  -</t>
  </si>
  <si>
    <t>009 ลว.6 ธ.ค.62</t>
  </si>
  <si>
    <t>ซื้อวัสดุครุภัณฑ์ก่อสร้าง</t>
  </si>
  <si>
    <t>บจก.กวางทองเจริญ</t>
  </si>
  <si>
    <t>010 ลว.13 ธ.ค.62</t>
  </si>
  <si>
    <t>e-bidding</t>
  </si>
  <si>
    <t xml:space="preserve">              -</t>
  </si>
  <si>
    <t>ซื้อวัสดุครุภัณฑ์คอมพิวเตอร์</t>
  </si>
  <si>
    <t>ร้าน มิสเตอร์อิงค์สุพรรณ</t>
  </si>
  <si>
    <t>011 ลว.18 ธ.ค.62</t>
  </si>
  <si>
    <t>คอมพิวเตอร์</t>
  </si>
  <si>
    <t>012 ลว.20 ธ.ค.62</t>
  </si>
  <si>
    <t>013 ลว.20 ธ.ค.62</t>
  </si>
  <si>
    <t>014 ลว.23 ธ.ค.62</t>
  </si>
  <si>
    <t>ซื้อวัสดุครุภัณฑ์งานบ้านงานครัว</t>
  </si>
  <si>
    <t>นายบุญรัก จันทร์มา</t>
  </si>
  <si>
    <t>015 ลว.23 ธ.ค.62</t>
  </si>
  <si>
    <t>หจก.จ.แสนสุข ทราฟฟิค</t>
  </si>
  <si>
    <t>016 ลว.25 ธ.ค.62</t>
  </si>
  <si>
    <t>จ้างเหมางานซ่อมบำรุงยานพาหนะ</t>
  </si>
  <si>
    <t>ร้านมนตรีการช่าง</t>
  </si>
  <si>
    <t>002 ลว.2 ธ.ค.62</t>
  </si>
  <si>
    <t>จ้างเหมาอื่นๆ(เทียบมาตรฐานเครื่อง</t>
  </si>
  <si>
    <t>ร้านสุดเขตตะวันออก</t>
  </si>
  <si>
    <t>003 ลว.2 ธ.ค.62</t>
  </si>
  <si>
    <t>ชั่งน้ำหนักยานพาหนะเคลื่อนที่)</t>
  </si>
  <si>
    <t>004 ลว.12 ธ.ค.62</t>
  </si>
  <si>
    <t>005 ลว.16 ธ.ค.62</t>
  </si>
  <si>
    <t>มิตซู ช.เอราวัณ</t>
  </si>
  <si>
    <t>006 ลว.16 ธ.ค.62</t>
  </si>
  <si>
    <t>จ้างเหมาอื่นๆ (ซ่อมระบบกล้องวงจรปิด)</t>
  </si>
  <si>
    <t>หจก.ออนเน็ตเซอร์วิส</t>
  </si>
  <si>
    <t>007 ลว.19 ธ.ค.62</t>
  </si>
  <si>
    <t>จ้างเหมางานผลิตสื่อประชาสัมพันธ์</t>
  </si>
  <si>
    <t>ร้านป้ายฟูไอเดีย</t>
  </si>
  <si>
    <t>008 ลว.23ธ.ค.62</t>
  </si>
  <si>
    <t>สรุปผลการดำเนินการจัดซื้อจัดจ้างประจำเดือนธันวาคม 2562</t>
  </si>
  <si>
    <t>สำนักงานพัฒนาระบบบริหาร</t>
  </si>
  <si>
    <t>วันที่ 2 มกราคม 2563</t>
  </si>
  <si>
    <t>เลขที่และวันที่ของสัญญาหรือ</t>
  </si>
  <si>
    <t>ข้อตกลงในการซื้อหรือจ้าง</t>
  </si>
  <si>
    <t>1.</t>
  </si>
  <si>
    <t>เบิกค่าน้ำดื่ม</t>
  </si>
  <si>
    <t>40 บาท/ถัง</t>
  </si>
  <si>
    <t>ห้างหุ้นส่วนสามัญสกุลดิลก</t>
  </si>
  <si>
    <t>สรุปผลการดำเนินการจัดซื้อจัดจ้างในรอบเดือน  ธันวาคม พ.ศ. 2562</t>
  </si>
  <si>
    <t xml:space="preserve">แบบ สขร. 1       </t>
  </si>
  <si>
    <t>แขวงทางหลวงชนบทนครศรีธรรมราช</t>
  </si>
  <si>
    <t>ณ.  วันที่  27   เดือน  ธันวาคม  พ.ศ.  2562</t>
  </si>
  <si>
    <t xml:space="preserve">  รายชื่อผู้เสนอราคาและราคาที่เสนอ </t>
  </si>
  <si>
    <t xml:space="preserve">       ผู้ได้รับการคัดเลือกและ       ราคาที่ตกลงซื้อหรือจ้าง</t>
  </si>
  <si>
    <t xml:space="preserve"> เหตุผลที่คัดเลือก  โดยสรุป</t>
  </si>
  <si>
    <t xml:space="preserve">ซื้อวัสดุเชื้อเพลิงและหล่อลื่น  </t>
  </si>
  <si>
    <t>บมจ. ปตท.</t>
  </si>
  <si>
    <t>ปฏิบัติตามพระราช</t>
  </si>
  <si>
    <t>นศ.1/01/2563</t>
  </si>
  <si>
    <t>น้ำมันดีเซล  จำนวน  12,000 ลิตร</t>
  </si>
  <si>
    <t>บัญญัติการจัดซื้อ</t>
  </si>
  <si>
    <t>3 ธ.ค. 62</t>
  </si>
  <si>
    <t>จัดจ้างและการบริหารพัสดุภาครัฐ</t>
  </si>
  <si>
    <t>พ.ศ.2560 และระเบียบกระทรวง</t>
  </si>
  <si>
    <t>การคลังว่าด้วยการจัดซื้อจัดจ้าง</t>
  </si>
  <si>
    <t>และการบริหารพัสดุภาครัฐ พ.ศ. 2560</t>
  </si>
  <si>
    <t>ซื้อวัสดุยานพาหนะและขนส่ง , วัสดุก่อสร้าง ,</t>
  </si>
  <si>
    <t>ร้าน ยนต์วัฒนา</t>
  </si>
  <si>
    <t>นศ.1/02/2563</t>
  </si>
  <si>
    <t>วัสดุวิทยาศาสตร์และการแพทย์</t>
  </si>
  <si>
    <t>6 ธ.ค. 62</t>
  </si>
  <si>
    <t>จำนวน  ๒๖  รายการ</t>
  </si>
  <si>
    <t xml:space="preserve">ซื้อวัสดุสำนักงาน , วัสดุคอมพิวเตอร์ , </t>
  </si>
  <si>
    <t>ร้าน พัฒนาพานิช</t>
  </si>
  <si>
    <t>นศ.1/03/2563</t>
  </si>
  <si>
    <t>วัสดุงานบ้านงานครัว  จำนวน  12 รายการ</t>
  </si>
  <si>
    <t>ซื้อวัสดุก่อสร้าง  จำนวน 5 รายการ</t>
  </si>
  <si>
    <t>บจก. นานาวัสดุภัณฑ์ (1993)</t>
  </si>
  <si>
    <t>นศ.1/04/2563</t>
  </si>
  <si>
    <t>ซื้อวัสดุเครื่องแต่งกาย (เสื้อกั๊กสะท้อนแสง)</t>
  </si>
  <si>
    <t>หจก. ณัฐทรัพย์ไฮเวย์</t>
  </si>
  <si>
    <t>นศ.1/05/2563</t>
  </si>
  <si>
    <t>จำนวน 12  ตัว</t>
  </si>
  <si>
    <t>จ้างซ่อมบำรุงรักษายานพาหนะและขนส่ง</t>
  </si>
  <si>
    <t>ร้าน วิมลการไฟฟ้า</t>
  </si>
  <si>
    <t>นศ.2/01/2563</t>
  </si>
  <si>
    <t>จำนวน 11  รายการ</t>
  </si>
  <si>
    <t>บจก. อีซูซุนครมอเตอร์เซลส์ (1991)</t>
  </si>
  <si>
    <t>นศ.2/02/2563</t>
  </si>
  <si>
    <t>รถบรรทุกน้ำ ขนาด 6,000 ลิตร 6 ล้อ 6 ตัน</t>
  </si>
  <si>
    <t>รหัส 164-02-051-0008-58</t>
  </si>
  <si>
    <t>จำนวน 1  คัน</t>
  </si>
  <si>
    <t>ร้าน มิตรกร</t>
  </si>
  <si>
    <t>นศ.2/03/2563</t>
  </si>
  <si>
    <t>รถตรวจการ รหัส 164-02-012-0002-56</t>
  </si>
  <si>
    <t>จำนวน  1  คัน</t>
  </si>
  <si>
    <t>อู่ อนันต์แทรคเตอร์</t>
  </si>
  <si>
    <t>นศ.2/04/2563</t>
  </si>
  <si>
    <t>จำนวน  20  รายการ</t>
  </si>
  <si>
    <t>9 ธ.ค. 62</t>
  </si>
  <si>
    <t>นศ.1/06/2563</t>
  </si>
  <si>
    <t>13 ธ.ค. 62</t>
  </si>
  <si>
    <t>นศ.1/07/2563</t>
  </si>
  <si>
    <t>น้ำมันดีเซล  จำนวน  16,000 ลิตร</t>
  </si>
  <si>
    <t>นศ.1/08/2563</t>
  </si>
  <si>
    <t>ซื้อวัสดุก่อสร้าง  จำนวน  30  รายการ</t>
  </si>
  <si>
    <t>นศ.1/09/2563</t>
  </si>
  <si>
    <t>25 ธ.ค. 62</t>
  </si>
  <si>
    <t>ซื้อวัสดุก่อสร้าง ยางแอสฟัลท์อิมัลชั่น ชนิด CSS-1</t>
  </si>
  <si>
    <t>หจก. เอ.พี.เอ็นเตอร์ไพรส์ (2014)</t>
  </si>
  <si>
    <t>นศ.1/10/2563</t>
  </si>
  <si>
    <t>(200 ลิตร) จำนวน ๕ ถัง  , ยางแอสฟัลท์</t>
  </si>
  <si>
    <t xml:space="preserve">อิมัลชั่น ชนิด CMS-2h (200 ลิตร) จำนวน 45 ถัง </t>
  </si>
  <si>
    <t>และยางแอสฟัลท์อิมัลชั่น ชนิด CRS-2 (200 ลิตร)</t>
  </si>
  <si>
    <t>จำนวน 30  ถัง</t>
  </si>
  <si>
    <t>จ้างทำตรายาง  จำนวน  3  อัน</t>
  </si>
  <si>
    <t>ร้าน พริ้งแอ็ดเวอร์ไทซิ่ง</t>
  </si>
  <si>
    <t>นศ.2/05/2563</t>
  </si>
  <si>
    <t>27 ธ.ค. 62</t>
  </si>
  <si>
    <t>จ้างทำป้ายไวนิล จิตอาสา  จำนวน  1  แผ่น</t>
  </si>
  <si>
    <t>นศ.2/06/2563</t>
  </si>
  <si>
    <t>สรุปผลการดำเนินการจัดซื้อหรือจัดจ้างในรอบเดือน</t>
  </si>
  <si>
    <t>แขวงทางหลวงชนบทสระบุรี</t>
  </si>
  <si>
    <t>วันที่  27  เดือนธันวาคม พ.ศ. 2562</t>
  </si>
  <si>
    <t>รายงานขอซื้อวัสดุก่อสร้าง จำนวน 4 รายการ</t>
  </si>
  <si>
    <t>ร้านไทยโลหะภัณฑ์ (1994)</t>
  </si>
  <si>
    <t>เนื่องจากเป็นผู้</t>
  </si>
  <si>
    <t>บซ.007/2563</t>
  </si>
  <si>
    <t xml:space="preserve">รายงานขอซื้อวัสดุก่อสร้าง จำนวน 4 รายการ และวัสดุงานบ้านครัว </t>
  </si>
  <si>
    <t>บ.เอสโบ้ โฮมเวิลด์ จำกัด</t>
  </si>
  <si>
    <t>บซ.008/2563</t>
  </si>
  <si>
    <t>รายงานขอซื้อวัสดุสำนักงาน จำนวน 2 รายการ</t>
  </si>
  <si>
    <t>ร้านนานาภัณฑ์</t>
  </si>
  <si>
    <t>บซ.009/2563</t>
  </si>
  <si>
    <t>รายงานขอซื้อวัสดุก่อสร้าง และวัสดุสำนักงาน จำนวน 8 รายการ</t>
  </si>
  <si>
    <t>หจก.อาณาจักรจราจร</t>
  </si>
  <si>
    <t>บซ.010/2563</t>
  </si>
  <si>
    <t>ลว.19 ธ.ค.62</t>
  </si>
  <si>
    <t>รายงานขอจ้างเหมาบริการตัดหญ้าและถางป่าสองข้างทาง จำนวน 9 สายทาง</t>
  </si>
  <si>
    <t>หจก.สามถังการโยธา</t>
  </si>
  <si>
    <t>บจ.007/2563</t>
  </si>
  <si>
    <t xml:space="preserve">รายงานขอจ้างซ่อมครุภัณฑ์สำนักงานเครื่องถ่ายเอกสาร </t>
  </si>
  <si>
    <t>หจก.สระบุรี โอเอ เซอร์วิส</t>
  </si>
  <si>
    <t>บจ.008/2563</t>
  </si>
  <si>
    <t>รหัส 071-01-007-0005-58</t>
  </si>
  <si>
    <t>ลว.16 ธ.ค.62</t>
  </si>
  <si>
    <t>รายงานขอจ้างทำป้ายไวนิล จำนวน 1 รายการ</t>
  </si>
  <si>
    <t>ร้านเทืองโปสเตอร์</t>
  </si>
  <si>
    <t>บจ.009/2563</t>
  </si>
  <si>
    <t>รายงานขอจ้างทำป้ายไวนิล และจัดจ้างทำสติ๊กเกอร์ จำนวน 5 รายการ</t>
  </si>
  <si>
    <t>บจ.010/2563</t>
  </si>
  <si>
    <t>รายงานขอจ้างซ่อมครุภัณฑ์ยานพาหนะและขนส่ง ทะเบียน กข-7648 สิงห์บุรี</t>
  </si>
  <si>
    <t>บ.โชคพัฒนาไทร์ เซอร์วิส จำกัด</t>
  </si>
  <si>
    <t>บจ.011/2563</t>
  </si>
  <si>
    <t>รหัส 036302012000749</t>
  </si>
  <si>
    <t>รายงานขอจ้างตัดตัวอักษรสติ๊กเกอร์</t>
  </si>
  <si>
    <t>บจ.012/2563</t>
  </si>
  <si>
    <t>ลว.20 ธ.ค.62</t>
  </si>
  <si>
    <t>รายงานขอจ้างทำป้ายไวนิล</t>
  </si>
  <si>
    <t>บจ.013/2563</t>
  </si>
  <si>
    <t>บจ.014/2563</t>
  </si>
  <si>
    <t>ลว.26 ธ.ค.62</t>
  </si>
  <si>
    <r>
      <t xml:space="preserve">สรุปผลการดำเนินการจัดซื้อจัดจ้างในรอบเดือน </t>
    </r>
    <r>
      <rPr>
        <b/>
        <sz val="16"/>
        <rFont val="TH SarabunIT๙"/>
        <family val="2"/>
      </rPr>
      <t>ธันวาคม 2562</t>
    </r>
  </si>
  <si>
    <t>งานพัสดุ  สำนักงานทางหลวงชนบทที่ 2 (สระบุรี)</t>
  </si>
  <si>
    <t>วันที่ 1 - 31  เดือน ธันวาคม พ.ศ. 2562 (1)</t>
  </si>
  <si>
    <t>ลำดับที่
(2)</t>
  </si>
  <si>
    <t>งานจัดซื้อจัดจ้าง
(3)</t>
  </si>
  <si>
    <t>วงเงินที่จะซื้อหรือจ้าง
 (4)</t>
  </si>
  <si>
    <t>ราคากลาง
(5)</t>
  </si>
  <si>
    <t>วิธีซื้อหรือจ้าง (6)</t>
  </si>
  <si>
    <t>รายชื่อผู้เสนอราคา
(7)</t>
  </si>
  <si>
    <t>ราคาที่เสนอ
(บาท) (7)</t>
  </si>
  <si>
    <t>ผู้ได้รับการคัดเลือก
(8)</t>
  </si>
  <si>
    <t>ราคา
(บาท) (8)</t>
  </si>
  <si>
    <t>เหตุผลที่คัดเลือก
โดยสรุป (9)</t>
  </si>
  <si>
    <t xml:space="preserve">  เลขที่และวันที่   ของสัญญาหรือข้อตกลงในการซื้อหรือจ้าง(9)</t>
  </si>
  <si>
    <t>วัสดุสำนักงาน จำนวน 1 รายการ</t>
  </si>
  <si>
    <t>นางพรสวรรค์ อินทชิต</t>
  </si>
  <si>
    <t>002/2563</t>
  </si>
  <si>
    <t>น้ำดื่มวอเตอร์เวย์</t>
  </si>
  <si>
    <t>003/2563</t>
  </si>
  <si>
    <t>(น้ำดื่ม) ประจำเดือนพฤศจิกายน 62</t>
  </si>
  <si>
    <t>จำนวน 26 ถัง</t>
  </si>
  <si>
    <t>จ้างทำป้ายประชาสัมพันธ์ในการเปิดศูนย์ฯ</t>
  </si>
  <si>
    <t>008/2563</t>
  </si>
  <si>
    <t>เทศกาลปีใหม่ 2563 จำนวน 5 รายการ</t>
  </si>
  <si>
    <t>จ้างทำป้ายแนะนำเส้นทาง และ ป้ายอำนวย</t>
  </si>
  <si>
    <t>หจก.ชยกร ทราฟฟิค</t>
  </si>
  <si>
    <t>009/2563</t>
  </si>
  <si>
    <t>ความปลอดภัย ชุดด่านชั่งน้ำหนักเคลื่อนที่</t>
  </si>
  <si>
    <t>และชุดตรวจนับปริมาณจราจร (PCU)</t>
  </si>
  <si>
    <t>จ้างทำป้ายไวนิลประชาสัมพันธ์ "ร่วมด้วย</t>
  </si>
  <si>
    <t>010/2563</t>
  </si>
  <si>
    <t>ช่วยเหลือ ผู้ประสบภัยแล้ง" จำนวน 1 รายการ</t>
  </si>
  <si>
    <t>สรุปผลการดำเนินการจัดซื้อหรือจัดจ้าง  ในรอบเดือน  ธันวาคม  ๒๕๖๒</t>
  </si>
  <si>
    <t xml:space="preserve">  แบบ  สขร.๑</t>
  </si>
  <si>
    <t>สำนักก่อสร้างทาง  กรมทางหลวงชนบท</t>
  </si>
  <si>
    <t>วันที่  6  เดือน มกราคม  พ.ศ. ๒๕๖๓</t>
  </si>
  <si>
    <t>ผู้ได้รับการคัดเลือกและ
ราคาที่ตกลงซื้อหรือจ้าง</t>
  </si>
  <si>
    <t>จ้างทำตรายาง จำนวน 16 อัน</t>
  </si>
  <si>
    <t>ร้านโนเบล ดีไซน์</t>
  </si>
  <si>
    <t>เป็นราคาที่สืบทราบ</t>
  </si>
  <si>
    <t>ใบสำคัญรับเงิน</t>
  </si>
  <si>
    <t>ราคา  3,480.00 บาท</t>
  </si>
  <si>
    <t>เลขที่ 6/2563</t>
  </si>
  <si>
    <t>จัดซื้อน้ำดื่ม จำนวน 83 ถัง</t>
  </si>
  <si>
    <t>ห้างหุ้นส่วนสกุลดิลก</t>
  </si>
  <si>
    <t>เป็นราคาที่เคยซื้อ</t>
  </si>
  <si>
    <t>ราคา  3,320.00 บาท</t>
  </si>
  <si>
    <t>ครั้งสุดท้าย</t>
  </si>
  <si>
    <t>เลขที่ 7/2563</t>
  </si>
  <si>
    <t>จัดซื้อวัสดุสำนักงาน (กระดาษ A4)</t>
  </si>
  <si>
    <t>บจ. โรงงานอุตสาหกรรมกระดาษบางปะอิน</t>
  </si>
  <si>
    <t>ใบสั่งซื้อ</t>
  </si>
  <si>
    <t>จำนวน 600 รีม</t>
  </si>
  <si>
    <t>ราคา  56,496.00 บาท</t>
  </si>
  <si>
    <t>เลขที่ สกท. 5/2563</t>
  </si>
  <si>
    <t>นายธวัชชัย  วัฒนเชื้อ</t>
  </si>
  <si>
    <t>ใบสั่งจ้าง</t>
  </si>
  <si>
    <t>จำนวน 2 เครื่อง</t>
  </si>
  <si>
    <t>ราคา  4,000.00 บาท</t>
  </si>
  <si>
    <t>เลขที่ สกท. 6/2563</t>
  </si>
  <si>
    <t>สรุปผลการดำเนินการจัดซื้อหรือจัดจ้างในรอบเดือน  ธันวาคม 2562</t>
  </si>
  <si>
    <t>ชื่อหน่วยงาน    แขวงทางหลวงชนบทลพบุรี</t>
  </si>
  <si>
    <t>วันที่    27   เดือน    ธันวาคม   พ.ศ.   2562</t>
  </si>
  <si>
    <t>หจก.ยางสามัคคีออโต้ไทร์</t>
  </si>
  <si>
    <t>สซ.013/2563</t>
  </si>
  <si>
    <t>จำนวน 4 รายการ</t>
  </si>
  <si>
    <t>53,300.- บาท</t>
  </si>
  <si>
    <t>จัดซื้อวัสดุสำนักงาน 12 รายการ</t>
  </si>
  <si>
    <t>บริษัท นิยมศึกษาภัณฑ์ จำกัด</t>
  </si>
  <si>
    <t>สซ.014/2563</t>
  </si>
  <si>
    <t>วัสดุคอมพิวเตอร์ 1 รายการ และ</t>
  </si>
  <si>
    <t xml:space="preserve">สาขาที่ 1 </t>
  </si>
  <si>
    <t>ลว. 13 ธ.ค. 62</t>
  </si>
  <si>
    <t>วัสดุงานบ้านงานครัว 13 รายการ</t>
  </si>
  <si>
    <t>15,401.- บาท</t>
  </si>
  <si>
    <t>บริษัท ลพบุรีนิยมกิจ จำกัด</t>
  </si>
  <si>
    <t>สซ.015/2563</t>
  </si>
  <si>
    <t>จำนวน 6 รายการ</t>
  </si>
  <si>
    <t>26,080.- บาท</t>
  </si>
  <si>
    <t>จัดซื้อวัสดุสำนักงาน</t>
  </si>
  <si>
    <t>หจก.ชยกรทราฟฟิค</t>
  </si>
  <si>
    <t>สซ.016/2563</t>
  </si>
  <si>
    <t>68,640.- บาท</t>
  </si>
  <si>
    <t>ลว. 18 ธ.ค. 62</t>
  </si>
  <si>
    <t>สซ.017/2563</t>
  </si>
  <si>
    <t>จำนวน  9  รายการ</t>
  </si>
  <si>
    <t>31,830.- บาท</t>
  </si>
  <si>
    <t>จัดซื้อวัสดุสำนักงาน 8 รายการ</t>
  </si>
  <si>
    <t>สซ.018/2563</t>
  </si>
  <si>
    <t>วัสดุก่อสร้าง 1 รายการ</t>
  </si>
  <si>
    <t>101,006.- บาท</t>
  </si>
  <si>
    <t>หจก.เทียรประเสริฐ</t>
  </si>
  <si>
    <t>สซ.019/2563</t>
  </si>
  <si>
    <t>จำนวน 8 รายการ</t>
  </si>
  <si>
    <t>3,574.- บาท</t>
  </si>
  <si>
    <t>สซ.020/2563</t>
  </si>
  <si>
    <t>2,000.- บาท</t>
  </si>
  <si>
    <t>ลว. 19 ธ.ค. 62</t>
  </si>
  <si>
    <t>จัดซื้อวัสดุไฟฟ้าและวิทยุ</t>
  </si>
  <si>
    <t>หจก.ธนพลอิเล็คทริก</t>
  </si>
  <si>
    <t>สซ.021/2563</t>
  </si>
  <si>
    <t>6,715.- บาท</t>
  </si>
  <si>
    <t>สซ.022/2563</t>
  </si>
  <si>
    <t>14,196.- บาท</t>
  </si>
  <si>
    <t>ลว. 20 ธ.ค. 62</t>
  </si>
  <si>
    <t>จัดซื้อวัสดุงานจราจรสังเคราะห์</t>
  </si>
  <si>
    <t>บริษัท ไร่องุ่น จำกัด</t>
  </si>
  <si>
    <t>สซ.023/2563</t>
  </si>
  <si>
    <t>121,200.- บาท</t>
  </si>
  <si>
    <t>จัดซื้อวัสดุเชื้อเพลิงและหล่อลื่น</t>
  </si>
  <si>
    <t xml:space="preserve">บริษัท นิยมชัยปิโตรเลียม </t>
  </si>
  <si>
    <t>สซ.024/2563</t>
  </si>
  <si>
    <t>23,157.- บาท</t>
  </si>
  <si>
    <t xml:space="preserve">จัดซื้อวัสดุก่อสร้าง </t>
  </si>
  <si>
    <t>หจก.เป็นหนึ่งค้าวัสดุก่อสร้าง</t>
  </si>
  <si>
    <t>สซ.025/2563</t>
  </si>
  <si>
    <t>จำนวน 3 รายการ</t>
  </si>
  <si>
    <t>หนองม่วง (1997)</t>
  </si>
  <si>
    <t>ลว. 23 ธ.ค. 62</t>
  </si>
  <si>
    <t>4,800.- บาท</t>
  </si>
  <si>
    <t>สซ.026/2563</t>
  </si>
  <si>
    <t>5,000.- บาท</t>
  </si>
  <si>
    <t>หจก.ลพบุรีปิโตรเลียม</t>
  </si>
  <si>
    <t>สซ.027/2563</t>
  </si>
  <si>
    <t>110,520.- บาท</t>
  </si>
  <si>
    <t>ลว. 24 ธ.ค. 62</t>
  </si>
  <si>
    <t>สซ.028/2563</t>
  </si>
  <si>
    <t>จำนวน  10  รายการ</t>
  </si>
  <si>
    <t>42,690.- บาท</t>
  </si>
  <si>
    <t>สซ.029/2563</t>
  </si>
  <si>
    <t>จำนวน  3  รายการ</t>
  </si>
  <si>
    <t>3,046.- บาท</t>
  </si>
  <si>
    <t>สซ.030/2563</t>
  </si>
  <si>
    <t>21,140.- บาท</t>
  </si>
  <si>
    <t>สซ.031/2563</t>
  </si>
  <si>
    <t>8,501.- บาท</t>
  </si>
  <si>
    <t>สซ.032/2563</t>
  </si>
  <si>
    <t>ลว. 25 ธ.ค. 62</t>
  </si>
  <si>
    <t>1,500.- บาท</t>
  </si>
  <si>
    <t>สซ.033/2563</t>
  </si>
  <si>
    <t>770.- บาท</t>
  </si>
  <si>
    <t>สซ.034/2563</t>
  </si>
  <si>
    <t>จำนวน  2  รายการ</t>
  </si>
  <si>
    <t>1,074.- บาท</t>
  </si>
  <si>
    <t>ร้านมนูการช่าง</t>
  </si>
  <si>
    <t>สซ.035/2563</t>
  </si>
  <si>
    <t>17,300.- บาท</t>
  </si>
  <si>
    <t>จ้างซ่อมเครื่องกรองน้ำ</t>
  </si>
  <si>
    <t>ห้างรุ่งเจริญอินเตอร์เทรด</t>
  </si>
  <si>
    <t>สจ.008/2563</t>
  </si>
  <si>
    <t>3,210.- บาท</t>
  </si>
  <si>
    <t>จ้างซ่อมและบำรุงรักษารถยนต์</t>
  </si>
  <si>
    <t>บริษัท โตโยต้าลพบุรีอุดมชัย</t>
  </si>
  <si>
    <t>สจ.009/2563</t>
  </si>
  <si>
    <t>ตรวจการณ์ จำนวน 8 รายการ</t>
  </si>
  <si>
    <t>ผู้จำหน่ายโตโยต้า จำกัด</t>
  </si>
  <si>
    <t>ลว. 11 ธ.ค. 62</t>
  </si>
  <si>
    <t>4,039.25 บาท</t>
  </si>
  <si>
    <t>จ้างบริการเครื่องถ่ายเอกสาร</t>
  </si>
  <si>
    <t>บริษัท ริโก้ (ประเทศไทย)</t>
  </si>
  <si>
    <t>สจ.010/2563</t>
  </si>
  <si>
    <t>4,235.22 บาท</t>
  </si>
  <si>
    <t>ร้าน พี.เอส.ปริ้นท์</t>
  </si>
  <si>
    <t>สจ.011/2563</t>
  </si>
  <si>
    <t>7,946.- บาท</t>
  </si>
  <si>
    <t>จ้างซ่อมและบำรุงรักษารถบรรทุก</t>
  </si>
  <si>
    <t>สจ.012/2563</t>
  </si>
  <si>
    <t>หัวลากจูง จำนวน 2 รายการ</t>
  </si>
  <si>
    <t>3,150.- บาท</t>
  </si>
  <si>
    <t>สจ.013/2563</t>
  </si>
  <si>
    <t>ขนาดเล็ก จำนวน 3 รายการ</t>
  </si>
  <si>
    <t>2,390.- บาท</t>
  </si>
  <si>
    <t>สจ.014/2563</t>
  </si>
  <si>
    <t>ขนาดเล็ก แบบที่นั่งตอนครึ่ง</t>
  </si>
  <si>
    <t>จ้างซ่อมและบำรุงรักษาเครื่อง</t>
  </si>
  <si>
    <t>สจ.015/2563</t>
  </si>
  <si>
    <t>ตัดถนน  จำนวน 3 รายการ</t>
  </si>
  <si>
    <t>5,480.- บาท</t>
  </si>
  <si>
    <t>สจ.016/2563</t>
  </si>
  <si>
    <t>ขนาดเล็ก แบบที่นั่ง 2 ตอน</t>
  </si>
  <si>
    <t>6,700.- บาท</t>
  </si>
  <si>
    <t>สจ.017/2563</t>
  </si>
  <si>
    <t>จำนวน  5  รายการ</t>
  </si>
  <si>
    <t>1,506.- บาท</t>
  </si>
  <si>
    <t>ร้านตู่สติ๊กเกอร์</t>
  </si>
  <si>
    <t>สจ.018/2563</t>
  </si>
  <si>
    <t>จำนวน  4  รายการ</t>
  </si>
  <si>
    <t>3,905.50 บาท</t>
  </si>
  <si>
    <t>สจ.019/2563</t>
  </si>
  <si>
    <t>จำนวน  11  รายการ</t>
  </si>
  <si>
    <t>14,581.- บาท</t>
  </si>
  <si>
    <t>สจ.020/2563</t>
  </si>
  <si>
    <t>2,735.- บาท</t>
  </si>
  <si>
    <t>สจ.021/2563</t>
  </si>
  <si>
    <t>ขนาดเล็ก จำนวน 9 รายการ</t>
  </si>
  <si>
    <t>8,500.- บาท</t>
  </si>
  <si>
    <t>สจ.022/2563</t>
  </si>
  <si>
    <t>ซ่อมผิวจราจรลาดยาง</t>
  </si>
  <si>
    <t>17,990.- บาท</t>
  </si>
  <si>
    <t>จ้างซ่อมและบำรุงรักษารถบด</t>
  </si>
  <si>
    <t>สจ.023/2563</t>
  </si>
  <si>
    <t>แบบผสม  จำนวน  9  รายการ</t>
  </si>
  <si>
    <t>38,560.- บาท</t>
  </si>
  <si>
    <t>จ้างซ่อมและบำรุงรักษารถตัดหญ้า</t>
  </si>
  <si>
    <t>สจ.024/2563</t>
  </si>
  <si>
    <t>24,340.- บาท</t>
  </si>
  <si>
    <t>ชื่อหน่วยงาน    หมวดบำรุงทางหลวงชนบทชัยบาดาล</t>
  </si>
  <si>
    <t>จัดซื้อวัสดุยานพาหนะ</t>
  </si>
  <si>
    <t>อู่ ช.เจริญกลการ</t>
  </si>
  <si>
    <t>สซ.007/2563</t>
  </si>
  <si>
    <t>21,370.- บาท</t>
  </si>
  <si>
    <t>หจก. พหล ทรานสปอร์ต</t>
  </si>
  <si>
    <t>สซ.008/2563</t>
  </si>
  <si>
    <t>99,900.- บาท</t>
  </si>
  <si>
    <t>สซ.009/2563</t>
  </si>
  <si>
    <t>97,500.- บาท</t>
  </si>
  <si>
    <t>หจก.โปรวายเดอร์ ซัพพลาย</t>
  </si>
  <si>
    <t>สซ.010/2563</t>
  </si>
  <si>
    <t>9,160.- บาท</t>
  </si>
  <si>
    <t>ลว. 12 ธ.ค. 62</t>
  </si>
  <si>
    <t>บริษัท นิยมชัยปิโตเลียม จำกัด</t>
  </si>
  <si>
    <t>สซ.011/2563</t>
  </si>
  <si>
    <t>80,580.- บาท</t>
  </si>
  <si>
    <t>สซ.012/2563</t>
  </si>
  <si>
    <t>11,250.- บาท</t>
  </si>
  <si>
    <t>ลว. 26 ธ.ค. 62</t>
  </si>
  <si>
    <t>จำนวน 12 รายการ</t>
  </si>
  <si>
    <t>33,177.- บาท</t>
  </si>
  <si>
    <t>ลว. 19 พ.ย. 62</t>
  </si>
  <si>
    <t>5,538.- บาท</t>
  </si>
  <si>
    <t>102,920.- บาท</t>
  </si>
  <si>
    <t>10,800.- บาท</t>
  </si>
  <si>
    <t>ลว. 21 พ.ย. 62</t>
  </si>
  <si>
    <t>บริษัท อัลฟ่า อิมัลชั่น จำกัด</t>
  </si>
  <si>
    <t>425,600.-บาท</t>
  </si>
  <si>
    <t>ลว. 29 พ.ย. 62</t>
  </si>
  <si>
    <t>จ้างบริการตัดหญ้าและ</t>
  </si>
  <si>
    <t>นางสาวธัญพิชชา ดำดี</t>
  </si>
  <si>
    <t>สจ.001/2563</t>
  </si>
  <si>
    <t>ถางป่าสองข้างทาง</t>
  </si>
  <si>
    <t>69,492.80 บาท</t>
  </si>
  <si>
    <t>ชื่อหน่วยงาน    หมวดบำรุงทางหลวงชนบทหนองม่วง</t>
  </si>
  <si>
    <t>หจก.เป็นหนึ่งค้าวัสดุก่อสร้างฯ</t>
  </si>
  <si>
    <t>86,966.- บาท</t>
  </si>
  <si>
    <t>ร้านแสงนคร</t>
  </si>
  <si>
    <t>3,200.- บาท</t>
  </si>
  <si>
    <t>ลว. 3 ธ.ค. 62</t>
  </si>
  <si>
    <t>ร้านโชคสมนึกการยาง</t>
  </si>
  <si>
    <t>3,100.- บาท</t>
  </si>
  <si>
    <t>บ.สิทธิยนต์ ปิโตรเลียม</t>
  </si>
  <si>
    <t>83,261.- บาท</t>
  </si>
  <si>
    <t>หจก.พหลทรานสปอร์ต</t>
  </si>
  <si>
    <t>98,280.- บาท</t>
  </si>
  <si>
    <t>จัดจ้างบริการตัดหญ้า</t>
  </si>
  <si>
    <t>นายเสริมศักดิ์  มิ่งสันเทียะ</t>
  </si>
  <si>
    <t>สจ.003/2563</t>
  </si>
  <si>
    <t>จำนวน  2  สายทาง</t>
  </si>
  <si>
    <t>99,898.29 บาท</t>
  </si>
  <si>
    <t>ลว. 6 ธ.ค. 62</t>
  </si>
  <si>
    <t>จัดจ้างซ่อมยานพาหนะและขนส่ง</t>
  </si>
  <si>
    <t>ร้านธวัชชัยยนต์</t>
  </si>
  <si>
    <t>สจ.004/2563</t>
  </si>
  <si>
    <t>1,770.- บาท</t>
  </si>
  <si>
    <t>บ.อีซูซุลพบุรี จำกัด</t>
  </si>
  <si>
    <t>สจ.005/2563</t>
  </si>
  <si>
    <t>1,655.29.- บาท</t>
  </si>
  <si>
    <t>สจ.006/2563</t>
  </si>
  <si>
    <t>จำนวน  1  สายทาง</t>
  </si>
  <si>
    <t>49,597.50 บาท</t>
  </si>
  <si>
    <t>สจ.007/2563</t>
  </si>
  <si>
    <t>820.- บาท</t>
  </si>
  <si>
    <t>ลว. 16 ธ.ค. 62</t>
  </si>
  <si>
    <t>59,967.33 บาท</t>
  </si>
  <si>
    <t>จำนวน 7 รายการ</t>
  </si>
  <si>
    <t>3,750.- บาท</t>
  </si>
  <si>
    <t>ชื่อหน่วยงาน  หมวดบำรุงทางหลวงชนบทพัฒนานิคม</t>
  </si>
  <si>
    <t>วันที่  27   เดือน   ธันวาคม  พ.ศ. 2562</t>
  </si>
  <si>
    <t>สซ.005/2563</t>
  </si>
  <si>
    <t>จำนวน 15 รายการ</t>
  </si>
  <si>
    <t>55,560.- บาท</t>
  </si>
  <si>
    <t>ลว. 3 ธ.ค.62</t>
  </si>
  <si>
    <t>ซื้อวัสดุสำนักงาน 2 รายการ</t>
  </si>
  <si>
    <t>สซ.006/2563</t>
  </si>
  <si>
    <t>82,880.- บาท</t>
  </si>
  <si>
    <t>ลว. 6 ธ.ค.62</t>
  </si>
  <si>
    <t>10,956.- บาท</t>
  </si>
  <si>
    <t>ลว. 25 ธ.ค.62</t>
  </si>
  <si>
    <t>แก๊สโซฮอล์95 400 ลิตร</t>
  </si>
  <si>
    <t>จ้างซ่อมรถบริการน้ำมันและหล่อลื่น</t>
  </si>
  <si>
    <t>จำนวน 24 รายการ</t>
  </si>
  <si>
    <t>74,500.- บาท</t>
  </si>
  <si>
    <t>ลว. 2 ธ.ค.62</t>
  </si>
  <si>
    <t>072-02-041-0001-37</t>
  </si>
  <si>
    <t>จ้างบริการตัดหญ้า</t>
  </si>
  <si>
    <t>นายพิโรจน์  คำชื่น</t>
  </si>
  <si>
    <t>57,498.- บาท</t>
  </si>
  <si>
    <t>ลว. 4 ธ.ค.62</t>
  </si>
  <si>
    <t>43,989.- บาท</t>
  </si>
  <si>
    <t>จ้างซ่อมหางลากจูงพ่วงชานต่ำ</t>
  </si>
  <si>
    <t>64,300.- บาท</t>
  </si>
  <si>
    <t>ลว. 11 ธ.ค.62</t>
  </si>
  <si>
    <t>072-02-460-0001-60</t>
  </si>
  <si>
    <t>จำนวน 5 สายทาง</t>
  </si>
  <si>
    <t>56,854.- บาท</t>
  </si>
  <si>
    <t>ลว. 17 ธ.ค.62</t>
  </si>
  <si>
    <t>จ้างทำป้ายไวนิล ภัยแล้ง</t>
  </si>
  <si>
    <t>ร้าน พี เอส ปริ้นท์</t>
  </si>
  <si>
    <t>862.- บาท</t>
  </si>
  <si>
    <t>97,337.- บาท</t>
  </si>
  <si>
    <t>ลว. 20 ธ.ค.62</t>
  </si>
  <si>
    <t xml:space="preserve">ซื้อจัดซื้อวัสดุก่อสร้าง จำนวน 3 รายการ ดังนี้ </t>
  </si>
  <si>
    <t>หจก.อัลฟ่า อิมัลชั่น</t>
  </si>
  <si>
    <t>บริษัท ส.บ่อสุพรรณฉมาดล จำกัด</t>
  </si>
  <si>
    <t>ขทช.ลบ./</t>
  </si>
  <si>
    <t xml:space="preserve"> -  ยาง CMS - 2h จำนวน 100 ถัง </t>
  </si>
  <si>
    <t>485,459.00 บาท</t>
  </si>
  <si>
    <t>454,500.00 บาท</t>
  </si>
  <si>
    <t>1/2563</t>
  </si>
  <si>
    <t xml:space="preserve"> -  ยาง CRS - 2 จำนวน 10 ถัง </t>
  </si>
  <si>
    <t>บริษัท แพมม์ เอ็นจิเนียริ่ง จำกัด</t>
  </si>
  <si>
    <t>ลงวันที่</t>
  </si>
  <si>
    <t xml:space="preserve"> -  ยาง CSS - 1 จำนวน 20 ถัง </t>
  </si>
  <si>
    <t>514,150.00 บาท</t>
  </si>
  <si>
    <t xml:space="preserve">ส่งมอบ ณ หมวดบำรุงทางหลวงชนบทหนองม่วง </t>
  </si>
  <si>
    <t>บริษัท อึ้งเจริญพูลทรัพย์ลำนารายณ์ จำกัด</t>
  </si>
  <si>
    <t>ต.บ่อทอง อ.หนองม่วง จ.ลพบุรี</t>
  </si>
  <si>
    <t>645,000.00 บาท</t>
  </si>
  <si>
    <t>บริษัท โซล่าแอสฟัลท์ จำกัด</t>
  </si>
  <si>
    <t>518,843.00 บาท</t>
  </si>
  <si>
    <t>หจก.เอ.พี.เจ. ทับสะแก</t>
  </si>
  <si>
    <t>620,000.00 บาท</t>
  </si>
  <si>
    <t xml:space="preserve">จัดซื้อวัสดุก่อสร้าง จำนวน 3 รายการ ดังนี้ </t>
  </si>
  <si>
    <t xml:space="preserve"> -  ยาง CMS- 2h จำนวน 100 ถัง</t>
  </si>
  <si>
    <t>448,116.00 บาท</t>
  </si>
  <si>
    <t>2/2563</t>
  </si>
  <si>
    <t xml:space="preserve"> -  ยาง CRS - 2 จำนวน 10 ถัง</t>
  </si>
  <si>
    <t xml:space="preserve"> -  ยาง CSS - 1 จำนวน 10 ถัง</t>
  </si>
  <si>
    <t>468,600.00 บาท</t>
  </si>
  <si>
    <t xml:space="preserve">ส่งมอบ ณ แขวงทางหลวงชนบทลพบุรี </t>
  </si>
  <si>
    <t>ต.ป่าตาล อ.เมือง จ.ลพบุรี</t>
  </si>
  <si>
    <t>470,928.40 บาท</t>
  </si>
  <si>
    <t>573,000.00 บาท</t>
  </si>
  <si>
    <t xml:space="preserve"> -  ยาง CMS -2h จำนวน 60 ถัง</t>
  </si>
  <si>
    <t>363,500.00 บาท</t>
  </si>
  <si>
    <t xml:space="preserve"> -  ยาง CRS - 2 จำนวน 30 ถัง </t>
  </si>
  <si>
    <t xml:space="preserve"> -  ยาง CSS -1 จำนวน 10 ถัง </t>
  </si>
  <si>
    <t>373,000.00 บาท</t>
  </si>
  <si>
    <t>ส่งมอบ ณ หมวดบำรุงทางหลวงชนบทพัฒนานิคม</t>
  </si>
  <si>
    <t xml:space="preserve"> ต.ช่องสาริกา อ.พัฒนานิคม จ.ลพบุรี</t>
  </si>
  <si>
    <t>390,978.00 บาท</t>
  </si>
  <si>
    <t>372,220.00 บาท</t>
  </si>
  <si>
    <t>483,000.00 บาท</t>
  </si>
  <si>
    <t>สำนักงานทางหลวงชนบทที่ 6 (ขอนแก่น)</t>
  </si>
  <si>
    <t>ณ วันที่  31 เดือน  ธันวาคม   พ.ศ. 2562</t>
  </si>
  <si>
    <t xml:space="preserve">    ผู้ที่ได้รับคัดเลือกและ        ราคาที่ตกลงซื้อหรือจ้าง</t>
  </si>
  <si>
    <t>เหตุผลที่คัดเลือก  โดยสรุป</t>
  </si>
  <si>
    <t>จ้างทำตรายาง ป้ายชื่อ และกรอบรูป</t>
  </si>
  <si>
    <t>เฉพาะ</t>
  </si>
  <si>
    <t>ร้านกสิกรโอเอ</t>
  </si>
  <si>
    <t>ราคาต่ำสุด</t>
  </si>
  <si>
    <t>บจ.002/2563</t>
  </si>
  <si>
    <t>เจาะจง</t>
  </si>
  <si>
    <t>ลว. 22 พ.ย.62</t>
  </si>
  <si>
    <t>จ้างซ่อมแซมคอมพิวเตอร์</t>
  </si>
  <si>
    <t xml:space="preserve">ร้านวีวัน โอเอ แอนด์ </t>
  </si>
  <si>
    <t>บจ.003/2563</t>
  </si>
  <si>
    <t>เซอร์วิส</t>
  </si>
  <si>
    <t>ลว.28 พ.ย.62</t>
  </si>
  <si>
    <t>หจก.ยนต์กิจกลการ</t>
  </si>
  <si>
    <t>บซ.001/2563</t>
  </si>
  <si>
    <t>บจก.ธนวัฒน์ ฮาร์ดแวร์</t>
  </si>
  <si>
    <t>บซ.002/2563</t>
  </si>
  <si>
    <t>บจก.เวอร์เทคซ์อินเตอร์เทรด</t>
  </si>
  <si>
    <t>หจก.เล้งวัสดุ</t>
  </si>
  <si>
    <t>ทำป้ายไวนิล และสติกเกอร์</t>
  </si>
  <si>
    <t>ร้านกสิกร โอเอ</t>
  </si>
  <si>
    <t>บจ.004/2563</t>
  </si>
  <si>
    <t>ซื้อเสาไฟฟ้าพร้อมอุปกรณ์และติดตั้ง</t>
  </si>
  <si>
    <t>หจก.ส.เพิ่มเจริญทรัพย์</t>
  </si>
  <si>
    <t>บซ.003/2563</t>
  </si>
  <si>
    <t>เพื่อทดแทนความเสียหายจาก</t>
  </si>
  <si>
    <t>เอ็นจิเนียริ่ง</t>
  </si>
  <si>
    <t>อุบัติเหตุ</t>
  </si>
  <si>
    <t>ซื้อวัสดุไฟฟ้าและวิทยุ และวัสดุ</t>
  </si>
  <si>
    <t>บจก.ธนวัฒน์ฮาร์ดแวร์</t>
  </si>
  <si>
    <t>บซ.004/2563</t>
  </si>
  <si>
    <t>วิทยาศาสตร์และการแพทย์</t>
  </si>
  <si>
    <t>จ้างปรับเทียบเครื่องชั่งน้ำหนัก</t>
  </si>
  <si>
    <t>บจก.สเกลาร์ เทคโนโลยี</t>
  </si>
  <si>
    <t>บจ.005/2563</t>
  </si>
  <si>
    <t>แบบเคลื่อนที่</t>
  </si>
  <si>
    <t>บจก.เค เพาเวอร์ เอ็นจิเนียริ่ง</t>
  </si>
  <si>
    <t>บจก.พาวคอน</t>
  </si>
  <si>
    <t>สรุปผลการดำเนินการจัดซื้อจัดจ้างในรอบเดือน  ธันวาคม  ๒๕62</t>
  </si>
  <si>
    <t>แขวงทางหลวงชนบทชลบุรี</t>
  </si>
  <si>
    <t>วันที่  27  ธันวาคม  2562</t>
  </si>
  <si>
    <t>ผู้ที่ได้รับการคัดเลือก และ</t>
  </si>
  <si>
    <t>เหตูผลที่คัดเลือก</t>
  </si>
  <si>
    <t>หรือข้อตกลงในการซื้อหรือจ้าง</t>
  </si>
  <si>
    <t>บจก.บ้านบึง ช.ไพบูลย์</t>
  </si>
  <si>
    <t>006/2563</t>
  </si>
  <si>
    <t xml:space="preserve"> 12  ธันวาคม 2562</t>
  </si>
  <si>
    <t>จ้างเหมาบริการงานตัดหญ้า</t>
  </si>
  <si>
    <t>หจก.เพ็ญพนิต</t>
  </si>
  <si>
    <t>007/2563</t>
  </si>
  <si>
    <t xml:space="preserve"> 13  ธันวาคม 2562</t>
  </si>
  <si>
    <t>บจก.ศิริมาเจริญก่อสร้าง</t>
  </si>
  <si>
    <t xml:space="preserve"> 17  ธันวาคม 2562</t>
  </si>
  <si>
    <t>จ้างทำป้ายประกาศกรมทางหลวงชนบท</t>
  </si>
  <si>
    <t>บจก.รังสิโย</t>
  </si>
  <si>
    <t>พร้อมเสาเหล็ก</t>
  </si>
  <si>
    <t>จ้างทำป้ายไวนิลและสติ๊กเกอร์</t>
  </si>
  <si>
    <t>บจก. บ้านสวน สิ่งพิมพ์ และงานป้าย</t>
  </si>
  <si>
    <t xml:space="preserve"> 23  ธันวาคม 2562</t>
  </si>
  <si>
    <t>จ้างซ่อมครุภัณฑ์ยานพาหนะและขนส่ง</t>
  </si>
  <si>
    <t>ร้าน เจริญดีอะไหล่</t>
  </si>
  <si>
    <t>011/2563</t>
  </si>
  <si>
    <t xml:space="preserve"> 25  ธันวาคม 2562</t>
  </si>
  <si>
    <t>หมวดบำรุงทางหลวงชนบทบ่อทอง</t>
  </si>
  <si>
    <t>จ้างเหมาบริการตัดหญ้า</t>
  </si>
  <si>
    <t>บจก. รังสิโย</t>
  </si>
  <si>
    <t>4 ธันวาคม. 2562</t>
  </si>
  <si>
    <t>6 ธันวาคม. 2562</t>
  </si>
  <si>
    <t>ซื้อวัสดุคอมพิวเตอร์</t>
  </si>
  <si>
    <t>ร้าน หนองชากเครื่องเขียน</t>
  </si>
  <si>
    <t>004/2563</t>
  </si>
  <si>
    <t>12 ธันวาคม. 2562</t>
  </si>
  <si>
    <t>บจก.ชลบุรีอีซูซุเซลล์</t>
  </si>
  <si>
    <t>005/2563</t>
  </si>
  <si>
    <t>13 ธันวาคม. 2562</t>
  </si>
  <si>
    <t>หจก.บ้านบึงการยาง</t>
  </si>
  <si>
    <t>18 ธันวาคม. 2562</t>
  </si>
  <si>
    <t>ซื้อวัสดุไฟฟ้าและวิทยุ</t>
  </si>
  <si>
    <t>บริษัท บ้านบึง ช.ไพบูลย์ จำกัด</t>
  </si>
  <si>
    <t>19 ธันวาคม. 2562</t>
  </si>
  <si>
    <t>หมวดบำรุงทางหลวงชนบทบางละมุง</t>
  </si>
  <si>
    <t>บ.เอกอุดม อีควิปเม้นท์ จำกัด</t>
  </si>
  <si>
    <t>01/2563</t>
  </si>
  <si>
    <t xml:space="preserve"> 16 ธันวาคม  2562</t>
  </si>
  <si>
    <t>สำนักงานทางหลวงชนบทที่ 10 (เชียงใหม่)</t>
  </si>
  <si>
    <t>วันที่  6  เดือน มกราคม พ.ศ.2563</t>
  </si>
  <si>
    <t>ลำ</t>
  </si>
  <si>
    <t>วิธีซื้อ</t>
  </si>
  <si>
    <t>ดับ</t>
  </si>
  <si>
    <t xml:space="preserve">จ้างก่อสร้างซ่อมฟื้นฟูทางหลวงชนบทอันเนื่องจากเหตุภัยพิบัติ </t>
  </si>
  <si>
    <t>หจก.ธนาทรัพย์การโยธา</t>
  </si>
  <si>
    <t>เป็นราคาต่ำสุด</t>
  </si>
  <si>
    <t xml:space="preserve">สาย ชม.4030 แยก ทล.1095 – อุทยานแห่งชาติห้วยน้ำดัง </t>
  </si>
  <si>
    <t>หจก.เชียงใหม่ศรีสุนทร</t>
  </si>
  <si>
    <t>อำเภอแม่แตง  จังหวัดเชียงใหม่  จำนวน 1 แห่ง</t>
  </si>
  <si>
    <t>ซื้อวัสดุอำนวยความปลอดภัย</t>
  </si>
  <si>
    <t>ตกลงราคา</t>
  </si>
  <si>
    <t>ร้านรุ่งเรือง</t>
  </si>
  <si>
    <t>พ.004/2563  ลว. 11/12/62</t>
  </si>
  <si>
    <t>จ้างทำป้ายประชาสัมพันธ์ เทศกาลปีใหม่ พ.ศ.2562</t>
  </si>
  <si>
    <t>บจก.กูรูมีเดีย</t>
  </si>
  <si>
    <t>พ.005/2562 ลว.24/12/62</t>
  </si>
  <si>
    <t>ร้านที เอ็น บี ปริ้นเตอร์ เซอร์วิส</t>
  </si>
  <si>
    <t>ร้าน ที เอ็น บี ปริ้นเตอร์ เซอร์วิส</t>
  </si>
  <si>
    <t>พ.006/2562 ลว.25/12/62</t>
  </si>
  <si>
    <t>หจก.เทคนิคกลการ</t>
  </si>
  <si>
    <t>พ.007/2562 ลว.25/12/62</t>
  </si>
  <si>
    <t>ศูนย์สมโภชเชียงใหม่ 700 ปี</t>
  </si>
  <si>
    <t>หจก.ลำธานคอนสตรัคชั่น</t>
  </si>
  <si>
    <t>บทช.010/2563 ลว 2 ธค.62</t>
  </si>
  <si>
    <t>หจก.ส.ครุภัณฑ์ 99</t>
  </si>
  <si>
    <t>หจก.ส.ครุภัณฑ์ 100</t>
  </si>
  <si>
    <t>บทช.0112/2563 ลว. 11 ธค.62</t>
  </si>
  <si>
    <t>หจก.นครพิงค์สวิซบอร์ด</t>
  </si>
  <si>
    <t>หจก.นครพิงค์</t>
  </si>
  <si>
    <t>บทช.012/2563 ลว.12 ธค.62</t>
  </si>
  <si>
    <t>หจก.พ.เพิ่มพูนภัณฑ์</t>
  </si>
  <si>
    <t>บทช.013/2563  ลว.12 ธค.62</t>
  </si>
  <si>
    <t>หจก.โฟว์อินเตอร์</t>
  </si>
  <si>
    <t>บทช.014/2563 ลว. 18 ธค.62</t>
  </si>
  <si>
    <t>บทช.015/2563 ลว. 18 ธค.62</t>
  </si>
  <si>
    <t>วัสดุเชื้อเพลิงและหล่อลื่น</t>
  </si>
  <si>
    <t>บ.สุขุม เซอร์วิส จก.</t>
  </si>
  <si>
    <t>บทช.017/2563 ลว. 19 ค.62</t>
  </si>
  <si>
    <t>หจก.พิรุฒวัฒน์ กรุ๊ป</t>
  </si>
  <si>
    <t>บทช.009/2563 ลว. 19 ธค.62</t>
  </si>
  <si>
    <t>ร้านมิตรบ้านสวน</t>
  </si>
  <si>
    <t>บทช.009/2563 ลว. 20 ธค.62</t>
  </si>
  <si>
    <t>(บาท)</t>
  </si>
  <si>
    <t>สรุปผลการดำเนินการจัดซื้อจัดจ้างในรอบ  เดือนธันวาคม 2562</t>
  </si>
  <si>
    <t>หมวดบำรุงทางหลวงชนบทเชียรใหญ่  แขวงทางหลวงชนบทนครศรีธรรมราช</t>
  </si>
  <si>
    <t>วันที่ 26 พฤศจิกายน 256๒ ถึง 25 ธันวาคม 2562</t>
  </si>
  <si>
    <t>งานที่จัดซื้อ</t>
  </si>
  <si>
    <t>ผู้ที่ได้รับการคัดเลือกและ</t>
  </si>
  <si>
    <t>หรือจัดจ้าง</t>
  </si>
  <si>
    <t>ซื้อวัสดุน้ำมันเชื้อเพลิงและหล่อลื่น</t>
  </si>
  <si>
    <t>บ.สนองผล จำกัด</t>
  </si>
  <si>
    <t>ราคาที่เคยซื้อ</t>
  </si>
  <si>
    <t>บทช 1/1/001/63</t>
  </si>
  <si>
    <t>น้ำมันแก๊ศโซฮอล์ 95 จำนวน 2,000 ลิตร</t>
  </si>
  <si>
    <t>55,320.-บาท</t>
  </si>
  <si>
    <t>ลว.  29 พ.ย.62</t>
  </si>
  <si>
    <t>ซื้อวัสดุคอมพิวเตอร์ จำนวน 4 รายการ</t>
  </si>
  <si>
    <t>ร้านพัฒนาพาณิชย์</t>
  </si>
  <si>
    <t>บทช 1/1/002/63</t>
  </si>
  <si>
    <t>17,160.-บาท</t>
  </si>
  <si>
    <t>ซื้อวัสดุสำนักงาน จำนวน 6 รายการ</t>
  </si>
  <si>
    <t>ร้านขวัญเซอร์วิส</t>
  </si>
  <si>
    <t>บทช 1/1/003/63</t>
  </si>
  <si>
    <t>4,428.-บาท</t>
  </si>
  <si>
    <t>ซื้อวัสดุก่อสร้าง หิน 3/8</t>
  </si>
  <si>
    <t>หจก.มานะพาณิชย์ จำกัด</t>
  </si>
  <si>
    <t>บทช 1/1/004/63</t>
  </si>
  <si>
    <t>จำนวน 195 ลบ.ม.</t>
  </si>
  <si>
    <t>98,865.-บาท</t>
  </si>
  <si>
    <t>สำนักงานทางหลวงชนบทที่ ๑๑ (สุราษฎร์ธานี)</t>
  </si>
  <si>
    <t>เหตุผลที่คัดเลือกโดยสังเขป</t>
  </si>
  <si>
    <t>ร้านไอ ที ช้อบแอนด์เซอร์วิส</t>
  </si>
  <si>
    <t xml:space="preserve"> 6/2563</t>
  </si>
  <si>
    <t>ราคา 17,550 บาท</t>
  </si>
  <si>
    <t xml:space="preserve"> 7/2563</t>
  </si>
  <si>
    <t>ราคา 7,470 บาท</t>
  </si>
  <si>
    <t>บจก.สยาม พี.พี.ซี.ออโตเมชั่น</t>
  </si>
  <si>
    <t xml:space="preserve"> 9/2563</t>
  </si>
  <si>
    <t>ราคา 8,100 บาท</t>
  </si>
  <si>
    <t xml:space="preserve"> 10/2563</t>
  </si>
  <si>
    <t>ราคา 1,100 บาท</t>
  </si>
  <si>
    <t xml:space="preserve"> 11/2563</t>
  </si>
  <si>
    <t>ราคา 2,450 บาท</t>
  </si>
  <si>
    <t>ซื้อวัสดุโฆษณาและเผยแพร่</t>
  </si>
  <si>
    <t xml:space="preserve"> 12/2563</t>
  </si>
  <si>
    <t>ราคา 800 บาท</t>
  </si>
  <si>
    <t>ร้านไอ-เซอร์วิส</t>
  </si>
  <si>
    <t xml:space="preserve"> 13/2563</t>
  </si>
  <si>
    <t>ราคา 4,200 บาท</t>
  </si>
  <si>
    <t>ลงวันที่ 12 ธันวาคม 2562</t>
  </si>
  <si>
    <t xml:space="preserve"> 14/2563</t>
  </si>
  <si>
    <t>ราคา 7,150 บาท</t>
  </si>
  <si>
    <t xml:space="preserve"> 15/2563</t>
  </si>
  <si>
    <t>ราคา 21,345 บาท</t>
  </si>
  <si>
    <t>จ้างทำป้าย</t>
  </si>
  <si>
    <t xml:space="preserve"> 16/2563</t>
  </si>
  <si>
    <t>ราคา 6,820 บาท</t>
  </si>
  <si>
    <t xml:space="preserve"> 17/2563</t>
  </si>
  <si>
    <t>ราคา 260 บาท</t>
  </si>
  <si>
    <t>ลงวันที่ 16 ธันวาคม 2562</t>
  </si>
  <si>
    <t xml:space="preserve"> 18/2563</t>
  </si>
  <si>
    <t>ราคา 20,485 บาท</t>
  </si>
  <si>
    <t xml:space="preserve"> 19/2563</t>
  </si>
  <si>
    <t>ราคา 5,210 บาท</t>
  </si>
  <si>
    <t xml:space="preserve"> 20/2563</t>
  </si>
  <si>
    <t>ราคา 4,800 บาท</t>
  </si>
  <si>
    <t xml:space="preserve"> 21/2563</t>
  </si>
  <si>
    <t>ราคา 1,160 บาท</t>
  </si>
  <si>
    <t>22/2563</t>
  </si>
  <si>
    <t>ราคา 2,520 บาท</t>
  </si>
  <si>
    <t>บริษัท ปตท. จำกัด (มหาชน)</t>
  </si>
  <si>
    <t>23/2563</t>
  </si>
  <si>
    <t>ราคา 220,762.40 บาท</t>
  </si>
  <si>
    <t>สำนักงานทางหลวงชนบทที่ 12 (สงขลา)</t>
  </si>
  <si>
    <t>วันที่  29   ธันวาคม   พ.ศ.  2562</t>
  </si>
  <si>
    <t>งานที่จัดซื้อ/จัดจ้าง</t>
  </si>
  <si>
    <t>ราคาที่ตกลงซื้อ/จ้าง</t>
  </si>
  <si>
    <t>หรือข้อตกลงในการซื้อ/จ้าง</t>
  </si>
  <si>
    <t>จ้างทำพานพุ่มดอกไม้สด</t>
  </si>
  <si>
    <t>ร้าน กาญจนาดอกไม้/1,500</t>
  </si>
  <si>
    <t>เป็นผู้มีอาชีพขาย/จ้างโดยตรง</t>
  </si>
  <si>
    <t>จพ.008/63</t>
  </si>
  <si>
    <t>ลว 11 ธ.ค 62</t>
  </si>
  <si>
    <t>จ้างซ่อมเครื่องคอมพิวเตอร์</t>
  </si>
  <si>
    <t>ร้าน เคเจ คอมพิวเตอร์/6,640</t>
  </si>
  <si>
    <t>ร้าน เคเจ คอมพิมเตอร์/6,640</t>
  </si>
  <si>
    <t>ซ.006/63</t>
  </si>
  <si>
    <t>จ้างเหมาบริการทำความสะอาดอาคารสำนักงานฯ</t>
  </si>
  <si>
    <t>น.ส.นันทรัตน์ เนียมเพชร/28,200</t>
  </si>
  <si>
    <t>ซ.007/63</t>
  </si>
  <si>
    <t>ลว 15 ธ.ค 62</t>
  </si>
  <si>
    <t>นางอนัญญา เกเย็น/28,200</t>
  </si>
  <si>
    <t>ซ.008/63</t>
  </si>
  <si>
    <t>จ้างทำป้ายประชาสัมพันธ์เทศกาลปีใหม่ ปี 2563</t>
  </si>
  <si>
    <t>ร้าน เคเจ คอมพิวเตอร์/12,120</t>
  </si>
  <si>
    <t>ซ.009/63</t>
  </si>
  <si>
    <t>ลว. 16 ธ.ค 62</t>
  </si>
  <si>
    <t>บ.จ.วินิต จำกัด/5,160.61</t>
  </si>
  <si>
    <t>ซ.010/63</t>
  </si>
  <si>
    <t>ลว. 17 ธ.ค 62</t>
  </si>
  <si>
    <t>ซื้อน้ำมันดีเซลหมุนเร็ว 5,000 ลิตร</t>
  </si>
  <si>
    <t>หจก.ช้างแก้วปิโตรเลียม/134,750</t>
  </si>
  <si>
    <t>ซ.011/63</t>
  </si>
  <si>
    <t>ลว. 18 ธ.ค 62</t>
  </si>
  <si>
    <t>ซื้อน้ำมันดีเซลหมุนเร็ว 2,000 ลิตร</t>
  </si>
  <si>
    <t>หจก.ช้างแก้วปิโตรเลียม/53,900</t>
  </si>
  <si>
    <t>ซ.012/63</t>
  </si>
  <si>
    <t>บ.เอกอุดมอีควิปเม้นท์/59,450</t>
  </si>
  <si>
    <t>ซ.013/63</t>
  </si>
  <si>
    <t>ร้าน ศิลปชัยออโต้เซอร์วิส/12,519</t>
  </si>
  <si>
    <t>ซ.014/63</t>
  </si>
  <si>
    <t>ลว. 23 ธ.ค 62</t>
  </si>
  <si>
    <t>บ.เรดาห์เทรดดิ้ง จำกัด/3,600.55</t>
  </si>
  <si>
    <t>ซ.015/63</t>
  </si>
  <si>
    <t>ลว. 24 ธ.ค 62</t>
  </si>
  <si>
    <t>ซื้อวัสดุคอมพิวเตอร์,วัสดุไฟฟ้า</t>
  </si>
  <si>
    <t>ร้าน เคเจ คอมพิวเตอร์ แอนด์ เซอร์วิส/</t>
  </si>
  <si>
    <t>ซ.016/63</t>
  </si>
  <si>
    <t>ลว. 25 ธ.ค 62</t>
  </si>
  <si>
    <t>ร้าน แสงอนันต์ยนต์/8,110</t>
  </si>
  <si>
    <t>ซ.017/63</t>
  </si>
  <si>
    <t>ร้าน แสงอนันต์ยนต์/3,720</t>
  </si>
  <si>
    <t>ซ.018/63</t>
  </si>
  <si>
    <t>สรุปผลการดำเนินการจัดซื้อจัดจ้างในรอบเดือนธันวาคม 2562</t>
  </si>
  <si>
    <t>เอกสารแนบ</t>
  </si>
  <si>
    <t>แขวงทางหลวงชนบทสงขลา</t>
  </si>
  <si>
    <t>งานจัดซื้อ/จัดจ้าง</t>
  </si>
  <si>
    <t>ซื้อวัสดุจราจร จำนวน 2 รายการ</t>
  </si>
  <si>
    <t>บจก.เพ็งรัตน์ ทราฟฟิค</t>
  </si>
  <si>
    <t>เป็นผู้มีอาชีพขาย/จ้าง</t>
  </si>
  <si>
    <t>ซ.010/2563</t>
  </si>
  <si>
    <t>โดยตรง</t>
  </si>
  <si>
    <t>ลว.3/12/62</t>
  </si>
  <si>
    <t>บจก.ช้างแก้วปิโตรเลียม</t>
  </si>
  <si>
    <t>ซ.011/2563</t>
  </si>
  <si>
    <t>ลว.6/12/62</t>
  </si>
  <si>
    <t>ซื้อวัสดุจราจร จำนวน 3 รายการ</t>
  </si>
  <si>
    <t>บจก.เรืองชัย โรด ไลน์</t>
  </si>
  <si>
    <t>ซ.012/2563</t>
  </si>
  <si>
    <t>ลว.9/12/62</t>
  </si>
  <si>
    <t>หจก.แสงอนันต์ยนต์</t>
  </si>
  <si>
    <t>ซ.013/2563</t>
  </si>
  <si>
    <t>ซื้อวัสดุสำนักงาน จำนวน 1 รายการ</t>
  </si>
  <si>
    <t>บจก.ยูพร็อมท์ คอมพิวเตอร์</t>
  </si>
  <si>
    <t>ซ.014/2563</t>
  </si>
  <si>
    <t>ลว.12/12/62</t>
  </si>
  <si>
    <t>ร้านเพ็ชรนาคร</t>
  </si>
  <si>
    <t>ซ.015/2563</t>
  </si>
  <si>
    <t>ร้านเจ แอนด์ ดี</t>
  </si>
  <si>
    <t>ซ.016/2563</t>
  </si>
  <si>
    <t>ลว.18/12/62</t>
  </si>
  <si>
    <t>ซ.017/2563</t>
  </si>
  <si>
    <t>ซื้อวัสดุจราจร จำนวน 4 รายการ</t>
  </si>
  <si>
    <t>ร้านธนากิจ</t>
  </si>
  <si>
    <t>ซ.018/2563</t>
  </si>
  <si>
    <t>ลว.19/12/62</t>
  </si>
  <si>
    <t>ซื้อวัสดุก่อสร้าง ประเภทยาง จำนวน 1 รายการ</t>
  </si>
  <si>
    <t>บจก.รีเจ้นท์ อันดามัน</t>
  </si>
  <si>
    <t>ซ.019/2563</t>
  </si>
  <si>
    <t>ลว.24/12/62</t>
  </si>
  <si>
    <t>ซ.020/2563</t>
  </si>
  <si>
    <t>ซื้อวัสดุ 3 ประเภท</t>
  </si>
  <si>
    <t>บจก.กระแสสินธุ์ ทราฟฟิค</t>
  </si>
  <si>
    <t>ซ.021/2563</t>
  </si>
  <si>
    <t>ลว.26/12/62</t>
  </si>
  <si>
    <t>หจก.บุตรวิษณุก่อสร้าง</t>
  </si>
  <si>
    <t>ขทช.สข.จ.006/2563</t>
  </si>
  <si>
    <t>ลว.2/12/62</t>
  </si>
  <si>
    <t>จ้างเหมาซ่อมยานพาหนะและขนส่ง</t>
  </si>
  <si>
    <t>หจก.เลิศวิวัฒน์ยนต์</t>
  </si>
  <si>
    <t>จ.007/2563</t>
  </si>
  <si>
    <t>ลว.4/12/62</t>
  </si>
  <si>
    <t>จ้างทำวัสดุจราจร จำนวน 1 รายการ</t>
  </si>
  <si>
    <t>หจก.หอมชื่น คอนกรีต</t>
  </si>
  <si>
    <t>จ.008/2563</t>
  </si>
  <si>
    <t>จ.009/2563</t>
  </si>
  <si>
    <t>จ้างเหมาบริการตัดหญ้าสองข้างทาง จำนวน 6 สายทาง</t>
  </si>
  <si>
    <t>หจก.เค.ทองสุวรรณ2019</t>
  </si>
  <si>
    <t>ขทช.สข.จ.010/2563</t>
  </si>
  <si>
    <t>ลว.11/12/62</t>
  </si>
  <si>
    <t>จ้างเหมาบริการตัดหญ้าสองข้างทาง จำนวน 7 สายทาง</t>
  </si>
  <si>
    <t>หจก.เพชรชินกฤต</t>
  </si>
  <si>
    <t>ขทช.สข.จ.011/2563</t>
  </si>
  <si>
    <t>ลว.16/12/62</t>
  </si>
  <si>
    <t>ร้านอาร์ตเวิร์ค แอนด์ มีเดีย</t>
  </si>
  <si>
    <t>จ.012/2563</t>
  </si>
  <si>
    <t>จ.013/2563</t>
  </si>
  <si>
    <t>จ.014/2563</t>
  </si>
  <si>
    <t>จ้างทำป้ายไวนิล จำนวน 1 รายการ</t>
  </si>
  <si>
    <t>จ.015/2563</t>
  </si>
  <si>
    <t>จ้างเหมาบริการตัดหญ้าสองข้างทาง จำนวน 10 สายทาง</t>
  </si>
  <si>
    <t>หจก.ชายคลองวัสดุก่อสร้าง</t>
  </si>
  <si>
    <t>ขทช.สข.จ.016/2563</t>
  </si>
  <si>
    <t>ลว.25/12/62</t>
  </si>
  <si>
    <t>หมวดบำรุงทางหลวงชนบทนาทวี</t>
  </si>
  <si>
    <t>ซื้อวัสดุเชื้อเพลิงและหล่อลื่น จำนวน 1 รายการ</t>
  </si>
  <si>
    <t>หจก.ช้างแก้วปิโตรเลียม</t>
  </si>
  <si>
    <t>เป็นผู้มีอาชีพขาย/</t>
  </si>
  <si>
    <t>ซ.007/2563</t>
  </si>
  <si>
    <t>จ้างโดยตรง</t>
  </si>
  <si>
    <t>ซื้อวัสดุก่อสร้าง จำนวน 1 รายการ</t>
  </si>
  <si>
    <t>ซ.008/2563</t>
  </si>
  <si>
    <t>ซื้อวัสดุยานพาหนะและขนส่ง จำนวน 5 รายการ</t>
  </si>
  <si>
    <t>ร้านหาดใหญ่อะไหล่ยนต์</t>
  </si>
  <si>
    <t>ซ.009/2563</t>
  </si>
  <si>
    <t>ลว.17/12/62</t>
  </si>
  <si>
    <t>จ้างเหมาซ่อมยานพาหนะและขนส่ง จำนวน 8 รายการ</t>
  </si>
  <si>
    <t>หจก.เลิศวิวัฒน์ยนต์หาดใหญ่</t>
  </si>
  <si>
    <t>จ.004/2563</t>
  </si>
  <si>
    <t xml:space="preserve">จ้างเหมาบริการตัดหญ้าบนถนนโครงข่าย </t>
  </si>
  <si>
    <t xml:space="preserve"> เฉพาะเจาะจง </t>
  </si>
  <si>
    <t xml:space="preserve"> หจก.เค ทองสุวรรณ 2019 </t>
  </si>
  <si>
    <t>ขทช.สข.บทช.1/จ.005/2563</t>
  </si>
  <si>
    <t>หจก.วงษ์พานิช เซอร์วิส 2562</t>
  </si>
  <si>
    <t>ขทช.สข.บทช.1/จ.006/2563</t>
  </si>
  <si>
    <t>ลว.1/12/62</t>
  </si>
  <si>
    <t>จ้างเหมาบริการถ่ายเอกสาร จำนวน 2 รายการ</t>
  </si>
  <si>
    <t>ร้านก๊อปปิ้เฮ้า</t>
  </si>
  <si>
    <t>ร้านก๊อปปี้เฮ้า</t>
  </si>
  <si>
    <t>จ้างทำวัสดุสำนักง่าน จำนวน 1 รายการ</t>
  </si>
  <si>
    <t>ร้าน มอร์อาร์ต แอนด์ บิวดิ้ง</t>
  </si>
  <si>
    <t>ลว.9/12/2562</t>
  </si>
  <si>
    <t>จ้างเหมาซ่อมยานพาหนะและขนส่ง จำนวน 9 รายการ</t>
  </si>
  <si>
    <t>จ้างลงโปรแกรมสแกนไวรัส จำนวน 1 รายการ</t>
  </si>
  <si>
    <t>บจก.ยูพร็อมท์คอมพิวเตอร์</t>
  </si>
  <si>
    <t>จ.010/2563</t>
  </si>
  <si>
    <t>ขทช.สข.บทช.1/จ.011/2563</t>
  </si>
  <si>
    <t>ขทช.สข.บทช.1/จ.012/2563</t>
  </si>
  <si>
    <t>จ้างเหมาซ่อมยานพาหนะและขนส่ง จำนวน 11 รายการ</t>
  </si>
  <si>
    <t>ลว.23/12/62</t>
  </si>
  <si>
    <t>หมวดบำรุงทางหลวงชนบทสทิงพระ</t>
  </si>
  <si>
    <t>วันที่   27   เดือน  ธันวาคม พ.ศ.2562</t>
  </si>
  <si>
    <t xml:space="preserve">ซื้อวัสดุก่อสร้าง </t>
  </si>
  <si>
    <t>บ.รีเจ้นท์ อันดามัน /286,273</t>
  </si>
  <si>
    <t>เป็นผู้มีอาชีพขายโดยตรง</t>
  </si>
  <si>
    <t>ลว.29/11/62</t>
  </si>
  <si>
    <t>กระแสสินธุ์การโยธา /125,000</t>
  </si>
  <si>
    <t>ซ.006/2563</t>
  </si>
  <si>
    <t>ลว.27 /11/62</t>
  </si>
  <si>
    <t>หจก.หอมชื่นคอนกรีต /89,450</t>
  </si>
  <si>
    <t>เป็นผู้มีอาชีพรับจ้างโดยตรง</t>
  </si>
  <si>
    <t>ลว.9 /12/62</t>
  </si>
  <si>
    <t>หจก.หอมชื่นคอนกรีต /37,590</t>
  </si>
  <si>
    <t>ซ.003/2563</t>
  </si>
  <si>
    <t>หจก.หอมชื่นคอนกรีต /6,480</t>
  </si>
  <si>
    <t>ซ.015/2562</t>
  </si>
  <si>
    <t>ลว.21 /08/62</t>
  </si>
  <si>
    <t>สรุปผลการดำเนินการจัดซื้อจัดจ้างในรอบเดือน ธันวาคม</t>
  </si>
  <si>
    <t>แขวงทางหลวงชนบทสตูล</t>
  </si>
  <si>
    <t>วันที่   27  เดือน ธันวาคม  พ.ศ. 2562</t>
  </si>
  <si>
    <t>ราคาที่ตกลงซื้อ</t>
  </si>
  <si>
    <t>จ้างลงสื่อประชาสัมพันธ์ข้อมูลข่าวสารทางวิทยุ</t>
  </si>
  <si>
    <t xml:space="preserve">สถานีวิทยุแห่งประเทศไทยจังหวัดสตูล/3,210.00 </t>
  </si>
  <si>
    <t>สืบราคาจากท้องตลาด</t>
  </si>
  <si>
    <t>05/63 ลว. 2 ธ.ค. 62</t>
  </si>
  <si>
    <t>จ้างเปลี่ยนวัสดุครุภัณฑ์ยานพาหนะและขนส่ง</t>
  </si>
  <si>
    <t>หจก.สตูลรุ่งเรือง/15,210.00</t>
  </si>
  <si>
    <t>06/63 ลว. 4 ธ.ค. 62</t>
  </si>
  <si>
    <t>ซื้อวัสดุก่อสร้าง (ยางแอสฟัลท์อิมัลชั่น) (หมวดบำรุงทางหลวงละงู)</t>
  </si>
  <si>
    <t>บจก.โซล่าแอสฟัลท์/469,400.00</t>
  </si>
  <si>
    <t>ราคาที่เคยซื้อหลังสุด</t>
  </si>
  <si>
    <t>07/63 ลว. 13 ธ.ค. 62</t>
  </si>
  <si>
    <t>บจก.อีซูซุ หาดใหญ่ (สาขาสตูล)/6,931.46</t>
  </si>
  <si>
    <t>08/63 ลว. 17 ธ.ค. 62</t>
  </si>
  <si>
    <t>บจก.ที พี ออโต้เซลล์/10,594.07</t>
  </si>
  <si>
    <t>09/63 ลว. 17 ธ.ค. 62</t>
  </si>
  <si>
    <t>จ้างตัดสติ๊กเกอร์และพิมพ์ป้ายประชาสัมพันธ์</t>
  </si>
  <si>
    <t>ร้านโปรกราฟฟิคแอนด์พริ้นติ้ง/15,633.00</t>
  </si>
  <si>
    <t>10/63 ลว. 18 ธ.ค. 62</t>
  </si>
  <si>
    <t>ซื้อวัสดุอุปกรณ์ไฟฟ้า</t>
  </si>
  <si>
    <t>ร้านอภิสิทธิ์การไฟฟ้า/19,260.00</t>
  </si>
  <si>
    <t>11/63 ลว. 24 ธ.ค. 62</t>
  </si>
  <si>
    <t>บจก.สตูลค้าเหล็ก/39,730.00</t>
  </si>
  <si>
    <t>12/63 ลว. 27 ธ.ค. 62</t>
  </si>
  <si>
    <t>แขวงทางหลวงชนบทสตูล (หมวดบำรุงทางหลวงชนบทละงู)</t>
  </si>
  <si>
    <t>วันที่   3  เดือน มกราคม  พ.ศ. 2563</t>
  </si>
  <si>
    <t>จ้างซ่อม/เปลี่ยนวัสดุครุภัณฑ์ยานพาหนะและขนส่ง</t>
  </si>
  <si>
    <t>บริษัท อีซูซุหาดใหญ่ จำกัด สาขาละงู/7,318.80</t>
  </si>
  <si>
    <t>01/63 ลว. 4 ธ.ค. 62</t>
  </si>
  <si>
    <t>หจก.ดิยางยนต์ สตูล/13,200</t>
  </si>
  <si>
    <t>02/63 ลว. 9 ธ.ค. 62</t>
  </si>
  <si>
    <t>บริษัท อีซูซุหาดใหญ่ จำกัด สาขาละงู/4,671.19</t>
  </si>
  <si>
    <t>03/63 ลว. 19 ธ.ค. 62</t>
  </si>
  <si>
    <t>หจก.เอ็น.เอ.เซอร์เวย์/44,400</t>
  </si>
  <si>
    <t>04/63 ลว. 20 ธ.ค. 62</t>
  </si>
  <si>
    <t>จ้างพิมพ์ป้ายประชาสัมพันธ์</t>
  </si>
  <si>
    <t>ร้านโปรกราฟฟิก แอนด์ พริ้นติ้ง/2,952</t>
  </si>
  <si>
    <t>05/63 ลว. 23 ธ.ค. 62</t>
  </si>
  <si>
    <t>แขวงทางหลวงชนบทปัตตานี</t>
  </si>
  <si>
    <t>วันที่   6  เดือน    มกราคม  พ.ศ. 2563</t>
  </si>
  <si>
    <t xml:space="preserve"> ราคากลาง </t>
  </si>
  <si>
    <t xml:space="preserve"> ผู้ที่ได้รับคัดเลือกและ </t>
  </si>
  <si>
    <t xml:space="preserve"> ราคาที่ตกลงซื้อ/จ้าง </t>
  </si>
  <si>
    <t>บ.หาดใหญ่ เจ ซี บี / 2,370.05</t>
  </si>
  <si>
    <t>ราคาที่เคยซื้อครั้งหลัง</t>
  </si>
  <si>
    <t>ซ. 002/2563</t>
  </si>
  <si>
    <t>สุดภายในระยะเวล 2 ปี</t>
  </si>
  <si>
    <t>ลว.  6 ธ.ค. 2562</t>
  </si>
  <si>
    <t>หจก.ส.กมลวัฒนา /  4,912.20</t>
  </si>
  <si>
    <t>ซ. 003/2563</t>
  </si>
  <si>
    <t>ลว.  17 ธ.ค. 2562</t>
  </si>
  <si>
    <t>หจก.อุดมทรัพย์กิจรุ่งเรือง / 52,500.00</t>
  </si>
  <si>
    <t>ซ. 006/2563</t>
  </si>
  <si>
    <t>ลว.  23 ธ.ค. 2562</t>
  </si>
  <si>
    <t>หจก.พรแก้วก่อสร้าง  / 361,268.00</t>
  </si>
  <si>
    <t>ซ. 007/2563</t>
  </si>
  <si>
    <t>ลว.  24 ธ.ค. 2562</t>
  </si>
  <si>
    <t>ร้านบัววัสดุ  / 45,466.00</t>
  </si>
  <si>
    <t>ซ. 008/2563</t>
  </si>
  <si>
    <t>ลว.  25 ธ.ค. 2562</t>
  </si>
  <si>
    <t>หจก.อุดมทรัพย์กิจรุ่งเรือง / 42,000.00</t>
  </si>
  <si>
    <t>ซ. 009/2563</t>
  </si>
  <si>
    <t>ลว.  26 ธ.ค. 2562</t>
  </si>
  <si>
    <t>หจก.ป.สว่างแสงฟ้า  /  21,930.00</t>
  </si>
  <si>
    <t>ซ. 010/2563</t>
  </si>
  <si>
    <t>จ้างเหมาบริการตัดหญ้า จำนวน  4 สายทาง</t>
  </si>
  <si>
    <t>สตาร์ทราฟฟิค   /  110,295.00</t>
  </si>
  <si>
    <t>ราคาที่เคยจ้างครั้งหลัง</t>
  </si>
  <si>
    <t>จ. 001/2563</t>
  </si>
  <si>
    <t>ลว.  3 ธ.ค. 2562</t>
  </si>
  <si>
    <t>จ้างซ่อมครุภัณณ์คอมพิวเตอร์</t>
  </si>
  <si>
    <t>ร้านดีพีซี โฮมคอมพิวเตอร์ / 6,280.00</t>
  </si>
  <si>
    <t>จ. 002/2563</t>
  </si>
  <si>
    <t>จ้างซ่อมครุภัณณ์ยานพาหนะและขนส่ง</t>
  </si>
  <si>
    <t>ที เอ็ม   /  9,416.00</t>
  </si>
  <si>
    <t>จ. 003/2563</t>
  </si>
  <si>
    <t>วีระแอร์  /  6,917.10</t>
  </si>
  <si>
    <t>จ. 004/2563</t>
  </si>
  <si>
    <t>วีระแอร์  /  12,674.15</t>
  </si>
  <si>
    <t>จ. 005/2563</t>
  </si>
  <si>
    <t>ลว.  12 ธ.ค. 2562</t>
  </si>
  <si>
    <t>จ้างทำวัสดุโฆษณาและเผยแพร่</t>
  </si>
  <si>
    <t>สตาร์ทราฟฟิค   /  9,100.00</t>
  </si>
  <si>
    <t>จ. 006/2563</t>
  </si>
  <si>
    <t>จ้างทำวัสดุก่อสร้าง</t>
  </si>
  <si>
    <t>หจก.อุดมทรัพย์กิจรุ่งเรือง / 26,124.00</t>
  </si>
  <si>
    <t>จ. 007/2563</t>
  </si>
  <si>
    <t>หมวดบำรุงทางหลวงชนบทสายบุรี</t>
  </si>
  <si>
    <t>วันที่ 27  เดือน ธันวาคม พ.ศ.2562</t>
  </si>
  <si>
    <t xml:space="preserve">ซื้อวัสดุไฟฟ้าและวิทยุ </t>
  </si>
  <si>
    <t>หจก.ป.สว่างแสงฟ้า/800</t>
  </si>
  <si>
    <t>ซ.1/2563</t>
  </si>
  <si>
    <t xml:space="preserve"> 12 ธ.ค.62</t>
  </si>
  <si>
    <t>หจก.ส กมลวัฒนา/243,270</t>
  </si>
  <si>
    <t>ซ.004/2563</t>
  </si>
  <si>
    <t xml:space="preserve"> 18 ธ.ค.62</t>
  </si>
  <si>
    <t>หจก.พรแก้วก่อสร้าง/425,360</t>
  </si>
  <si>
    <t>ซ.005/2563</t>
  </si>
  <si>
    <t xml:space="preserve"> 19 ธ.ค.62</t>
  </si>
  <si>
    <t>บ.หาดใหญ่ เจซีบี จก./22,176.82</t>
  </si>
  <si>
    <t>จ.4/2563</t>
  </si>
  <si>
    <t>177-02-153-0015-58</t>
  </si>
  <si>
    <t xml:space="preserve"> 6 ธ.ค.62</t>
  </si>
  <si>
    <t>แขวงทางหลวงชนบทยะลา</t>
  </si>
  <si>
    <t>วันที่ 27 เดือน ธันวาคม พ.ศ. 2562</t>
  </si>
  <si>
    <t>ซื้อวัสดุสิ้นเปลืองงานซ่อมบำรุงทาง</t>
  </si>
  <si>
    <t>หจก.ยะลาไทยวัฒน์/476,800</t>
  </si>
  <si>
    <t>- สืบราคาจากท้องตลาด</t>
  </si>
  <si>
    <t>ซ.04/2563</t>
  </si>
  <si>
    <t>- เสนอราคาอยู่ภายในวงเงิน</t>
  </si>
  <si>
    <t>ลว. 4 ธ.ค. 62</t>
  </si>
  <si>
    <t xml:space="preserve">ซื้อวัสดุน้ำมันเชื้อเพลิงและสารหล่อลื่น </t>
  </si>
  <si>
    <t>บริษัท ก.เสรียะลา จำกัด/239,310</t>
  </si>
  <si>
    <t>- ราคามาตรฐานท้องถิ่น</t>
  </si>
  <si>
    <t>ซ05/2563</t>
  </si>
  <si>
    <t>ลว. 17 ธ.ค. 62</t>
  </si>
  <si>
    <t>หจก.ค็อกพิทเจริญการยาง/5,600</t>
  </si>
  <si>
    <t>ซ.06/2563</t>
  </si>
  <si>
    <t>หจก.ยะลาไทยวัฒน์/97,520</t>
  </si>
  <si>
    <t>ซ.07/2563</t>
  </si>
  <si>
    <t>ลว.23 ธ.ค. 62</t>
  </si>
  <si>
    <t>ซื้อวัสดุสิ้นเปลือง งานอำนวยความปลอดภัย</t>
  </si>
  <si>
    <t>เพาะเจาะจง</t>
  </si>
  <si>
    <t>บจก.จงกลนี การไฟฟ้า/50,290</t>
  </si>
  <si>
    <t>ซ.08/2563</t>
  </si>
  <si>
    <t>ลว.25 ธ.ค. 62</t>
  </si>
  <si>
    <t>ซื้อวัสดุและอุปกรณ์ประกอบงานทาง</t>
  </si>
  <si>
    <t>บจก.เพ็งรัตน์ ทราฟฟิค/280,000</t>
  </si>
  <si>
    <t>ซ.09/2563</t>
  </si>
  <si>
    <t>ซ.10/2563</t>
  </si>
  <si>
    <t>นายอภิชาติ  ฐิติเมฆินทร์/1,147</t>
  </si>
  <si>
    <t>- สืบราคาจากผู้รับจ้าง</t>
  </si>
  <si>
    <t>04/2563</t>
  </si>
  <si>
    <t>บจก.ชูเกียรติคาร์/4,286.42</t>
  </si>
  <si>
    <t>05/2563</t>
  </si>
  <si>
    <t>บจก.หาดใหญ่ เจซีบี ออควิปเม้นท์</t>
  </si>
  <si>
    <t>จ.03/2563</t>
  </si>
  <si>
    <t>/17,018.35</t>
  </si>
  <si>
    <t>นายวิโรจน์  ปลอดตีบ/52,505</t>
  </si>
  <si>
    <t>จ.04/2563</t>
  </si>
  <si>
    <t>นางสาวรุจิรา  บาเฮาะ/12,485</t>
  </si>
  <si>
    <t>จ.05/2563</t>
  </si>
  <si>
    <t>นายอับดุลฮาดี  หะมะ/12,612</t>
  </si>
  <si>
    <t>จ.06/2563</t>
  </si>
  <si>
    <t>นายอภิชาติ  ฐิติเมฆินทร์/13,998</t>
  </si>
  <si>
    <t>จ.07/2563</t>
  </si>
  <si>
    <t>นางสาวซิตี  กาเซ็ง/16,063</t>
  </si>
  <si>
    <t>จ.08/2563</t>
  </si>
  <si>
    <t>นายอภิชาติ  ฐิติเมฆินทร์/28,309</t>
  </si>
  <si>
    <t>จ.09/2563</t>
  </si>
  <si>
    <t>นายตุแวอ๊ะมะ  นิพร่อน/29,900</t>
  </si>
  <si>
    <t>จ.10/2563</t>
  </si>
  <si>
    <t>นายตุแวอ๊ะมะ  นิพร่อน/36,076</t>
  </si>
  <si>
    <t>จ.11/2563</t>
  </si>
  <si>
    <t>นายอับดุลฮาดี หะยะ/52,205</t>
  </si>
  <si>
    <t>จ.12/2563</t>
  </si>
  <si>
    <t>นายแวหะมะ  ตูหยง/29,424</t>
  </si>
  <si>
    <t>จ.13/2563</t>
  </si>
  <si>
    <t>นายซอฟวาน  มะลี/23,625</t>
  </si>
  <si>
    <t>จ.14/2563</t>
  </si>
  <si>
    <t>นายซอฟวาน  มะลี/24,316</t>
  </si>
  <si>
    <t>จ.15/2563</t>
  </si>
  <si>
    <t>นายอุสมาน  นิแม/21,827</t>
  </si>
  <si>
    <t>จ.16/2563</t>
  </si>
  <si>
    <t>นายอุสมาน  นิแม/35,370</t>
  </si>
  <si>
    <t>จ.17/2563</t>
  </si>
  <si>
    <t>ร้านสะเตงโฆษณา/5,498</t>
  </si>
  <si>
    <t>จ.18/2563</t>
  </si>
  <si>
    <t>นางสาวฟาดีละห์/61,064</t>
  </si>
  <si>
    <t>จ.19/2563</t>
  </si>
  <si>
    <t>ลว. 27 ธ.ค. 62</t>
  </si>
  <si>
    <t>นางสาวฟาดีละห์/22,693</t>
  </si>
  <si>
    <t>จ.20/2563</t>
  </si>
  <si>
    <t>สรุปผลการดำเนินการจัดซื้อจัดจ้าง  ในรอบเดือน  ธันวาคม   2562</t>
  </si>
  <si>
    <t>แขวงทางหลวงชนบทนราธิวาส</t>
  </si>
  <si>
    <t>วันที่  2  มกราคม  2563</t>
  </si>
  <si>
    <t xml:space="preserve">งานที่จัดซื้อหรือจัดจ้าง
</t>
  </si>
  <si>
    <t xml:space="preserve">วงเงินที่จะซื้อหรือจ้าง
</t>
  </si>
  <si>
    <t xml:space="preserve">วิธีซื้อหรือจ้าง
</t>
  </si>
  <si>
    <t xml:space="preserve">รายชื่อผู้เสนอราคาและราคาที่เสนอ
</t>
  </si>
  <si>
    <t xml:space="preserve">ผู้ได้รับการคัดเลือกและราคาที่ตกลงซื้อหรือจ้าง
</t>
  </si>
  <si>
    <t>จ้างซ่อมเครื่องปรับอากาศพร้อมล้างทำความสะอาด</t>
  </si>
  <si>
    <t>บ้านแอร์เซอร์วิส</t>
  </si>
  <si>
    <t>จ 3/2563</t>
  </si>
  <si>
    <t>จำนวน 1 เครื่อง</t>
  </si>
  <si>
    <t>ลว 3/12/62</t>
  </si>
  <si>
    <t>จ้างซ่อมยานพาหนะและขนส่ง จำนวน 4 คัน</t>
  </si>
  <si>
    <t>ชีพมอเตอร์</t>
  </si>
  <si>
    <t>จ 4/2563</t>
  </si>
  <si>
    <t>13 รายการ</t>
  </si>
  <si>
    <t>ลว 6/12/62</t>
  </si>
  <si>
    <t>จ้างซ่อมยานพาหนะและขนส่ง จำนวน 2 คัน</t>
  </si>
  <si>
    <t>ห้างหุ้นส่วนจำกัด เอส.วี.คาร์เซอร์วิส</t>
  </si>
  <si>
    <t>จ 5/2563</t>
  </si>
  <si>
    <t>3 รายการ</t>
  </si>
  <si>
    <t>ซื้อวัสดุยานพาหนะและขนส่ง จำนวน 2 คัน</t>
  </si>
  <si>
    <t>ห้างหุ้นส่วนจำกัด บั่น บี้ หิ้น</t>
  </si>
  <si>
    <t>ซ 1/2563</t>
  </si>
  <si>
    <t>15 รายการ</t>
  </si>
  <si>
    <t>ซื้อน้ำมันเชื้อเพลิงแก๊สโซฮอล์ 95 จำนวน 400 ลิตร</t>
  </si>
  <si>
    <t>บริษัท ยางไทยใต้จังหวัดนราธิวาส จำกัด</t>
  </si>
  <si>
    <t>ซ 2/2563</t>
  </si>
  <si>
    <t>ลว 9/12/62</t>
  </si>
  <si>
    <t>ซื้อน้ำมันเชื้อเพลิงดีเซล จำนวน 8,000 ลิตร</t>
  </si>
  <si>
    <t>ซ 3/2563</t>
  </si>
  <si>
    <t>ลว 24/12/62</t>
  </si>
  <si>
    <t xml:space="preserve">จ้างทำป้ายไวนิลและสติ๊กเกอร์ “ช่วงเทศกาลปีใหม่ </t>
  </si>
  <si>
    <t>ร้านฟิล์มนราไวนิล</t>
  </si>
  <si>
    <t>จ 6/2563</t>
  </si>
  <si>
    <t>2563” จำนวน 7 รายการ</t>
  </si>
  <si>
    <t>ลว 23/12/62</t>
  </si>
  <si>
    <t>จ้างซ่อมบำรุงรักษาเครื่องปริ้นเตอร์ จำนวน 1 เครื่อง</t>
  </si>
  <si>
    <t>ร้าน หนึ่ง หนึ่ง หนึ่ง เซอร์วิส</t>
  </si>
  <si>
    <t>จ 7/2563</t>
  </si>
  <si>
    <t>จ 8/2563</t>
  </si>
  <si>
    <t>จ 9/2563</t>
  </si>
  <si>
    <t xml:space="preserve">      สรุปผลการดำเนินการจัดซื้อจัดจ้างในรอบเดือน ธันวาคม  2562</t>
  </si>
  <si>
    <t>หน่วยงานแขวงทางหลวงชนบทบึงกาฬ</t>
  </si>
  <si>
    <t>วงเงิน</t>
  </si>
  <si>
    <t>ผู้ได้รับการคัดเลือกและราคา</t>
  </si>
  <si>
    <t>ที่จะซื้อหรือจ้าง</t>
  </si>
  <si>
    <t>ซื้อเสื้อสะท้อนแสงและสติ๊กเกอร์</t>
  </si>
  <si>
    <t>บริษัทศุภกิตติ์ทราฟฟิคจำกัด</t>
  </si>
  <si>
    <t>ซื้ออุปกรณ์และแผ่นสะท้อนแสง</t>
  </si>
  <si>
    <t>หจก.เจทีซีเยนเนอรัลซัพพลาย</t>
  </si>
  <si>
    <t>ซื้อวัสดุอะไหล่เครื่องจักรกล/ยานพาหนะและขนส่ง</t>
  </si>
  <si>
    <t>หจก.เนรมิตรยนตรกิจ2015</t>
  </si>
  <si>
    <t>จ้างปรับปรุงจุดเสี่ยง  พร้อมติดตั้งปุ่มสะท้อนแสงและเครื่องหมายจราจร</t>
  </si>
  <si>
    <t>หจก.มีคุณทราฟฟิค</t>
  </si>
  <si>
    <t>จ้างซ่อมหม้อแปลงไฟฟ้าแสงสว่างขนาด 30 Kv</t>
  </si>
  <si>
    <t>หจก.บัวคอม1976 ไฮโวลเทจ</t>
  </si>
  <si>
    <t>จ้างทำป้ายไวนิลเพื่ออำนวยความปลอดภัยช่วงเทศกาลปีใหม่ 2563</t>
  </si>
  <si>
    <t>ร้านบึงกาฬรวมศิลป์</t>
  </si>
  <si>
    <t>ซื้อวัสดุอุปกรณ์สำหรับงานซ่อมบำรุง</t>
  </si>
  <si>
    <t>012/2563</t>
  </si>
  <si>
    <t xml:space="preserve">    วันที่   6    เดือน มกราคม  พ.ศ. 2563</t>
  </si>
  <si>
    <t xml:space="preserve">                                     สรุปผลการดำเนินการจัดซื้อจัดจ้างในรอบเดือน  ธันวาคม  2562    ปีงบประมาณ  ๒๕63                          </t>
  </si>
  <si>
    <t xml:space="preserve"> แบบ  สขร.๑</t>
  </si>
  <si>
    <t>สำนักงานทางหลวงชนบทที่ ๙ (อุตรดิตถ์)</t>
  </si>
  <si>
    <t xml:space="preserve">     วันที่     3  มกราคม   พ.ศ. 2563</t>
  </si>
  <si>
    <t>วงเงินที่</t>
  </si>
  <si>
    <t>และราคาที่ตกลงชื้อหรือจ้าง</t>
  </si>
  <si>
    <t>จะซื้อหรือจ้าง</t>
  </si>
  <si>
    <t>ค่าจ้างทำพานพุ่ม</t>
  </si>
  <si>
    <t>โดยวิธี</t>
  </si>
  <si>
    <t>ร้าน</t>
  </si>
  <si>
    <t>สทช.ที่ 9/009/2563</t>
  </si>
  <si>
    <t>ดอกไม้สด</t>
  </si>
  <si>
    <t>ดอกไม้ลูกนก</t>
  </si>
  <si>
    <t>และเป็นไปตาม</t>
  </si>
  <si>
    <t>ระเบียบปฏิบัติ</t>
  </si>
  <si>
    <t>จ้างซ่อมระบบประปา</t>
  </si>
  <si>
    <t>นายธำรง  ชูเอียด</t>
  </si>
  <si>
    <t>สทช.ที่ 9/010/2563</t>
  </si>
  <si>
    <t>ลว.20 ธันวาคม 2562</t>
  </si>
  <si>
    <t>ร้านสติ๊กเกอร์ดีไซน์</t>
  </si>
  <si>
    <t>ร้านสติ๊กเกอร์ดีโชน์</t>
  </si>
  <si>
    <t>สทช.ที่ 9/011/2563</t>
  </si>
  <si>
    <t>จำนวน 5 ป้าย</t>
  </si>
  <si>
    <t>จ้างซ่อมครุภัณฑ์คอม</t>
  </si>
  <si>
    <t>หจก.</t>
  </si>
  <si>
    <t>สทช.ที่ 9/012/2563</t>
  </si>
  <si>
    <t>พิวเตอร์</t>
  </si>
  <si>
    <t>ยูคอมก๊อปปี้เซอร์วิส</t>
  </si>
  <si>
    <t>แขวงทางหลวงชนบทสุโขทัย</t>
  </si>
  <si>
    <t>วันที่  2  เดือน  มกราคม พ.ศ.2563</t>
  </si>
  <si>
    <t>ค่าจ้างเหมายามรักษาความปลอดภัย ของสำนักงานฯ เดือนพย.2562</t>
  </si>
  <si>
    <t>นายอนุพันธ์ เครือวัลย์</t>
  </si>
  <si>
    <t>ฎ 29/63</t>
  </si>
  <si>
    <t>ลว.2 ธค.62</t>
  </si>
  <si>
    <t>ค่าจ้างทำตรายาง จำนวน 3 รายการ</t>
  </si>
  <si>
    <t>ร้านไอเดียหยกดีไซน์</t>
  </si>
  <si>
    <t>ฎ 31/63</t>
  </si>
  <si>
    <t>จ้างย้ายระบบโทรศัพท์พร้อมติดตั้ง จำนวน 5 รายการ</t>
  </si>
  <si>
    <t>บริษัท สุโขทัยเทคโนโลยี จำกัด</t>
  </si>
  <si>
    <t>ฎ 32/63</t>
  </si>
  <si>
    <t>ร้านวีแอลซาวด์ ซิสเตมส์</t>
  </si>
  <si>
    <t>ฎ 51/63</t>
  </si>
  <si>
    <t>ลว.24 ธค.62</t>
  </si>
  <si>
    <t>จ้างย้ายระบบโทรศัพท์และระบบเครือข่ายคอมฯ จำนวน 4 รายการ</t>
  </si>
  <si>
    <t>ฎ 33/63</t>
  </si>
  <si>
    <t>ซื้อวัสดุไฟฟ้า จำนวน 5 รายการ</t>
  </si>
  <si>
    <t>หจก.กริชการไฟฟ้า</t>
  </si>
  <si>
    <t>ฎ 30/63</t>
  </si>
  <si>
    <t>ซื้อวัสดุไฟฟ้า จำนวน 6 สายทาง</t>
  </si>
  <si>
    <t>ฎ 44/63</t>
  </si>
  <si>
    <t>ลว.18 ธค.62</t>
  </si>
  <si>
    <t xml:space="preserve">ซื้อวัสดุเครื่องหมายจราจร </t>
  </si>
  <si>
    <t>หจก.รุ่งเรืองกิจ ทราฟฟิค</t>
  </si>
  <si>
    <t>ฎ 52/63</t>
  </si>
  <si>
    <t xml:space="preserve">ซื้อวัสดุเสาป้ายจราจร และเครื่องหมายจราจร </t>
  </si>
  <si>
    <t>ร้านชินกรวัสดุก่อสร้าง</t>
  </si>
  <si>
    <t>ฎ 53/63</t>
  </si>
  <si>
    <t xml:space="preserve">ซื้อวัสดุก่อสร้าง (ไม้ยูคา) </t>
  </si>
  <si>
    <t>ร้านป้าสอิ้งยูคาลิป</t>
  </si>
  <si>
    <t>ฎ 54/63</t>
  </si>
  <si>
    <t>จ้างทำป้ายไวนิล (เทศกาลปีใหม่) จำนวน 9 รายการ</t>
  </si>
  <si>
    <t>หจก.ดัมมี่ ไอเดีย</t>
  </si>
  <si>
    <t>ฎ 55/63</t>
  </si>
  <si>
    <t>ซื้อวัสดุป้ายจราจรและเครื่องหมายจราจร จำนวน 2 สายทาง</t>
  </si>
  <si>
    <t>ฎ 60/63</t>
  </si>
  <si>
    <t>ลว.25 ธค.62</t>
  </si>
  <si>
    <t>วัสดุน้ำมันเชื้อเพลิง (ดีเซล)  1000 ลิตร</t>
  </si>
  <si>
    <t>หจก.ดาวชมภูสุโขทัย</t>
  </si>
  <si>
    <t>ฎ 61/63</t>
  </si>
  <si>
    <t>ซื้อวัสดุและอุปกรณ์ (ช่วงเทศกาลปีใหม่ 2563)</t>
  </si>
  <si>
    <t>ร้านพัฒนาการไฟฟ้า</t>
  </si>
  <si>
    <t>65/63</t>
  </si>
  <si>
    <t>ลว.27 ธค.62</t>
  </si>
  <si>
    <t>ฎ 66/63</t>
  </si>
  <si>
    <t xml:space="preserve">จ้างทำป้ายไวนิล (ช่วงเทศกาลปีใหม่ 2563) </t>
  </si>
  <si>
    <t>ฎ 67/63</t>
  </si>
  <si>
    <t>ซื้อวัสดุสำนักงานและวัสดุคอมฯ</t>
  </si>
  <si>
    <t>ฎ 68/63</t>
  </si>
  <si>
    <t xml:space="preserve">ซื้อวัสดุสำนักงาน </t>
  </si>
  <si>
    <t>ฎ 69/63</t>
  </si>
  <si>
    <t>วัสดุน้ำมันเชื้อเพลิง (ดีเซล)  3000 ลิตร</t>
  </si>
  <si>
    <t>หจก.สุธนาปิโตรเลี่ยม</t>
  </si>
  <si>
    <t>ฎ 43/63</t>
  </si>
  <si>
    <t>ลว.1 ธค.62</t>
  </si>
  <si>
    <t>ฎ 49/63</t>
  </si>
  <si>
    <t>จ้างทำป้ายไวนิล (ร่วมด้วยช่วยเหลือผู้ประสพภัยแล้ง) จำนวน 2 รายการ</t>
  </si>
  <si>
    <t>ฎ 50/63</t>
  </si>
  <si>
    <t>ซื้อวัสดุก่อสร้าง (ยาง CMS-2h) จำนวน 15 ตัน</t>
  </si>
  <si>
    <t>บริษัท แพมม์เอ็นจิเนียริ่ง จำกัด</t>
  </si>
  <si>
    <t>ฎ 56/63</t>
  </si>
  <si>
    <t>ซื้อวัสดุก่อสร้าง (หิน 3/8 และหินคลุก)</t>
  </si>
  <si>
    <t>บริษัท โรงโม่หินสุวรรณ จำกัด</t>
  </si>
  <si>
    <t>ฎ 57/63</t>
  </si>
  <si>
    <t xml:space="preserve">ซื้อวัสดุก่อสร้าง  </t>
  </si>
  <si>
    <t>ร้านก้าวนำชัยเจริญการค้า</t>
  </si>
  <si>
    <t>ฎ 58/63</t>
  </si>
  <si>
    <t>ซื้อวัสดุก่อสร้าง (ยาง CSS-1 ยาง CRS-2) จำนวน 15 ตัน</t>
  </si>
  <si>
    <t>ฎ 70/63</t>
  </si>
  <si>
    <t>จ้างเหมาตัดหญ้าสองข้างทาง จำนวน 8 สายทาง</t>
  </si>
  <si>
    <t>นายสมบูรณ์ ศรีแย้ม</t>
  </si>
  <si>
    <t>ฎ 59/63</t>
  </si>
  <si>
    <t xml:space="preserve">                                           สรุปผลการดำเนินการจัดซื้อจัดจ้างในรอบเดือน ธันวาคม 2562</t>
  </si>
  <si>
    <t xml:space="preserve">                      </t>
  </si>
  <si>
    <t xml:space="preserve">                                แขวงทางหลวงชนบทอุตรดิตถ์</t>
  </si>
  <si>
    <t xml:space="preserve">                                                                                               </t>
  </si>
  <si>
    <t xml:space="preserve">                              วันที่ 6 เดือน มกราคม พ.ศ. 2563</t>
  </si>
  <si>
    <t>ราคาที่ต่อรอง</t>
  </si>
  <si>
    <t xml:space="preserve">ซื้อวัสดุงานบ้านงานครัว </t>
  </si>
  <si>
    <t>1. หจก.ศูนย์อะไหล่ยนต์แม่เจริญทรัพย์</t>
  </si>
  <si>
    <t>หจก.ศูนย์อะไหล่ยนต์แม่เจริญทรัพย์</t>
  </si>
  <si>
    <t>เสนอราคาต่ำที่สุด</t>
  </si>
  <si>
    <t>กส.02/2563</t>
  </si>
  <si>
    <t>จำนวน 11 รายการ</t>
  </si>
  <si>
    <t>2. หจก.วัทธิกรกิจเจริญ</t>
  </si>
  <si>
    <t>ลว. 12 ธ.ค. 2562</t>
  </si>
  <si>
    <t>3. หจก.ทองพิทักษ์</t>
  </si>
  <si>
    <t>ซื้อเครื่องหมายจราจรและวัสดุก่อสร้าง</t>
  </si>
  <si>
    <t>1. หจก.เกาะไทยทราฟฟิค</t>
  </si>
  <si>
    <t>หจก.เกาะไทยทราฟฟิค</t>
  </si>
  <si>
    <t>กส.01/2563</t>
  </si>
  <si>
    <t>2. ร้านสุชาติกราฟฟิค โดย นายสุชาติ อ่อนคง</t>
  </si>
  <si>
    <t>ลว. 6 ธ.ค. 2562</t>
  </si>
  <si>
    <t>3. หจก.ขุนฝางคอนสตรัคชั่น</t>
  </si>
  <si>
    <t xml:space="preserve">จ้างเหมางานซ่อมบำรุงยานพาหนะ </t>
  </si>
  <si>
    <t>1. หจก.ลิ้มเจริญยางยนต์</t>
  </si>
  <si>
    <t>หจก.ลิ้มเจริญยางยนต์</t>
  </si>
  <si>
    <t>กส.03/2563</t>
  </si>
  <si>
    <t>จำนวน 1 คัน</t>
  </si>
  <si>
    <t>2. หจก.เสริมยนต์จักรกล</t>
  </si>
  <si>
    <t>ลว. 17 ธ.ค. 2562</t>
  </si>
  <si>
    <t>3. หจก.ศูนย์อะไหล่ยนต์แม่เจริญทรัพย์</t>
  </si>
  <si>
    <t xml:space="preserve">จ้างทำป้ายไวนิลและป้ายสติ๊กเกอร์ </t>
  </si>
  <si>
    <t>1. ร้านเอ เอฟ ปริ้น โดย นายนที พรมเสนา</t>
  </si>
  <si>
    <t>ร้านเอ เอฟ ปริ้น โดย นายนที พรมเสนา</t>
  </si>
  <si>
    <t>กส.04/2563</t>
  </si>
  <si>
    <t>2. ร้านโตสน</t>
  </si>
  <si>
    <t>ลว. 24 ธ.ค. 2562</t>
  </si>
  <si>
    <t>1. หจก.คลังเครื่องเขียนอภิญญา</t>
  </si>
  <si>
    <t>หจก.คลังเครื่องเขียนอภิญญา</t>
  </si>
  <si>
    <t>กส.05/2563</t>
  </si>
  <si>
    <t>2. ร้านไทซัน</t>
  </si>
  <si>
    <t>3. บริษัท มาสเตอร์ ยูเทรค จำกัด</t>
  </si>
  <si>
    <t xml:space="preserve">จ้างทำเครื่องหมายจราจร </t>
  </si>
  <si>
    <t>คค 0703.74/3769</t>
  </si>
  <si>
    <t>ลว. 18 ธ.ค. 2562</t>
  </si>
  <si>
    <t>ซื้ออุปกรณ์จราจร</t>
  </si>
  <si>
    <t>กส.06/2563</t>
  </si>
  <si>
    <t>จ้างเหมาบริการตัดหญ้าสองข้างทาง</t>
  </si>
  <si>
    <t>1. บริษัท ศุภกิตติ์ ทราฟฟิค จำกัด</t>
  </si>
  <si>
    <t>บริษัท ศุภกิตติ์ ทราฟฟิค จำกัด</t>
  </si>
  <si>
    <t>คค 0703.74/3727</t>
  </si>
  <si>
    <t>จำนวน 3 สายทาง</t>
  </si>
  <si>
    <t>2. บริษัท ปัญญพล ทราฟฟิค จำกัด</t>
  </si>
  <si>
    <t>3. บริษัท เมธมณี จำกัด</t>
  </si>
  <si>
    <t>จ้างซ่อมเครื่องปริ้นเตอร์</t>
  </si>
  <si>
    <t>1. หจก.ยูคอมก๊อปปี้เซอร์วิส</t>
  </si>
  <si>
    <t>หจก.ยูคอมก๊อปปี้เซอร์วิส</t>
  </si>
  <si>
    <t>บร.01/2563</t>
  </si>
  <si>
    <t>2. ร้าน อุตรดิตถ์เซอร์วิส</t>
  </si>
  <si>
    <t>3. ร้านก้าวหน้าสเตชั่นเนอรี่ แอนด์ชัพพลาย</t>
  </si>
  <si>
    <t>สรุปผลการดำเนินการจัดซื้อจัดจ้างในรอบเดือน ( 1 - 31 ธันวาคม  2562)</t>
  </si>
  <si>
    <t>แขวงทางหลวงชนบทแม่ฮ่องสอน</t>
  </si>
  <si>
    <t>วันที่  6  เดือน  มกราคม  พ.ศ.2563</t>
  </si>
  <si>
    <t>วงเงินที่จะซื้อ
หรือจ้าง</t>
  </si>
  <si>
    <t xml:space="preserve">วิธีซื้อ
หรือจ้าง
</t>
  </si>
  <si>
    <t xml:space="preserve">ผู้ได้รับการคัดเลือกและ
ราคาที่ตกลงซื้อหรือจ้าง
</t>
  </si>
  <si>
    <t>เลขที่ และวันที่ของสัญญาหรือข้อตกลงในการซื้อหรือจ้าง</t>
  </si>
  <si>
    <t>ซ่อมฟื้นฟูทางหลวงชนบทอันเนื่องมาจากเหตุภัยพิบัติ</t>
  </si>
  <si>
    <t>บริษัท อัครโยธิน จำกัด</t>
  </si>
  <si>
    <t xml:space="preserve">สาย มส.3017 แยกทางหลวงหมายเลข 105 – </t>
  </si>
  <si>
    <t>หจก.ชื่นชูไพรก่อสร้าง</t>
  </si>
  <si>
    <t xml:space="preserve">บ้านสบโขง อำเภอสบเมย จังหวัดแม่ฮ่องสอน </t>
  </si>
  <si>
    <t>จำนวน 1 แห่ง</t>
  </si>
  <si>
    <t>ซื้อวัสดุสำนักงาน (หมึกเครื่องถ่ายเอกสาร</t>
  </si>
  <si>
    <t>หจก.นอร์ทเทิร์น โอ.เอ.มาร์เก็ตติ้ง</t>
  </si>
  <si>
    <t>ตามพระราชบัญญัติ</t>
  </si>
  <si>
    <t xml:space="preserve"> Fuji Xerox Sc2020)  จำนวน 5 รายการ</t>
  </si>
  <si>
    <t>การจัดซื้อจัดจ้าง</t>
  </si>
  <si>
    <t>ลว. 29 พ.ย.62</t>
  </si>
  <si>
    <t>และการบริหารพัสดุ</t>
  </si>
  <si>
    <t>ภาครัฐ พ.ศ.2560</t>
  </si>
  <si>
    <t>มาตรา 56 (ข)</t>
  </si>
  <si>
    <t>จ้างซ่อมแซมพื้นกระเบื้องแกรนิตใต้ในอาคาร</t>
  </si>
  <si>
    <t>หจก.ที.อาร์.เค.แม่ฮ่องสอน(2002)</t>
  </si>
  <si>
    <t>3/2563</t>
  </si>
  <si>
    <t xml:space="preserve">สำนักงานแขวงทางหลวงชนบท ต.ปางหมู อ.เมือง </t>
  </si>
  <si>
    <t>ลว. 9 ธ.ค.62</t>
  </si>
  <si>
    <t>จ.แม่ฮ่องสอน</t>
  </si>
  <si>
    <t xml:space="preserve">จ้างทำป้ายไวนิลหยุดเผาหญ้าข้างทาง </t>
  </si>
  <si>
    <t>หจก.เรือนภาพ</t>
  </si>
  <si>
    <t>4/2563</t>
  </si>
  <si>
    <t xml:space="preserve">จำนวน 1 รายการ </t>
  </si>
  <si>
    <t xml:space="preserve">จ้างเหมาบริการตัดหญ้า มส.3018 </t>
  </si>
  <si>
    <t>นายอนุสรณ์  รักไทย</t>
  </si>
  <si>
    <t>5/2563</t>
  </si>
  <si>
    <t xml:space="preserve">แยกทางหลวงหมายเลข 108 -บ้านน้ำเพียงดิน </t>
  </si>
  <si>
    <t>อ.เมือง จ.แม่ฮ่องสอน   จำนวน 1 แห่ง</t>
  </si>
  <si>
    <t xml:space="preserve">จ้างเหมาบริการตัดหญ้า มส.4001 </t>
  </si>
  <si>
    <t>7/2563</t>
  </si>
  <si>
    <t xml:space="preserve">แยกทางหลวงหมายเลข 1095-บ้านรักไทย อ.เมือง </t>
  </si>
  <si>
    <t>จ.แม่ฮ่องสอน  จำนวน 1 แห่ง</t>
  </si>
  <si>
    <t>จ้างเหมาติดตั้งป้ายจราจรพร้อมหมุดไฟถนนจราจร</t>
  </si>
  <si>
    <t>หจก.อคิน เอ็นเตอร์ไพรส์</t>
  </si>
  <si>
    <t>8/2563</t>
  </si>
  <si>
    <t xml:space="preserve">หลอดแอลอีดีพลังแสงอาทิตย์ มส.3018 </t>
  </si>
  <si>
    <t xml:space="preserve">แยกทางหลวงหมายเลข 108-บ้านน้ำเพียงดิน </t>
  </si>
  <si>
    <t>อ.เมือง จ.แม่ฮ่องสอน  จำนวน 1 แห่ง</t>
  </si>
  <si>
    <t>ซื้อวัสดุเชื้อเพลิงและหล่อลื่น จำนวน 2 รายการ</t>
  </si>
  <si>
    <t>บริษัท สุขุมเซอร์วิส จำกัด</t>
  </si>
  <si>
    <t>002/2562</t>
  </si>
  <si>
    <t>หมวดบำรุงทางหลวงชนบทแม่สะเรียง</t>
  </si>
  <si>
    <t>จ้างซ่อมครุภัณฑ์ยานพาหนะและขนส่ง </t>
  </si>
  <si>
    <t xml:space="preserve"> บริษัท ธารา จำกัด</t>
  </si>
  <si>
    <t>003/2562</t>
  </si>
  <si>
    <t xml:space="preserve">จ้างเหมาบริการตัดหญ้า มส.3008 แยกทล.108 - </t>
  </si>
  <si>
    <t>ร้านอรทัยวัสดุก่อสร้าง</t>
  </si>
  <si>
    <t>004/2562</t>
  </si>
  <si>
    <t xml:space="preserve">บ้านสันติสุข อ.แม่ลาน้อย จ.แม่ฮ่องสอน </t>
  </si>
  <si>
    <t>ลว.6 ธ.ค.62</t>
  </si>
  <si>
    <t>ซื้อวัสดุก่อสร้าง จำนวน 2 รายการ</t>
  </si>
  <si>
    <t>005/2562</t>
  </si>
  <si>
    <t>ลว.9 ธ.ค.62</t>
  </si>
  <si>
    <t xml:space="preserve">จ้างซ่อมครุภัณฑ์ยานพาหนะและขนส่ง </t>
  </si>
  <si>
    <t>อู่ธีระรวมช่าง</t>
  </si>
  <si>
    <t>006/2562</t>
  </si>
  <si>
    <t>จ้างเหมาบริการตัดหญ้า มส.3010</t>
  </si>
  <si>
    <t>007/2562</t>
  </si>
  <si>
    <t xml:space="preserve">แยกทางหลวงหมายเลข 108 บ้านสันติธรรม </t>
  </si>
  <si>
    <t>ลว.13 ธ.ค.62</t>
  </si>
  <si>
    <t>อ.แม่สะเรียง จ.แม่ฮ่องสอน จำนวน 1 แห่ง</t>
  </si>
  <si>
    <t xml:space="preserve">จ้างถ่ายเอกสาร A4 จำนวน 1 รายการ </t>
  </si>
  <si>
    <t>ร้านไอรินแอนด์ไอติม</t>
  </si>
  <si>
    <t>คค0703.44/002/2563</t>
  </si>
  <si>
    <t>จ้างทำป้ายไวนิลกรมทางหลวงชนบท</t>
  </si>
  <si>
    <t>คค0703.44/003/2563</t>
  </si>
  <si>
    <t>กระทรวงคมนาคม ร่วมกับจังหวัดแม่ฮ่องสอน "</t>
  </si>
  <si>
    <t xml:space="preserve">ร่วมด้วยช่วยเหลือ ผู้ประสบภัยแล้ง" </t>
  </si>
  <si>
    <t>บริษัท ธารา จำกัด</t>
  </si>
  <si>
    <t>008/2562</t>
  </si>
  <si>
    <t xml:space="preserve">ซื้อวัสดุเชื้อเพลิงและหล่อลื่น จำนวน 2 รายการ </t>
  </si>
  <si>
    <t>009/2562</t>
  </si>
  <si>
    <t>ลว.27 ธ.ค.62</t>
  </si>
  <si>
    <t>010/2562</t>
  </si>
  <si>
    <t xml:space="preserve">                                                                      สรุปผลการดำเนินการจัดซื้อจัดจ้าง  ในรอบเดือน  ธันวาคม  2562                                      </t>
  </si>
  <si>
    <t xml:space="preserve">            แบบ สขร.1</t>
  </si>
  <si>
    <t>แขวงทางหลวงชนบทเพชรบูรณ์</t>
  </si>
  <si>
    <t>บริษัท ลิ้มปัญญา จำกัด</t>
  </si>
  <si>
    <t>ใบสั่งซื้อเลขที่ 26/2563</t>
  </si>
  <si>
    <t>จำนวน   2  รายการ</t>
  </si>
  <si>
    <t>ลว. 2 ธันวาคม  2562</t>
  </si>
  <si>
    <t xml:space="preserve">บริษัทเอกอุดม </t>
  </si>
  <si>
    <t>บริษัทเอกอุดม</t>
  </si>
  <si>
    <t>ใบสั่งจ้างเลขที่ 27/2563</t>
  </si>
  <si>
    <t>อี ควิปเม้นท์ จำกัด</t>
  </si>
  <si>
    <t>จ้างทำธงผ้าสีส้ม (สามเหลี่ยม)</t>
  </si>
  <si>
    <t>นายจักรี  บุญแจ้ง</t>
  </si>
  <si>
    <t>ใบสั่งจ้างเลขที่ 28/2563</t>
  </si>
  <si>
    <t>จำนวน 1  รายการ</t>
  </si>
  <si>
    <t>ใบสั่งซื้อเลขที่ 29/2563</t>
  </si>
  <si>
    <t>จำนวน  8  รายการ</t>
  </si>
  <si>
    <t>ลว. 2 ธันวาคม  ๒๕๖๒</t>
  </si>
  <si>
    <t>จัดซื้อวัสดุน้ำมันหล่อลื่น</t>
  </si>
  <si>
    <t>ใบสั่งซื้อเลขที่ 30/2563</t>
  </si>
  <si>
    <t>จำนวน  5 รายการ</t>
  </si>
  <si>
    <t>ลว. 2 ธันวาคม ๒๕๖๒</t>
  </si>
  <si>
    <t>จ้างซ่อมบำรุงยานพาหนะ</t>
  </si>
  <si>
    <t>หจก.โสภณการช่าง</t>
  </si>
  <si>
    <t>ใบสั่งจ้างเลขที่ 31/2563</t>
  </si>
  <si>
    <t>จำนวน   4  รายการ</t>
  </si>
  <si>
    <t>จ้างซ่อมอมพิวเตอร์</t>
  </si>
  <si>
    <t>ร้าน PJ ครุภัณฑ์</t>
  </si>
  <si>
    <t>ใบสั่งจ้างเลขที่ 32/2563</t>
  </si>
  <si>
    <t>ลว. 4 ธันวาคม ๒๕๖๒</t>
  </si>
  <si>
    <t>หจก.เอส ที ยนตรการ</t>
  </si>
  <si>
    <t>หจก.เอส ทียนตรการ</t>
  </si>
  <si>
    <t>ใบสั่งจ้างเลขที่ 33/2563</t>
  </si>
  <si>
    <t>จ้างบริการตัดหญ้า วัชพืชฯ</t>
  </si>
  <si>
    <t>หจก.ซี 13 กรุ๊ป</t>
  </si>
  <si>
    <t>ใบสั่งจ้างเลขที่ 34/2563</t>
  </si>
  <si>
    <t>จำนวน  19 สายทาง</t>
  </si>
  <si>
    <t>ลว. 11 ธันวาคม ๒๕๖๒</t>
  </si>
  <si>
    <t>บริษัท ลิ้มปัญญาจำกัด</t>
  </si>
  <si>
    <t>ใบสั่งซื้อเลขที่ 35/2563</t>
  </si>
  <si>
    <t>จัดจ้างซ่อมบำรุงยานพาหนะ</t>
  </si>
  <si>
    <t>ร้าน ช.เจริญกลการ 4</t>
  </si>
  <si>
    <t>ใบสั่งจ้างเลขที่ 36/2563</t>
  </si>
  <si>
    <t>ลว. 13 ธันวาคม ๒๕๖๒</t>
  </si>
  <si>
    <t>ใบสั่งซื้อเลขที่ 37/2563</t>
  </si>
  <si>
    <t>จำนวน  15 รายการ</t>
  </si>
  <si>
    <t>ร้านออยล์เซอร์วิส</t>
  </si>
  <si>
    <t>ใบสั่งซื้อเลขที่ 38/2563</t>
  </si>
  <si>
    <t>ลว. 13 ธันวาคม  ๒๕๖๒</t>
  </si>
  <si>
    <t>นายปราโมทย์  พรมพล</t>
  </si>
  <si>
    <t>นายปราโมทย์ พรมพล</t>
  </si>
  <si>
    <t>ใบสั่งซื้อเลขที่  39/2563</t>
  </si>
  <si>
    <t>จ้างซ่อมคอมพิวเตอร์</t>
  </si>
  <si>
    <t>ใบสั่งจ้างเลขที่ 40/2563</t>
  </si>
  <si>
    <t>จัดซื้อวัสดุครุภัณฑ์ยานพาหนะ</t>
  </si>
  <si>
    <t>ใบสั่งซื้อเลขที่ 41/2563</t>
  </si>
  <si>
    <t>ลว. 16 ธันวาคม ๒๕๖๒</t>
  </si>
  <si>
    <t>จัดซื้อวัสดุน้ำมันเชื้อเพลิง</t>
  </si>
  <si>
    <t>หจก.เชื้อหงษ์</t>
  </si>
  <si>
    <t>ใบสั่งซื้อเลขที่ 42/2563</t>
  </si>
  <si>
    <t xml:space="preserve">         86,712.00</t>
  </si>
  <si>
    <t>ลว. 17 ธันวาคม ๒๕๖๒</t>
  </si>
  <si>
    <t>ใบสั่งจ้างเลขที่ 43/2563</t>
  </si>
  <si>
    <t>จำนวน  9  สายทาง</t>
  </si>
  <si>
    <t xml:space="preserve">      223,020.00</t>
  </si>
  <si>
    <t>ใบสั่งจ้างเลขที่ 44/2563</t>
  </si>
  <si>
    <t>จำนวน  16  สายทาง</t>
  </si>
  <si>
    <t>ลว. 18 ธันวาคม  ๒๕๖๒</t>
  </si>
  <si>
    <t>จ้างเหมาทำป้ายจราจรพร้อม</t>
  </si>
  <si>
    <t>นายกรรเอนก เสาวรส</t>
  </si>
  <si>
    <t>ใบสั่งจ้างเลขที่ 45/2563</t>
  </si>
  <si>
    <t>ติดตั้ง</t>
  </si>
  <si>
    <t>ลว. 19 ธันวาคม ๒๕๖๒</t>
  </si>
  <si>
    <t>หจก. เอส ทียนตรการ</t>
  </si>
  <si>
    <t>ใบสั่งจ้างเลขที่ 46/2563</t>
  </si>
  <si>
    <t>ใบสั่งซื้อเลขที่ 47/2563</t>
  </si>
  <si>
    <t>จำนวน 7  รายการ</t>
  </si>
  <si>
    <t>ลว. 19 ธันวาคม  ๒๕๖๒</t>
  </si>
  <si>
    <t>จัดจ้างทำป้ายไวนิล</t>
  </si>
  <si>
    <t>ร้าน ที วาย อิงเจท</t>
  </si>
  <si>
    <t>ใบสั่งจ้างเลขที่ 48/2563</t>
  </si>
  <si>
    <t>จำนวน  1 รายการ</t>
  </si>
  <si>
    <t>ลว. 20 ธันวาคม ๒๕๖๒</t>
  </si>
  <si>
    <t>ใบสั่งจ้างเลขที่ 49/2563</t>
  </si>
  <si>
    <t>ลว. 23 ธันวาคม ๒๕๖๒</t>
  </si>
  <si>
    <t>จ้างทำป้ายจราจรพร้อมติดตั้ง</t>
  </si>
  <si>
    <t>นายพิทักษ์  แก้วศรี</t>
  </si>
  <si>
    <t>ใบสั่งจ้างเลขที่ 50/2563</t>
  </si>
  <si>
    <t>จำนวน 6 สายทาง</t>
  </si>
  <si>
    <t>ลว. 24 ธันวาคม ๒๕๖๒</t>
  </si>
  <si>
    <t>ร้าน PJ  ครุภัณฑ์</t>
  </si>
  <si>
    <t>ใบสั่งจ้างเลขที่ 51/2563</t>
  </si>
  <si>
    <t>จัดซื้ออุปกรณ์ไฟฟ้า</t>
  </si>
  <si>
    <t>ร้านนนท์แก๊ส</t>
  </si>
  <si>
    <t>ใบสั่งจ้างเลขที่ 52/2563</t>
  </si>
  <si>
    <t>ลว. 25 ธันวาคม ๒๕๖๒</t>
  </si>
  <si>
    <t>ใบสั่งจ้างเลขที่ 53/2563</t>
  </si>
  <si>
    <t xml:space="preserve">ติดตั้ง </t>
  </si>
  <si>
    <t>ลว. 25 ธันวาคม  ๒๕๖๒</t>
  </si>
  <si>
    <t xml:space="preserve">หจก.โสภณการช่าง </t>
  </si>
  <si>
    <t>ใบสั่งจ้างเลขที่ 54/2563</t>
  </si>
  <si>
    <t>ลว. 26 ธันวาคม ๒๕๖๒</t>
  </si>
  <si>
    <t>ใบสั่งจ้างเลขที่ 55/2563</t>
  </si>
  <si>
    <t>ใบสั่งซื้อเลขที่ 56/2563</t>
  </si>
  <si>
    <t>ลว. 27 ธันวาคม ๒๕๖๒</t>
  </si>
  <si>
    <t>สำนักงานทางหลวงชนบทที่ ๔ (เพชรบุรี)  กรมทางหลวงชนบท   กระทรวงคมนาคม</t>
  </si>
  <si>
    <t>วันที่  6 มกราคม  2563</t>
  </si>
  <si>
    <t>ผู้ที่ได้รับการคัดเลือกและราคาที่ตกลงซื้อหรือจ้าง</t>
  </si>
  <si>
    <t>ซื้อวัสดุงานบ้านงานครัว จำนวน 8 รายการ</t>
  </si>
  <si>
    <t>ร้านนายางวัสดุก่อสร้าง</t>
  </si>
  <si>
    <t>ใบสั่งซื้อ สทช.ที่ 4/1/2563</t>
  </si>
  <si>
    <t>ซื้อวัสดุเชื้อเพลิง (น้ำมันดีเซล) จำนวน 12,000 ลิตร</t>
  </si>
  <si>
    <t>ใบสั่งซื้อ สทช.ที่ 4/2/2563</t>
  </si>
  <si>
    <t>ซื้อวัสดุสำนักงาน จำนวน 5 รายการ</t>
  </si>
  <si>
    <t xml:space="preserve"> เฉพาะเจาะจง</t>
  </si>
  <si>
    <t>ห้างหุ้นส่วนจำกัด ธนภัณฑ์99</t>
  </si>
  <si>
    <t>ใบสั่งซื้อ สทช.ที่ 4/3/2563</t>
  </si>
  <si>
    <t>ลงวันที่ 20 ธันวาคม 2562</t>
  </si>
  <si>
    <t>ซื้อกระดาษพิมพ์ภาพ 2 หน้า จำนวน 15 ห่อ</t>
  </si>
  <si>
    <t>ใบสั่งซื้อ สทช.ที่ 4/4/2563</t>
  </si>
  <si>
    <t>ซื้อธงตราสัญลักษณ์สกรีนกรมทางหลวงชนบท</t>
  </si>
  <si>
    <t>บริษัท เจริญพรสปอร์ต (2016) จำกัด</t>
  </si>
  <si>
    <t>ใบสั่งซื้อ สทช.ที่ 4/5/2563</t>
  </si>
  <si>
    <t>พร้อมเสา จำนวน 2 รายการ</t>
  </si>
  <si>
    <t>ใบสั่งซื้อ สทช.ที่ 4/6/2563</t>
  </si>
  <si>
    <t>จ้างทำป้ายไวนิล จำนวน 21 ป้าย</t>
  </si>
  <si>
    <t>ร้านโอเค กราฟฟิค</t>
  </si>
  <si>
    <t>ใบสั่งจ้าง สทช.ที่ 4/1/2563</t>
  </si>
  <si>
    <t>ลงวันที่ 21 ธันวาคม 2562</t>
  </si>
  <si>
    <t>จ้างซ่อมเครื่องคอมพิวเตอร์ จำนวน 1 เครื่อง</t>
  </si>
  <si>
    <t>ร้านเพชรดอทคอม</t>
  </si>
  <si>
    <t>ใบสั่งจ้าง สทช.ที่ 4/3/2563</t>
  </si>
  <si>
    <t>จ้างทำป้ายสื่อประชาสัมพันธ์ และป้ายสติกเกอร์</t>
  </si>
  <si>
    <t>ร้านดีดีกราฟฟิค</t>
  </si>
  <si>
    <t>ใบสั่งจ้าง สทช.ที่ 4/4/2563</t>
  </si>
  <si>
    <t>จ้างทำป้ายอุทยานเครื่องจักร จำนวน 1 ป้าย</t>
  </si>
  <si>
    <t>ใบสั่งจ้าง สทช.ที่ 4/5/2563</t>
  </si>
  <si>
    <t>จ้างซ่อม/เปลี่ยนอะไหล่รถตรวจการณ์ กง8883 พบ.</t>
  </si>
  <si>
    <t>บริษัท โตโยต้าเมืองเพชร จำกัด</t>
  </si>
  <si>
    <t>ใบสั่งจ้าง สทช.ที่ 4/6/2563</t>
  </si>
  <si>
    <t>ลงวันที่ 3 มกราคม 2563</t>
  </si>
  <si>
    <t>แขวงทางหลวงชนบทเพชรบุรี  กรมทางหลวงชนบท   กระทรวงคมนาคม</t>
  </si>
  <si>
    <t>จ้างบริการตัดหญ้าและถางป่าสองข้างทาง จำนวน 3 สายทาง</t>
  </si>
  <si>
    <t>ร้านนิวสมานมิตร</t>
  </si>
  <si>
    <t>ใบสั่งจ้างเลขที่ จ.005/2563</t>
  </si>
  <si>
    <t>ลว. 2 ธันวาคม 2562</t>
  </si>
  <si>
    <t>จ้างบริการตัดหญ้าและถางป่าสองข้างทาง  จำนวน 2 สายทาง</t>
  </si>
  <si>
    <t>นายพูน งามขำ</t>
  </si>
  <si>
    <t>นายพูน  งามขำ</t>
  </si>
  <si>
    <t>ใบสั่งจ้างเลขที่ จ.006/2563</t>
  </si>
  <si>
    <t>จ้างติดตั้งสายโทรศัพท์พร้อมอุปกรณ์ติดตั้งบริเวณอาคาร</t>
  </si>
  <si>
    <t>ร้านทรีสตาร์ อินเตอร์เทค</t>
  </si>
  <si>
    <t>ใบสั่งจ้างเลขที่ จ.007/2563</t>
  </si>
  <si>
    <t>วิศวกรรมเครื่องกล จำนวน 1 แห่ง</t>
  </si>
  <si>
    <t>ลว. 3 ธันวาคม 2562</t>
  </si>
  <si>
    <t>ซื้อวัสดุสำหรับงานบำรุงรักษา(อุปกรณ์ไฟฟ้า จำนวน 7 รายการ)</t>
  </si>
  <si>
    <t>ร้านกิจไพศาลเคหะภัณฑ์</t>
  </si>
  <si>
    <t>ใบสั่งจ้างเลขที่ 004/2563</t>
  </si>
  <si>
    <t>ซื้อแบตเตอรี่  จำนวน 2 รายการ</t>
  </si>
  <si>
    <t>หจก.โยธามั่นคง</t>
  </si>
  <si>
    <t>ใบสั่งซื้อเลขที่ 005/2563</t>
  </si>
  <si>
    <t>ลว. 11 ธันวาคม 2562</t>
  </si>
  <si>
    <t>จ้างซ่อมระบบเบรก รถบรรทุกขนาด 2 ตอน จำนวน 1 คัน</t>
  </si>
  <si>
    <t>อู่จักรทองเซอร์วิส</t>
  </si>
  <si>
    <t>ใบสั่งจ้างเลขที่ จ.008/2563</t>
  </si>
  <si>
    <t>หมายเลขครุภัณฑ์ 092-02-023-0003-48</t>
  </si>
  <si>
    <t>ซื้อวัสดุคอมพิวเตอร์ จำนวน 7 รายการ</t>
  </si>
  <si>
    <t>ใบสั่งซื้อเลขที่ 006/2563</t>
  </si>
  <si>
    <t>ลว. 17 ธันวาคม 2562</t>
  </si>
  <si>
    <t>ซื้อวัสดุสำหรับงานบำรุงรักษา จำนวน 20 รายการ</t>
  </si>
  <si>
    <t>หจก.ศิริชัยทราฟฟิค</t>
  </si>
  <si>
    <t>ใบสั่งซื้อเลขที่ 007/2563</t>
  </si>
  <si>
    <t xml:space="preserve">จ้างทำป้ายเทศกาลปีใหม่ พ.ศ.2563 จำนวน 58 ป้าย </t>
  </si>
  <si>
    <t>หจก.เพื่อลุง</t>
  </si>
  <si>
    <t>ใบสั่งจ้างเลขที่ จ.009/2563</t>
  </si>
  <si>
    <t>ลว. 23 ธันวาคม 2562</t>
  </si>
  <si>
    <t>ใบสั่งจ้างเลขที่ จ.010/2563</t>
  </si>
  <si>
    <t>ลว. 24 ธันวาคม 2562</t>
  </si>
  <si>
    <t>ซื้อวัสดุอุปกรณ์ช่วงเทศกาลปีใหม่ พ.ศ.2563</t>
  </si>
  <si>
    <t>ใบสั่งซื้อเลขที่ 008/2563</t>
  </si>
  <si>
    <t>ลว. 25 ธันวาคม 2562</t>
  </si>
  <si>
    <t>จ้างบริการตัดหญ้าและถางป่าสองข้างทาง จำนวน 2 สายทาง</t>
  </si>
  <si>
    <t>หจก.ปิ่นทอง</t>
  </si>
  <si>
    <t>ใบสั่งจ้างเลขที่ จ.011/2563</t>
  </si>
  <si>
    <t>ใบสั่งจ้างเลขที่ จ.012/2563</t>
  </si>
  <si>
    <t>ซื้อวัสดุสำหรับงานบำรุงรักษา  จำนวน 5 รายการ</t>
  </si>
  <si>
    <t xml:space="preserve">ร้านกิจไพศาล เคหะภัณฑ์ </t>
  </si>
  <si>
    <t>ใบสั่งซื้อเลขที่ 009/2563</t>
  </si>
  <si>
    <t xml:space="preserve">สรุปผลการดำเนินการจัดซื้อจัดจ้างในรอบเดือน  ธันวาคม  2562 </t>
  </si>
  <si>
    <t>แขวงทางหลวงชนบทประจวบคีรีขันธ์  กรมทางหลวงชนบท   กระทรวงคมนาคม</t>
  </si>
  <si>
    <t xml:space="preserve">วันที่  27  ธันวาคม  2562 </t>
  </si>
  <si>
    <t>จ้างทำป้ายพระบรมยาลักษณ์  จำนวน  1  รายการ</t>
  </si>
  <si>
    <t>ร้านประจวบทำป้าย</t>
  </si>
  <si>
    <t xml:space="preserve">ใบสั่งซื้อเลขที่ 10/2563 </t>
  </si>
  <si>
    <t xml:space="preserve">  ลว. 2  ธันวาคม  2562 </t>
  </si>
  <si>
    <t xml:space="preserve">ซื้อวัสดุสำนักงาน  จำนวน  9  รายการ </t>
  </si>
  <si>
    <t>ร้านอุ่นรุ่งกิจ</t>
  </si>
  <si>
    <t xml:space="preserve">ใบสั่งซื้อเลขที่ 11/2563 </t>
  </si>
  <si>
    <t xml:space="preserve">  ลว. 2 ธันวาคม 2562 </t>
  </si>
  <si>
    <t>ซื้อวัสดุยานพาหนะและขนส่ง  จำนวน  5  รายการ</t>
  </si>
  <si>
    <t>ร้านบุญชัยการยาง</t>
  </si>
  <si>
    <t xml:space="preserve">ใบสั่งซื้อเลขที่ 12/2563 </t>
  </si>
  <si>
    <t xml:space="preserve">  ลว. 4  ธันวาคม 2562</t>
  </si>
  <si>
    <t>จ้างซ่อมยานพาหนะและขนส่ง  จำนวน  12  รายการ</t>
  </si>
  <si>
    <t>นางบุญรอด  สวัสดี</t>
  </si>
  <si>
    <t xml:space="preserve">ใบสั่งซื้อเลขที่ 13/2563 </t>
  </si>
  <si>
    <t xml:space="preserve">  ลว. 4 ธันวาคม  2562</t>
  </si>
  <si>
    <t>ซื้อวัสดุอำนวยความปลอดภัย  จำนวน  5  รายการ</t>
  </si>
  <si>
    <t>หจก. พี เจ ทราฟฟิค</t>
  </si>
  <si>
    <t xml:space="preserve">ใบสั่งซื้อเลขที่ 14/2563 </t>
  </si>
  <si>
    <t xml:space="preserve">  ลว.4  ธันวาคม 2562</t>
  </si>
  <si>
    <t xml:space="preserve">จ้างเหมาบริการตัดหญ้าและต้นไม้สองข้างทาง </t>
  </si>
  <si>
    <t>นายธีรยุทธ  พรมเพียร</t>
  </si>
  <si>
    <t xml:space="preserve">ใบสั่งซื้อเลขที่  15/2563 </t>
  </si>
  <si>
    <t xml:space="preserve"> 3 สายทาง </t>
  </si>
  <si>
    <t xml:space="preserve">  ลว. 4  ธันวาคม  2562</t>
  </si>
  <si>
    <t>ซื้อวัสดุก่อสร้าง จำนวน  63  รายการ และวัสดุไฟฟ้า</t>
  </si>
  <si>
    <t xml:space="preserve">ใบสั่งซื้อเลขที่   16/2563 </t>
  </si>
  <si>
    <t xml:space="preserve">จำนวน  12  รายการ  (บทช.ปราณบุรี) </t>
  </si>
  <si>
    <t xml:space="preserve">  ลว.  4 ธันวาคม 2562 </t>
  </si>
  <si>
    <t>จ้างเหมาบริการตัดหญ้าและต้นไม้สองข้างทาง</t>
  </si>
  <si>
    <t>นายธนาพงษ์  แก้วผลึก</t>
  </si>
  <si>
    <t xml:space="preserve">ใบสั่งซื้อเลขที่ 17/2563 </t>
  </si>
  <si>
    <t>จำนวน  3  สายทาง (บทช.ปราณบุรี)</t>
  </si>
  <si>
    <t xml:space="preserve">ลว. 4 ธันวาคม  2562 </t>
  </si>
  <si>
    <t>จ้างซ่อมยานพาหนะและขนส่ง  จำนวน  2  รายการ</t>
  </si>
  <si>
    <t>บจก.อึ้งง่วนไต๋อีซูซุเซลส์</t>
  </si>
  <si>
    <t xml:space="preserve">ใบสั่งซื้อเลขที่ 18/2563 </t>
  </si>
  <si>
    <t xml:space="preserve">ลว.12 ธันวาคม  2562 </t>
  </si>
  <si>
    <t>ซื้อวัสดุยานพาหนะและขนส่ง  จำนวน  16  รายการ</t>
  </si>
  <si>
    <t>ร้านรุ่งโรจน์อะไหล่ยนต์</t>
  </si>
  <si>
    <t xml:space="preserve">ใบสั่งซื้อเลขที่ 19/2563 </t>
  </si>
  <si>
    <t>จ้างทำป้ายจราจร  จำนวน  5 รายการ</t>
  </si>
  <si>
    <t>หจก. พี เท ทราฟฟิค</t>
  </si>
  <si>
    <t xml:space="preserve">ใบสั่งซื้อเลขที่ 20/2563 </t>
  </si>
  <si>
    <t>จ้างซ่อมเครื่องคอมพิวเตอร์  จำนวน   3  รายการ</t>
  </si>
  <si>
    <t>ร้าน เอ็ม เอฟ คอมพิวเตอร์</t>
  </si>
  <si>
    <t xml:space="preserve">ใบสั่งซื้อเลขที่ 21/2563 </t>
  </si>
  <si>
    <t xml:space="preserve">ซื้อวัสดุยางแอสฟัลท์ CMS-2H  จำนวน  20  ตัน </t>
  </si>
  <si>
    <t>บจก.ออร่า อิมัลชั่น</t>
  </si>
  <si>
    <t xml:space="preserve">ใบสั่งซื้อเลขที่ 22/2563 </t>
  </si>
  <si>
    <t>จ้างซ่อมเครื่องถ่ายเอกสาร จำนวน  4  รายการ</t>
  </si>
  <si>
    <t>บจก.ริโก้ (ประเทศไทย)</t>
  </si>
  <si>
    <t xml:space="preserve">ใบสั่งซื้อเลขที่ 23/2563 </t>
  </si>
  <si>
    <t xml:space="preserve">ลว.13 ธันวาคม  2562 </t>
  </si>
  <si>
    <t>ซื้อปุ่มสะท้อนแสง จำนวน  440 ปุ่มพร้อม กาวอีพอกซี</t>
  </si>
  <si>
    <t xml:space="preserve">ใบสั่งซื้อเลขที่ 24/2563 </t>
  </si>
  <si>
    <t>จำนวน   4  ชุด</t>
  </si>
  <si>
    <t>ซื้อวัสดุสำนกังาน จำนวน  17  รายการ</t>
  </si>
  <si>
    <t xml:space="preserve">ใบสั่งซื้อเลขที่ 26/2563 </t>
  </si>
  <si>
    <t xml:space="preserve">ลว.18 ธันวาคม  2562 </t>
  </si>
  <si>
    <t>จ้างทำป้ายไวนิลเทศากาล  จำนวน  8  รายการ</t>
  </si>
  <si>
    <t>ร้าน ที พี ทำป้าย</t>
  </si>
  <si>
    <t xml:space="preserve">ใบสั่งซื้อเลขที่ 27/2563 </t>
  </si>
  <si>
    <t xml:space="preserve">ลว. 18 ธันวาคม  2562 </t>
  </si>
  <si>
    <t>ซื้อวัสดุยางแอสฟัลท์ CMS-2H  จำนวน 12  ตัน</t>
  </si>
  <si>
    <t xml:space="preserve">ใบสั่งซื้อเลขที่ 28/2563 </t>
  </si>
  <si>
    <t>(บทช.ทับสะแก)</t>
  </si>
  <si>
    <t xml:space="preserve">ลว.25 ธันวาคม  2562 </t>
  </si>
  <si>
    <t>สรุปผลการดำเนินการจัดซื้อจัดจ้างในรอบเดือน  ธันวาคม ๒๕62</t>
  </si>
  <si>
    <t>หมวดบำรุงทางหลวงชนบททับสะแก  แขวงทางหลวงชนบทประจวบคีรีขันธ์    กรมทางหลวงชนบท   กระทรวงคมนาคม</t>
  </si>
  <si>
    <t>วันที่  27  เดือน ธันวาคม พ.ศ. 2562</t>
  </si>
  <si>
    <t>รายชื่อผู้เสนอราคาและราคาที่เสนอ (บาท)</t>
  </si>
  <si>
    <t>เหตุผลที่</t>
  </si>
  <si>
    <t>คัดเลือก</t>
  </si>
  <si>
    <t>ราคาที่ตกลงซื้อหรือจ้าง (บาท)</t>
  </si>
  <si>
    <t>ซื้อวัสดุเชื้อเพลิง (น้ำมันเบนซิน 95) จำนวน 600 ลิตร</t>
  </si>
  <si>
    <t>บริษัท พี.ซี.ทับสะแก</t>
  </si>
  <si>
    <t>ใบสั่งซื้อ/สั่งจ้างเลขที่ บทช.1/6/2563</t>
  </si>
  <si>
    <t>(1994) จำกัด</t>
  </si>
  <si>
    <t>ลงวันที่ 3 ธ.ค. 62</t>
  </si>
  <si>
    <t>จ้างทำป้ายจราจร ป้ายกำกับและบังคับใช้กฎหมาย</t>
  </si>
  <si>
    <t>ห้างหุ้นส่วนจำกัด พี เจ ทราฟฟิค</t>
  </si>
  <si>
    <t>ใบสั่งซื้อ/สั่งจ้างเลขที่ บทช.1/7/2563</t>
  </si>
  <si>
    <t>จ้างเหมาบริการงานตัดหญ้าและกิ่งไม้บริเวณสองข้างทาง</t>
  </si>
  <si>
    <t>นายชัยวัฒน์  มุกดา</t>
  </si>
  <si>
    <t>ใบสั่งซื้อ/สั่งจ้างเลขที่ บทช.1/8/2563</t>
  </si>
  <si>
    <t xml:space="preserve">จำนวน 2 สายทาง  </t>
  </si>
  <si>
    <t>สาย ปข. 1013 -บ.ต้นทองหลาง</t>
  </si>
  <si>
    <t>สาย ปข.1059-บ.เนินกรวด</t>
  </si>
  <si>
    <t>จ้างซ่อมยานพาหนะและขนส่ง  รถบรรทุกน้ำ</t>
  </si>
  <si>
    <t>อู่เจริญยนต์</t>
  </si>
  <si>
    <t>ใบสั่งซื้อ/สั่งจ้างเลขที่ บทช.1/9/2563</t>
  </si>
  <si>
    <t>รหัสเครื่องจักร 097-02-051-0009-34</t>
  </si>
  <si>
    <t>ทะเบียนรถ 81-0036 ปข.</t>
  </si>
  <si>
    <t xml:space="preserve">จ้างซ่อมยานพาหนะและขนส่ง รถยนต์ราชการ </t>
  </si>
  <si>
    <t>ร้าน พี แอนด์ บี คลีนิคแอร์</t>
  </si>
  <si>
    <t>ใบสั่งซื้อ/สั่งจ้างเลขที่ บทช.1/10/2563</t>
  </si>
  <si>
    <t xml:space="preserve">รหัส 097-02-0๑๒-000๕-๔4 </t>
  </si>
  <si>
    <t>ทะเบียนรถ วข–7460 กทม.</t>
  </si>
  <si>
    <t xml:space="preserve">จ้างซ่อมยานพาหนะและขนส่ง  รถบรรทุกขนาดเล็ก  </t>
  </si>
  <si>
    <t xml:space="preserve"> 3 อ. ยานยนต์ </t>
  </si>
  <si>
    <t>ใบสั่งซื้อ/สั่งจ้างเลขที่ บทช.1/11/2563</t>
  </si>
  <si>
    <t>รหัสเครื่องจักร 097-02-022-0001-39</t>
  </si>
  <si>
    <t>โดย นางจรัญ  มั่งทิม</t>
  </si>
  <si>
    <t>ลงวันที่ 9 ธ.ค. 62</t>
  </si>
  <si>
    <t>ทะเบียนรถ ผ-0065 ปข.</t>
  </si>
  <si>
    <t>ซื้อวัสดุก่อสร้าง (สีตีเส้นจราจร) จำนวน 2 รายการ</t>
  </si>
  <si>
    <t>ใบสั่งซื้อ/สั่งจ้างเลขที่ บทช.1/12/2563</t>
  </si>
  <si>
    <t>ร้านเอ็มเอฟไอเดีย</t>
  </si>
  <si>
    <t>ใบสั่งซื้อ/สั่งจ้างเลขที่ บทช.1/13/2563</t>
  </si>
  <si>
    <t>ลงวันที่ 16 ธ.ค. 62</t>
  </si>
  <si>
    <t>ใบสั่งซื้อ/สั่งจ้างเลขที่ บทช.1/14/2563</t>
  </si>
  <si>
    <t>ลงวันที่ 18 ธ.ค. 62</t>
  </si>
  <si>
    <t>แขวงทางหลวงชนบทสมุทรสาคร  กรมทางหลวงชนบท   กระทรวงคมนาคม</t>
  </si>
  <si>
    <t>จ้างเหมาบริการงานตัดหญ้าในถนนโครงข่ายทางหลวงชนบท</t>
  </si>
  <si>
    <t>ห้างหุ้นส่วนจำกัด พีเจ ทราฟฟิค</t>
  </si>
  <si>
    <t>ใบสั่งซื้อสั่งจ้าง เลขที่ 7/2563</t>
  </si>
  <si>
    <t>จำนวน 13 สายทาง</t>
  </si>
  <si>
    <t>ลว. วันที่ 28 พฤศจิกายน 2562</t>
  </si>
  <si>
    <t>ซื้ออุปกรณ์ซ่อมบำรุงทาง จำนวน 8 รายการ</t>
  </si>
  <si>
    <t>บริษัท ดูโฮม จำกัด (มหาชน)</t>
  </si>
  <si>
    <t>ใบสั่งซื้อสั่งจ้าง เลขที่ 8/2563</t>
  </si>
  <si>
    <t>ลว. วันที่ 2 ธันวาคม 2562</t>
  </si>
  <si>
    <t xml:space="preserve">ซื้อผ้าหมึกพิมพ์ตั๋วเครื่องชั่งน้ำหนักชนิดเคลื่องที่ระบบดิจิตอล </t>
  </si>
  <si>
    <t xml:space="preserve">บริษัท สเกล่าร์ เทคโนโลยี่ จำกัด </t>
  </si>
  <si>
    <t>ใบสั่งซื้อสั่งจ้าง เลขที่ 9/2563</t>
  </si>
  <si>
    <t>ยี่ห้อ Haenni จำนวน 2 กล่อง</t>
  </si>
  <si>
    <t>ลว. วันที่ 3 ธันวาคม 2562</t>
  </si>
  <si>
    <t>ใบสั่งซื้อสั่งจ้าง เลขที่ 10/2563</t>
  </si>
  <si>
    <t>จำนวน 8 สายทาง</t>
  </si>
  <si>
    <t>ลว. วันที่ 12 ธันวาคม 2562</t>
  </si>
  <si>
    <t>จ้างทำป้ายประชาสัมพันธ์วันต่อต้านคอร์รัปชั่นสากล(ประเทศไทย)</t>
  </si>
  <si>
    <t>นายทวี สงวนงาม</t>
  </si>
  <si>
    <t>ใบสั่งซื้อสั่งจ้าง เลขที่ 11/2563</t>
  </si>
  <si>
    <t>วันที่ 9 ธันวาคม 2562 จำนวน 1 ป้าย</t>
  </si>
  <si>
    <t>ลว. วันที่ 16 ธันวาคม 2562</t>
  </si>
  <si>
    <t>ซื้ออุปกรณ์อำนวยความปลอดภัย จำนวน 21 รายการ</t>
  </si>
  <si>
    <t>ห้างหุ้นส่วนจำกัด ภัทรวิทย์การค้า</t>
  </si>
  <si>
    <t>ใบสั่งซื้อสั่งจ้าง เลขที่ 12/2563</t>
  </si>
  <si>
    <t>ซื้อน้ำมันเชื่อเพลิง (ดีเซล) จำนวน 1,912 ลิตร</t>
  </si>
  <si>
    <t xml:space="preserve">บริษัท สมุทรสาครปิโตรเลียม จำกัด </t>
  </si>
  <si>
    <t>ใบสั่งซื้อสั่งจ้าง เลขที่ 13/2563</t>
  </si>
  <si>
    <t>ลว. วันที่ 17 ธันวาคม 2562</t>
  </si>
  <si>
    <t>ซื้ออุปกรณ์อำนวยความปลอดภัย จำนวน 7 รายการ</t>
  </si>
  <si>
    <t>ใบสั่งซื้อสั่งจ้าง เลขที่ 14/2563</t>
  </si>
  <si>
    <t>จ้างทำป้ายไวนิลและป้ายสติ๊กเกอร์ รณรงค์ความสะดวกและ</t>
  </si>
  <si>
    <t>นายทวี  สงวนงาม</t>
  </si>
  <si>
    <t>ใบสั่งซื้อสั่งจ้าง เลขที่ 15/2563</t>
  </si>
  <si>
    <t xml:space="preserve">ปลอดภัยรองรับการเดินทาง ของประชาชนช่วงเทศกาลปีใหม่ 2563 </t>
  </si>
  <si>
    <t>ลว. วันที่ 18 ธันวาคม 2562</t>
  </si>
  <si>
    <t xml:space="preserve">จำนวน 8 รายการ                                                                      </t>
  </si>
  <si>
    <t>แขวงทางหลวงชนบทสมุทรสงคราม</t>
  </si>
  <si>
    <t>วันที่   27   เดือน  ธันวาคม    พ.ศ.  2562</t>
  </si>
  <si>
    <t>ร้านมนูศิลป์อิงค์เจท</t>
  </si>
  <si>
    <t>15/2563 ลว.4 ธ.ค.62</t>
  </si>
  <si>
    <t>จัดซื้อวัสดุโฆษณาและเผยแพร่</t>
  </si>
  <si>
    <t>หจก.ศิริชัย ทราฟฟิค</t>
  </si>
  <si>
    <t>16/2563 ลว.9 ธ.ค.62</t>
  </si>
  <si>
    <t>จัดจ้างซ่อมครุภัณฑ์ยานพาหนะ</t>
  </si>
  <si>
    <t>อู่ก๊อตไดนาโม</t>
  </si>
  <si>
    <t>17/2563 ลว.9 ธ.ค.62</t>
  </si>
  <si>
    <t>นายชัยวัฒน์ คุ้มพุฒิพงศ์</t>
  </si>
  <si>
    <t>18/2563 ลว.11 ธ.ค.62</t>
  </si>
  <si>
    <t>นายประสาร ปุจฉาการ</t>
  </si>
  <si>
    <t>19/2563 ลว.12 ธ.ค.62</t>
  </si>
  <si>
    <t>20/2563 ลว.13 ธ.ค.62</t>
  </si>
  <si>
    <t>จัดจ้างทำตรายาง</t>
  </si>
  <si>
    <t>ร้านศรีสุวรรณ</t>
  </si>
  <si>
    <t>21/2563 ลว.16 ธ.ค.62</t>
  </si>
  <si>
    <t>จัดจ้างเหมาบริการตัดหญ้า</t>
  </si>
  <si>
    <t>22/2563 ลว.18 ธ.ค.62</t>
  </si>
  <si>
    <t>หจก.กุลธัชต์</t>
  </si>
  <si>
    <t>23/2563 ลว.19 ธ.ค.62</t>
  </si>
  <si>
    <t>24/2563 ลว.19 ธ.ค.62</t>
  </si>
  <si>
    <t>จัดซื้อวัสดุสำนักงาน วัสดุงานบ้านงานครัว</t>
  </si>
  <si>
    <t>25/2563 ลว.23 ธ.ค.62</t>
  </si>
  <si>
    <t>26/2563 ลว.23 ธ.ค.62</t>
  </si>
  <si>
    <t>จัดจ้างติดตั้งปรับปรุงระบบสื่อสารภายใน</t>
  </si>
  <si>
    <t>บ.ทีโอที จำกัด (มหาชน)</t>
  </si>
  <si>
    <t>27/2563 ลว.24 ธ.ค.62</t>
  </si>
  <si>
    <t>แขวงทางหลวงชนบทราชบุรี  กรมทางหลวงชนบท   กระทรวงคมนาคม</t>
  </si>
  <si>
    <t>รายงานขออนุฝัติเบิกค่าจ้างเหมาบริการตัดหญ้าและถางป่า</t>
  </si>
  <si>
    <t>นายเสน่ห์ ดอนมะไพร</t>
  </si>
  <si>
    <t>ศ.10/2563</t>
  </si>
  <si>
    <t>ถนนสาย รบ.5051 แยกทางหลวงชนบท รบ.4061 - บ้านชายน้ำ</t>
  </si>
  <si>
    <t>รายงานขออนุมัติเบิกค่าซ่อมแซมรถบรรทุกขนาดเล็ก</t>
  </si>
  <si>
    <t>อู่ช่างจันทร์ 4x4</t>
  </si>
  <si>
    <t>18/2563</t>
  </si>
  <si>
    <t>ฝ่ายปฏิบัติการงานซ่อมบำรุงทาง</t>
  </si>
  <si>
    <t>ลว 22 ธันวาคม 2562</t>
  </si>
  <si>
    <t>รายงานขออนุมัติเบิกค่าวัสดุ ฝ่ายปฏิบัติการงานซ่อมบำรุงทาง</t>
  </si>
  <si>
    <t>ร้านนิพนธ์ค้าไม้</t>
  </si>
  <si>
    <t>14/2563</t>
  </si>
  <si>
    <t>ลว 29 พฤศจิกายน 2562</t>
  </si>
  <si>
    <t>รายงานขออนุมัติเบิกค่าวัสดุ ฝ่ายปฏิบัติการ</t>
  </si>
  <si>
    <t>19/2563</t>
  </si>
  <si>
    <t>งานซ่อมบำรุงทาง</t>
  </si>
  <si>
    <t>รายงานขออนุมัติเบิกค่าน้ำมันดีเซล ฝ่ายปฏิบัติการ</t>
  </si>
  <si>
    <t>หจก.ปุ๋ย ป้อง ปราง</t>
  </si>
  <si>
    <t>ศ.9/2563</t>
  </si>
  <si>
    <t xml:space="preserve">รายงานขออนุมัติเบิกค่าหินคลุก หมวดบำรุงทางหลวงชนบท </t>
  </si>
  <si>
    <t>บจก.ส.สรสิทธิ์ก่อสร้าง</t>
  </si>
  <si>
    <t>ศ.8/2563</t>
  </si>
  <si>
    <t>จอมบึง</t>
  </si>
  <si>
    <t>ลว. 16 ธันวาคม 2562</t>
  </si>
  <si>
    <t xml:space="preserve">รายงานขอเบิกค่าเปลี่ยนยางรถและปะยางรถ </t>
  </si>
  <si>
    <t>บจก.ราชบุรียางยนต์</t>
  </si>
  <si>
    <t>17/2563</t>
  </si>
  <si>
    <t>รายงานขออนุมัติเบิกค่าอะไหล่รถ ฝ่ายปฏิบัติการงานซ่อมบำรุงทาง</t>
  </si>
  <si>
    <t>หจก.แสงทองแบตเตอรี่ 2018</t>
  </si>
  <si>
    <t>15/2563</t>
  </si>
  <si>
    <t>ลว. 9 ธันวาคม 2562</t>
  </si>
  <si>
    <t>ศ.6/2563</t>
  </si>
  <si>
    <t>หมวดบำรุงทางหลวงชนบทจอมบึง</t>
  </si>
  <si>
    <t>ลว. 22 พฤศจิกายน 2562</t>
  </si>
  <si>
    <t xml:space="preserve">รายงานขออนุมัติเบิกค่าเปลี่ยนถ่ายน้ำมันเครื่องพร้อมบำรุงรักษารถ </t>
  </si>
  <si>
    <t>บจก.โตโยต้าธีรชัยราชบุรี</t>
  </si>
  <si>
    <t>ศ.5/2563</t>
  </si>
  <si>
    <t>ผู้จำหน่ายโตโยต้า</t>
  </si>
  <si>
    <t xml:space="preserve">รายงานขออนุมัติเบิกค่าป้ายไวนิล สำหรับตั้งเต็นท์อำนวยความ </t>
  </si>
  <si>
    <t>ร้านโมเดิร์นอาร์ต</t>
  </si>
  <si>
    <t>20/2563</t>
  </si>
  <si>
    <t>ปลอดภัยช่วงเทศกาลปีใหม่ 2563</t>
  </si>
  <si>
    <t xml:space="preserve">รายงานขออนุมัติเบิกค่าวัสดุ สำหรับตั้งเต็นท์อำนวยความ </t>
  </si>
  <si>
    <t>ร้านอวยพรศึกษาภัณฑ์</t>
  </si>
  <si>
    <t>24/2563</t>
  </si>
  <si>
    <t>รายงานขออนุมัติเบิกค่าน้ำมันเบนซิน ฝ่ายปฏิบัติการงานซ่อมบำรุง</t>
  </si>
  <si>
    <t>29/2563</t>
  </si>
  <si>
    <t>ทาง</t>
  </si>
  <si>
    <t>รายงานขออนุมัติเบิกค่าน้ำมันดีเซล ฝ่ายปฏิบัติการงานซ่อมบำรุง</t>
  </si>
  <si>
    <t>บริษัท. ปตท. จำกัด (มหาชน)</t>
  </si>
  <si>
    <t>26/2563</t>
  </si>
  <si>
    <t>รายงานขออนุมัติเบิกค่าป้ายไวนิล ฝ่ายปฏิบัติการงานซ่อมบำรุง</t>
  </si>
  <si>
    <t>ร้านโมเดิร์น อาร์ต</t>
  </si>
  <si>
    <t>28/2563</t>
  </si>
  <si>
    <t>รายงานขออนุมัติเบิกค่าป้ายไวนิล หมวดบำรุงทางหลวงชนบทจอม</t>
  </si>
  <si>
    <t>ศ.12/2563</t>
  </si>
  <si>
    <t>บึง</t>
  </si>
  <si>
    <t>16/2563</t>
  </si>
  <si>
    <t>จำนวน 4 สายทาง ฝ่ายปฏิบัติการงานซ่อมบำรุงทาง</t>
  </si>
  <si>
    <t>สรุปผลการดำเนินการจัดซื้อหรือจัดจ้างในรอบเดือน  ธันวาคม   2562</t>
  </si>
  <si>
    <t>แขวงทางหลวงชนบทมหาสารคาม  สำนักงานทางหลวงชนบทที่ 6 (ขอนแก่น)</t>
  </si>
  <si>
    <t>วันที่   31  ธันวาคม  2562</t>
  </si>
  <si>
    <t>งานที่จัดซื้อหรือ จัดจ้าง</t>
  </si>
  <si>
    <t>จัดซื้อวัสดุก่อสร้าง ยาง CMS-2H</t>
  </si>
  <si>
    <t>บ.โซล่าแอสฟัลท์ จก.</t>
  </si>
  <si>
    <t>ใบสั่งซื้อ 21/2563</t>
  </si>
  <si>
    <t>จำนวน  20  ตัน</t>
  </si>
  <si>
    <t>หสน.อิสาณบริการ</t>
  </si>
  <si>
    <t>ใบสั่งซื้อ 22/2563</t>
  </si>
  <si>
    <t>น้ำมันดีเซล จำนวน  4,000  ลิตร</t>
  </si>
  <si>
    <t>ร้านตั้งชื่อกิม</t>
  </si>
  <si>
    <t>ใบสั่งซื้อ 23/2563</t>
  </si>
  <si>
    <t>จัดซื้อวัสดุไฟฟ้าแสงสว่าง</t>
  </si>
  <si>
    <t>ร้านสมจิตรการค้า</t>
  </si>
  <si>
    <t>ใบสั่งซื้อ 24/2563</t>
  </si>
  <si>
    <t xml:space="preserve">และวัสดุยานพาหนะ  </t>
  </si>
  <si>
    <t>บ.ดับเบิ้ลเอ็ม อินเตอร์เนชั่นแนล จก.</t>
  </si>
  <si>
    <t>ใบสั่งซื้อ 25/2563</t>
  </si>
  <si>
    <t>หจก.เคเจเจ เน็ตเวิร์ค</t>
  </si>
  <si>
    <t>ใบสั่งซื้อ 26/2563</t>
  </si>
  <si>
    <t>หจก.สื่อศึกษามหาสารคาม</t>
  </si>
  <si>
    <t>ใบสั่งซื้อ 27/2563</t>
  </si>
  <si>
    <t>หจก.โคราชไฮดรอลิค กรุ๊ป</t>
  </si>
  <si>
    <t>ใบสั่งซื้อ 28/2563</t>
  </si>
  <si>
    <t>ร้าน เจ-บี วัสดุก่อสร้าง</t>
  </si>
  <si>
    <t>ใบสั่งซื้อ 29/2563</t>
  </si>
  <si>
    <t>ใบสั่งซื้อ 30/2563</t>
  </si>
  <si>
    <t>ใบสั่งซื้อ 31/2563</t>
  </si>
  <si>
    <t>จัดจ้างตัดหญ้า 2 ข้างทาง  สายทาง</t>
  </si>
  <si>
    <t>ร้านอทิตยพัฒนา</t>
  </si>
  <si>
    <t>ใบสั่งจ้าง 6/2563</t>
  </si>
  <si>
    <t>มค.4069  แยก ทล.2202-บ้าน</t>
  </si>
  <si>
    <t>ลว. 2 ธ.ค. 62</t>
  </si>
  <si>
    <t>ขามเรียง อ.กันทรวิชัย จ.มหาสารคาม</t>
  </si>
  <si>
    <t>จำนวน  9,977 ตร.ม.</t>
  </si>
  <si>
    <t>ใบสั่งจ้าง 7/2563</t>
  </si>
  <si>
    <t>มค.4068  แยก ทล.2202-บ้านขี</t>
  </si>
  <si>
    <t xml:space="preserve">อ.กันทรวิชัย  จ.มหาสารคาม </t>
  </si>
  <si>
    <t>จำนวน  18,268 ตร.ม.</t>
  </si>
  <si>
    <t>ใบสั่งจ้าง 8/2563</t>
  </si>
  <si>
    <t>มค.2005  แยก ทล.23-บ้านลาด</t>
  </si>
  <si>
    <t xml:space="preserve">อ.เมือง  จ.มหาสารคาม </t>
  </si>
  <si>
    <t>จำนวน  45,411.10 ตร.ม.</t>
  </si>
  <si>
    <t>ใบสั่งจ้าง 9/2563</t>
  </si>
  <si>
    <t>มค.3001  แยก ทล.213-บ้านมะค่า</t>
  </si>
  <si>
    <t>จำนวน  60,641 ตร.ม.</t>
  </si>
  <si>
    <t>ใบสั่งจ้าง 10/2563</t>
  </si>
  <si>
    <t>มค.3064  แยก ทล.213-บ้าน</t>
  </si>
  <si>
    <t>เหล่าแดง อ.กันทรวิชัย จ.มหาสารคาม</t>
  </si>
  <si>
    <t>จำนวน  57,666.40 ตร.ม.</t>
  </si>
  <si>
    <t>สรุปผลการดำเนินการจัดซื้อหรือจัดจ้างในรอบเดือน    ธันวาคม  2562</t>
  </si>
  <si>
    <t>หมวดบำรุงทางหลวงชนบทนาดูน  แขวงทางหลวงชนบทมหาสารคาม  สำนักงานทางหลวงชนบทที่ 6 (ขอนแก่น)</t>
  </si>
  <si>
    <t>วันที่  31  ธันวาคม   2562</t>
  </si>
  <si>
    <t>จัดซื้อวัสดุก่อสร้าง ยาง CSS-1</t>
  </si>
  <si>
    <t>บ. แพมม์ เอ็นจิเนียริ่ง จก.</t>
  </si>
  <si>
    <t>ใบสั่งซื้อ 8/2563</t>
  </si>
  <si>
    <t>จำนวน  10  ถัง</t>
  </si>
  <si>
    <t>จัดซื้อวัสดุก่อสร้าง ยาง CRS-2</t>
  </si>
  <si>
    <t>ใบสั่งซื้อ 9/2563</t>
  </si>
  <si>
    <t>ใบสั่งซื้อ 10/2563</t>
  </si>
  <si>
    <t>จำนวน  18  ตัน</t>
  </si>
  <si>
    <t>ร้านคนทำป้าย</t>
  </si>
  <si>
    <t>ใบสั่งซื้อ 11/2563</t>
  </si>
  <si>
    <t>ใบสั่งซื้อ 12/2563</t>
  </si>
  <si>
    <t>จำนวน  6 รายการ</t>
  </si>
  <si>
    <t>ใบสั่งซื้อ 13/2563</t>
  </si>
  <si>
    <t>จัดจ้างตัดหญ้า 2 ข้างทาง สายทาง</t>
  </si>
  <si>
    <t>ใบสั่งจ้าง 3/2563</t>
  </si>
  <si>
    <t>มค.3011  แยก ทล.219-บ้านนาโพธิ์</t>
  </si>
  <si>
    <t>อ.ยางสีสุราช จ.มหาสารคาม</t>
  </si>
  <si>
    <t>จำนวน  64,850 ตร.ม.</t>
  </si>
  <si>
    <t>ใบสั่งจ้าง 4/2563</t>
  </si>
  <si>
    <t>มค.3066  แยก ทล.202-บ้านปะหลาน</t>
  </si>
  <si>
    <t>อ.พยัคฆภูมิพิสัย จ.มหาสารคาม</t>
  </si>
  <si>
    <t>จำนวน  48,200 ตร.ม.</t>
  </si>
  <si>
    <t>บ.มหาสารคามรุ่งเรือง จก.</t>
  </si>
  <si>
    <t>ใบสั่งจ้าง 5/2563</t>
  </si>
  <si>
    <t xml:space="preserve">รถบรรทุกขนาดเล็ก </t>
  </si>
  <si>
    <t>106-02-023-0008-55</t>
  </si>
  <si>
    <t>มค.3027  แยก ทล.219-บ้านดงบัง</t>
  </si>
  <si>
    <t>อ.ยางสีสุราช, นาดูน จ.มหาสารคาม</t>
  </si>
  <si>
    <t>จำนวน  61,680 ตร.ม.</t>
  </si>
  <si>
    <t>สรุปผลการดำเนินการจัดซื้อจัดจ้างรอบเดือน ธันวาคม  2562</t>
  </si>
  <si>
    <t>แขวงทางหลวงชนบทขอนแก่น</t>
  </si>
  <si>
    <t>ที่จะซื้อ</t>
  </si>
  <si>
    <t xml:space="preserve">จ้างตัดหญ้าสายขก.๓๐๒๐ </t>
  </si>
  <si>
    <t xml:space="preserve">บจก.ศุภกิตติ์ </t>
  </si>
  <si>
    <t>บทช.พล/๑๕/256๓</t>
  </si>
  <si>
    <t>แยกทล.๒๐๗ บ้านนาเชือก</t>
  </si>
  <si>
    <t xml:space="preserve">ทราฟฟิค </t>
  </si>
  <si>
    <t>ลว. ๙ ธ.ค.62</t>
  </si>
  <si>
    <t>จำนวน ๑๒๓,๒๑๖ ตร.ม.</t>
  </si>
  <si>
    <t xml:space="preserve"> จ้างตัดหญ้าสายขก.๓๐๒๙ </t>
  </si>
  <si>
    <t>บทช.พล/๑๖/256๓</t>
  </si>
  <si>
    <t>แยกทล.๒๒๙</t>
  </si>
  <si>
    <t>จำนวน ๑๒๙,๒๒๕ ตร.ม.</t>
  </si>
  <si>
    <t xml:space="preserve">จ้างตัดหญ้า </t>
  </si>
  <si>
    <t>บทช.พล/๑๘/256๓</t>
  </si>
  <si>
    <t>จำนวน ๓ สายทาง</t>
  </si>
  <si>
    <t>ลว. ๑๒ ธ.ค.62</t>
  </si>
  <si>
    <t>ซื้อน้ำมันเบนซิล ๔๐๐ ลิตร</t>
  </si>
  <si>
    <t>บจก.ปกฉัตร</t>
  </si>
  <si>
    <t>ขทช.พล/๒๐/256๓</t>
  </si>
  <si>
    <t>ลว. ๑๗ ธ.ค.62</t>
  </si>
  <si>
    <t>ซื้อน้ำมันดีเซล ๓,๐๐๐ ลิตร</t>
  </si>
  <si>
    <t>หจก.ศรีพลรัตน์</t>
  </si>
  <si>
    <t>บทช.พล/๒๑/256๓</t>
  </si>
  <si>
    <t xml:space="preserve">ซื้อวัสดุอำนวยความปลอดภัย </t>
  </si>
  <si>
    <t>หจก.ขอนแก่น</t>
  </si>
  <si>
    <t>บทช.พล/๒๒/256๓</t>
  </si>
  <si>
    <t xml:space="preserve">จำนวน ๔ รายการ </t>
  </si>
  <si>
    <t>ประสิทธิ์บุญ</t>
  </si>
  <si>
    <t xml:space="preserve">ซื้อวัสดุไฟฟ้าแสงสว่าง </t>
  </si>
  <si>
    <t xml:space="preserve">หจก.ขอนแก่น </t>
  </si>
  <si>
    <t>บทช.พล/๒๓/256๓</t>
  </si>
  <si>
    <t xml:space="preserve">จำนวน ๒ รายการ </t>
  </si>
  <si>
    <t xml:space="preserve">ซื้อวัสดุไฟฟ้าแสงสว่าง จำนวน  </t>
  </si>
  <si>
    <t>บทช.พล/๒๔/256๓</t>
  </si>
  <si>
    <t>จำนวน ๖ รายการ</t>
  </si>
  <si>
    <t>ซื้อหินคลุก ๑๐๐ ลบ.ม.</t>
  </si>
  <si>
    <t>หจก.รัชฎา</t>
  </si>
  <si>
    <t>บทช.พล/๒๕/256๓</t>
  </si>
  <si>
    <t>การโยธา</t>
  </si>
  <si>
    <t>ลว. ๑๘ ธ.ค.62</t>
  </si>
  <si>
    <t>บทช.พล/๒๗/256๓</t>
  </si>
  <si>
    <t xml:space="preserve"> จำนวน ๑๓ รายการ </t>
  </si>
  <si>
    <t>ลว. ๑๙ ธ.ค.62</t>
  </si>
  <si>
    <t>ซื้อน้ำมันเบนซิน จำนวน ๖๐๐ ลิตร</t>
  </si>
  <si>
    <t>บทช.หนองเรือ/๐๑/256๓</t>
  </si>
  <si>
    <t>ลว. ๒๒ พ.ย.62</t>
  </si>
  <si>
    <t>ซื้อวัสดุก่อสร้าง จำนวน ๘ รายการ</t>
  </si>
  <si>
    <t>หจก.แก่นศิลป์  ภูเวียง</t>
  </si>
  <si>
    <t>บทช.หนองเรือ/๐๒/256๓</t>
  </si>
  <si>
    <t xml:space="preserve">ซื้อวัสดุเชื้อเพลิง </t>
  </si>
  <si>
    <t>บริษัท ภูเวียงออยล์</t>
  </si>
  <si>
    <t>บทช.หนองเรือ/๐3/256๓</t>
  </si>
  <si>
    <t xml:space="preserve"> จำนวน ๓,๐๐๐ ลิตร</t>
  </si>
  <si>
    <t>ลว. ๒๖ พ.ย.62</t>
  </si>
  <si>
    <t>จ้างตัดหญ้า จำนวน ๒ สายทาง</t>
  </si>
  <si>
    <t>บ.ศุภกิตติ์</t>
  </si>
  <si>
    <t>บทช.หนองเรือ/๐๔/256๓</t>
  </si>
  <si>
    <t xml:space="preserve">จำนวน ๒๑๐,๐๘๐ ตร.ม. </t>
  </si>
  <si>
    <t>ทราฟฟิค จำกัด</t>
  </si>
  <si>
    <t>ลว. ๒๘ พ.ย.62</t>
  </si>
  <si>
    <t xml:space="preserve">จ้างเหมาดูดส้วม </t>
  </si>
  <si>
    <t>นางทิวา วงษ์คำคูณ</t>
  </si>
  <si>
    <t>บทช.หนองเรือ/๐๕/256๓</t>
  </si>
  <si>
    <t>จำนวน ๔ ถัง</t>
  </si>
  <si>
    <t>ลว. ๔ ธ.ค.62</t>
  </si>
  <si>
    <t>ร้านวีวันโอเอ</t>
  </si>
  <si>
    <t>บทช.หนองเรือ/๐๖/256๓</t>
  </si>
  <si>
    <t>จำนวน ๑ รายการ</t>
  </si>
  <si>
    <t>แอนด์เซอร์วิส</t>
  </si>
  <si>
    <t>ลว. ๙ ธ.ค. 62</t>
  </si>
  <si>
    <t>ซื้อวัสดุก่อสร้าง(หิน)</t>
  </si>
  <si>
    <t xml:space="preserve">หจก.รัชฎาการโยธา </t>
  </si>
  <si>
    <t>บทช.หนองเรือ/0๗/256๓</t>
  </si>
  <si>
    <t>จำนวน ๒ รายการ</t>
  </si>
  <si>
    <t xml:space="preserve"> สระบุรี</t>
  </si>
  <si>
    <t>ลว. ๑๑ ธ.ค.62</t>
  </si>
  <si>
    <t>ซื้อวัสดุก่อสร้าง(ยาง)</t>
  </si>
  <si>
    <t>บริษัท แบมม์</t>
  </si>
  <si>
    <t>บทช.หนองเรือ/๐๘/256๓</t>
  </si>
  <si>
    <t>เอ็นจิเนียริ่ง จำกัด</t>
  </si>
  <si>
    <t>ซื้อวัสดุงานอำนวยความปลอดภัย</t>
  </si>
  <si>
    <t>หจก. บุญญาพร</t>
  </si>
  <si>
    <t>บทช.หนองเรือ/๐๙/256๓</t>
  </si>
  <si>
    <t>ช่วงเทศกาลปีใหม่ พ.ศ.๒๕๖๓</t>
  </si>
  <si>
    <t>ซัพพลาย</t>
  </si>
  <si>
    <t>ลว. ๑๓ ธ.ค.62</t>
  </si>
  <si>
    <t>จำนวน ๓ รายการ</t>
  </si>
  <si>
    <t xml:space="preserve">ซื้อวัสดุจราจร </t>
  </si>
  <si>
    <t>บทช.หนองเรือ/๑๐/256๓</t>
  </si>
  <si>
    <t xml:space="preserve">จำนวน ๑ รายการ </t>
  </si>
  <si>
    <t>หจก.วีสตาร์ไบทูเมน</t>
  </si>
  <si>
    <t>บทช.หนองเรือ/๑๖/256๓</t>
  </si>
  <si>
    <t>ลว. ๒๓ ธ.ค.62</t>
  </si>
  <si>
    <t>๗๔๐ ถุง</t>
  </si>
  <si>
    <t>บทช.หนองเรือ/๑๗/256๓</t>
  </si>
  <si>
    <t xml:space="preserve">จำนวน 2 รายการ </t>
  </si>
  <si>
    <t>จ้างตัดหญ้า</t>
  </si>
  <si>
    <t>บทช.พล/๑๙/256๓</t>
  </si>
  <si>
    <t xml:space="preserve">จำนวน ๔ สายทาง </t>
  </si>
  <si>
    <t>ลว. ๒๕ ธ.ค.62</t>
  </si>
  <si>
    <t>บทช.น้ำพอง/๑๖/256๓</t>
  </si>
  <si>
    <t>จำนวน ๑๑ รายการ</t>
  </si>
  <si>
    <t>จ้างทำป้ายประกาศ</t>
  </si>
  <si>
    <t>หจก.ศุภกิตติ์</t>
  </si>
  <si>
    <t>บทช.น้ำพอง/๑๗/256๓</t>
  </si>
  <si>
    <t>กรมทางหลวงชนบท พร้อมเสา คสล.</t>
  </si>
  <si>
    <t>ทราฟฟิค</t>
  </si>
  <si>
    <t>จำนวน ๔ ชุด</t>
  </si>
  <si>
    <t>บทช.น้ำพอง/๑๘/256๓</t>
  </si>
  <si>
    <t>จำนวน ๕ รายการ</t>
  </si>
  <si>
    <t xml:space="preserve">บริษัท ศุภกิตติ์ </t>
  </si>
  <si>
    <t>บทช.น้ำพอง/๑๙/256๓</t>
  </si>
  <si>
    <t xml:space="preserve">บจก. ศุภกิตติ์ </t>
  </si>
  <si>
    <t>บทช.น้ำพอง/๒๐/256๓</t>
  </si>
  <si>
    <t>จ้างเหมาตัดหญ้า</t>
  </si>
  <si>
    <t>บทช.น้ำพอง/๒๓/256๓</t>
  </si>
  <si>
    <t>สายทาง ขก.๑๐๖๕</t>
  </si>
  <si>
    <t>จำนวน ๙๒,๐๗๐ ตร.ม.</t>
  </si>
  <si>
    <t>จ้างตัดหญ้าสายทาง กส. ๔๐๓๙</t>
  </si>
  <si>
    <t>บทช.น้ำพอง/๒๔/256๓</t>
  </si>
  <si>
    <t>แยกทล.๒๐๐๙ (กม.ที่๒๑+๗๐๐)</t>
  </si>
  <si>
    <t>จำนวน ๓๖,๐๐๐ ตร.ม.</t>
  </si>
  <si>
    <t xml:space="preserve">ตัดหญ้าสายทาง ขก.๔๐๔๙ </t>
  </si>
  <si>
    <t xml:space="preserve">หจก.ศุภกิตติ์ </t>
  </si>
  <si>
    <t>บทช.น้ำพอง/๒๖/256๓</t>
  </si>
  <si>
    <t>แยกทล.๒๑๔๖</t>
  </si>
  <si>
    <t>จำนวน ๑๑๖,๕๕๐ ตร.ม.</t>
  </si>
  <si>
    <t>บทช.น้ำพอง/๒8/256๓</t>
  </si>
  <si>
    <t xml:space="preserve">จำนวน ๙ รายการ </t>
  </si>
  <si>
    <t>ลว. 1๗ ธ.ค.62</t>
  </si>
  <si>
    <t xml:space="preserve">จ้างตัดหญ้าสาย ขก.๕๐๗๘ </t>
  </si>
  <si>
    <t>บทช.น้ำพอง/๒๙/256๓</t>
  </si>
  <si>
    <t>แยกทล.ขก.๔๐๐๓</t>
  </si>
  <si>
    <t>จำนวน ๔๑,๔๕๖ ตร.ม.</t>
  </si>
  <si>
    <t xml:space="preserve">จ้างตัดหญ้า ขก.๔๐๐๓ </t>
  </si>
  <si>
    <t>บทช.น้ำพอง/๓๓/256๓</t>
  </si>
  <si>
    <t>แยกทล.หมายเลข ๒๑๐๙</t>
  </si>
  <si>
    <t>ลว. ๒๐ ธ.ค.62</t>
  </si>
  <si>
    <t>จำนวน ๑๑๙,๑๗๕ ตร.ม.</t>
  </si>
  <si>
    <t>จ้างตัดหญ้าสายขก.๕๐๑๒</t>
  </si>
  <si>
    <t>บทช.น้ำพอง/3๖/256๓</t>
  </si>
  <si>
    <t>ขก.๕๐๑๒ แยกทล.ขก.๔๐๐๓</t>
  </si>
  <si>
    <t>ลว. ๒๔ ธ.ค.62</t>
  </si>
  <si>
    <t>จำนวน ๑๒๖,๓๙๕ ตร.ม.</t>
  </si>
  <si>
    <t>บทช.น้ำพอง/3๗/256๓</t>
  </si>
  <si>
    <t>ซื้อวัสดุอะไหล่เครื่องจักรกล</t>
  </si>
  <si>
    <t>ร้านพนมมอเตอร์</t>
  </si>
  <si>
    <t>ขทช.ขก/๑๔/256๓</t>
  </si>
  <si>
    <t>บ.ถาวรพัฒนา</t>
  </si>
  <si>
    <t>ขทช.ขก/๑๖/2562</t>
  </si>
  <si>
    <t>ขทช.ขก/๑๗/256๓</t>
  </si>
  <si>
    <t>จำนวน ๑๗ รายการ</t>
  </si>
  <si>
    <t>ขทช.ขก./1๘/256๓</t>
  </si>
  <si>
    <t>จำนวน ๑๒ รายการ</t>
  </si>
  <si>
    <t>ขทช.ขก./1๙/๒๕๖๓</t>
  </si>
  <si>
    <t>ลว. ๑๖ ธ.ค.62</t>
  </si>
  <si>
    <t>ขทช.ขก./๒๐/256๓</t>
  </si>
  <si>
    <t xml:space="preserve">วันที่ ๒๕ ธันวาคม พ.ศ. ๒๕๖๒ </t>
  </si>
  <si>
    <t>สำนักงานทางหลวงชนบทที่ ๑4  (กระบี่)</t>
  </si>
  <si>
    <t>ซื้อวัสดุคอมพิวเตอร์และวัสดุสำนักงาน</t>
  </si>
  <si>
    <t>ร้านเลิศชัยเครื่องใช้สำนักงาน</t>
  </si>
  <si>
    <t>ซ.001/2563</t>
  </si>
  <si>
    <t>6,860.00.-บาท</t>
  </si>
  <si>
    <t>ลว. 19 ธ.ค.62</t>
  </si>
  <si>
    <t>บริษัท ปตท.จำกัด มหาชน</t>
  </si>
  <si>
    <t>บริษัท ปตท.จำกัด</t>
  </si>
  <si>
    <t>ซ.002/2563</t>
  </si>
  <si>
    <t>80,603.10.-บาท</t>
  </si>
  <si>
    <t>42,965.00.-บาท</t>
  </si>
  <si>
    <t>โรงกลึงเจริญพัฒนา</t>
  </si>
  <si>
    <t>จ.002/2563</t>
  </si>
  <si>
    <t>10,130.00.-บาท</t>
  </si>
  <si>
    <t>บจก.พี เอส คอมเทค</t>
  </si>
  <si>
    <t>จ.003/2563</t>
  </si>
  <si>
    <t>1,390.00.-บาท</t>
  </si>
  <si>
    <t>จ้างถ่ายเอกสารพร้อมเข้าเล่ม</t>
  </si>
  <si>
    <t>วัฒนาอิเล็กทรอนิกส์</t>
  </si>
  <si>
    <t>2,650.00.-บาท</t>
  </si>
  <si>
    <t>จ้างทำป้ายไวนิล สติ๊กเกอร์ติดรถ และสติ๊กเกอร์ติด</t>
  </si>
  <si>
    <t>บริษัท เมจิก เฮ้าส์ กรุ๊ป</t>
  </si>
  <si>
    <t>จ.005/2563</t>
  </si>
  <si>
    <t>หน้าห้องสูนย์ความปลอดภัย</t>
  </si>
  <si>
    <t>3,444.00.-บาท</t>
  </si>
  <si>
    <t>จ.006/2563</t>
  </si>
  <si>
    <t>3,290.00.-บาท</t>
  </si>
  <si>
    <t>แบบสขร.1</t>
  </si>
  <si>
    <t>หมวดบำรุงทางหลวงชนบทคลองท่อม   แขวงทางหลวงชนบทกระบี่</t>
  </si>
  <si>
    <t>วันที่   2   มกราคม  2563</t>
  </si>
  <si>
    <t>เคยจ้าง,บริการดี</t>
  </si>
  <si>
    <t>จ.001/63</t>
  </si>
  <si>
    <t>จำนวน 12 สายทาง</t>
  </si>
  <si>
    <t>ราคา 277,781.35 บาท</t>
  </si>
  <si>
    <t>ให้เครดิตส่วนราชการ</t>
  </si>
  <si>
    <t>หจก.กิจเจริญ ทราฟฟิค</t>
  </si>
  <si>
    <t>เคยซื้อ,บริการดี</t>
  </si>
  <si>
    <t>ราคา 16,800 บาท</t>
  </si>
  <si>
    <t>ราคา 17,660 บาท</t>
  </si>
  <si>
    <t>บจก.พีแอลซีออโตเมชั่น ซัพพลายแอนด์เซอร์วิส</t>
  </si>
  <si>
    <t>ราคา 5,765 บาท</t>
  </si>
  <si>
    <t>บจก.ลี วัสดุก่อสร้าง</t>
  </si>
  <si>
    <t>ราคา 1,196 บาท</t>
  </si>
  <si>
    <t>ร้านเปเปอร์อาร์ต</t>
  </si>
  <si>
    <t>จ.002/63</t>
  </si>
  <si>
    <t>ราคา 1,000 บาท</t>
  </si>
  <si>
    <t>จ.003/63</t>
  </si>
  <si>
    <t>ราคา 1,180 บาท</t>
  </si>
  <si>
    <t>จ้างซ่อมครุภัณฑ์ยานพาหนะฯ</t>
  </si>
  <si>
    <t>ร้านบ้านเหนือไดนาโม</t>
  </si>
  <si>
    <t>เคยจ้าง,ใกล้สำนักงาน</t>
  </si>
  <si>
    <t>จ.004/63</t>
  </si>
  <si>
    <t>ราคา 5,880 บาท</t>
  </si>
  <si>
    <t>บจก.เมจิกเฮาส์ กรุ๊ป</t>
  </si>
  <si>
    <t>ราคา 1,500บาท</t>
  </si>
  <si>
    <t>หจก.ยิ่งทวีออยล์เซอร์วิส</t>
  </si>
  <si>
    <t>ราคา 11,100บาท</t>
  </si>
  <si>
    <t>แขวงทางหลวงชนบทกระบี่</t>
  </si>
  <si>
    <t>ซื้อเวลาจัดรายการวิทยุ ทช.หมอทาง</t>
  </si>
  <si>
    <t>สถานีวิทยุ FM 93.5 MHz</t>
  </si>
  <si>
    <t>มีอุปกรณ์และความสะดวก,</t>
  </si>
  <si>
    <t>ซ.63/63</t>
  </si>
  <si>
    <t>ราคา 1,500 บาท</t>
  </si>
  <si>
    <t>ในการจัดรายการ</t>
  </si>
  <si>
    <t xml:space="preserve"> ลว. 29 พ.ย. 62</t>
  </si>
  <si>
    <t>บจก.โตโยต้าอันดามันกระบี่</t>
  </si>
  <si>
    <t>จ.59/63</t>
  </si>
  <si>
    <t>ราคา 4,437.83 บาท</t>
  </si>
  <si>
    <t xml:space="preserve"> ลว. 2 ธ.ค. 62</t>
  </si>
  <si>
    <t>จ.63/63</t>
  </si>
  <si>
    <t>ราคา 4,577.46 บาท</t>
  </si>
  <si>
    <t xml:space="preserve"> ลว. 3 ธ.ค. 62</t>
  </si>
  <si>
    <t>ซื้อวัสดุยานพาหนะฯ</t>
  </si>
  <si>
    <t>ร้านกระบี่มอเตอร์</t>
  </si>
  <si>
    <t>ให้เครดิตส่วนราชการ,ราคา</t>
  </si>
  <si>
    <t>ซ.74/63</t>
  </si>
  <si>
    <t>ราคา 450 บาท</t>
  </si>
  <si>
    <t>ปกติ</t>
  </si>
  <si>
    <t xml:space="preserve"> ลว. 6 ธ.ค. 62</t>
  </si>
  <si>
    <t>นางมณฑา  นบนอบ</t>
  </si>
  <si>
    <t>จ.69/63</t>
  </si>
  <si>
    <t>จำนวน 9 สายทาง</t>
  </si>
  <si>
    <t>ราคา 357,160 บาท</t>
  </si>
  <si>
    <t>จ้างพิมพ์บัญชีวัสดุ</t>
  </si>
  <si>
    <t>บจก.กระบี่การพิมพ์</t>
  </si>
  <si>
    <t>จ.75/63</t>
  </si>
  <si>
    <t>ราคา 3,000 บาท</t>
  </si>
  <si>
    <t xml:space="preserve"> ลว. 11 ธ.ค. 62</t>
  </si>
  <si>
    <t>จ.78/63</t>
  </si>
  <si>
    <t>ราคา 5,790 บาท</t>
  </si>
  <si>
    <t>ปกติ,มีวัสดุอุปกรณ์สำหรับเฉพาะงาน</t>
  </si>
  <si>
    <t xml:space="preserve"> ลว. 12 ธ.ค. 62</t>
  </si>
  <si>
    <t>จ.79/63</t>
  </si>
  <si>
    <t>จำนวน 2 คัน</t>
  </si>
  <si>
    <t>ราคา 25,744.20 บาท</t>
  </si>
  <si>
    <t>หจก.ส.เสมอพงศ์คอนสทรัคชั่น</t>
  </si>
  <si>
    <t>ซ.84/63</t>
  </si>
  <si>
    <t>ราคา 10,800 บาท</t>
  </si>
  <si>
    <t xml:space="preserve"> ลว. 13 ธ.ค. 62</t>
  </si>
  <si>
    <t>บจก.3พี กระบี่ เซอร์วิสแอนด์บอดี้คาร์</t>
  </si>
  <si>
    <t>ซ.85/63</t>
  </si>
  <si>
    <t>ราคา 25,958.20 บาท</t>
  </si>
  <si>
    <t>ร้านซินตงเฮงโดยนายยงสิทธิ์ อนันต์เศรษฐการ</t>
  </si>
  <si>
    <t>จ.82/63</t>
  </si>
  <si>
    <t>ราคา 1,320 บาท</t>
  </si>
  <si>
    <t>ซ.90/63</t>
  </si>
  <si>
    <t>ราคา 6,000 บาท</t>
  </si>
  <si>
    <t xml:space="preserve"> ลว. 16 ธ.ค. 62</t>
  </si>
  <si>
    <t>ซ.91/63</t>
  </si>
  <si>
    <t>ราคา 1,850 บาท</t>
  </si>
  <si>
    <t>ซ.92/63</t>
  </si>
  <si>
    <t>ราคา 10,140 บาท</t>
  </si>
  <si>
    <t>หจก.โฮมมาร์ท ช.โลหะกิจ</t>
  </si>
  <si>
    <t>ซ.93/63</t>
  </si>
  <si>
    <t>ราคา 4,650 บาท</t>
  </si>
  <si>
    <t>จ้างทำป้ายสื่อประชาสัมพันธ์การรณรงค์ความ</t>
  </si>
  <si>
    <t>จ.92/63</t>
  </si>
  <si>
    <t>สะดวกและปลอดภัยรองรับการเดินทางของ</t>
  </si>
  <si>
    <t>ราคา 8,012 บาท</t>
  </si>
  <si>
    <t>ปกติ,รวดเร็วในการผลิต</t>
  </si>
  <si>
    <t xml:space="preserve"> ลว. 18 ธ.ค. 62</t>
  </si>
  <si>
    <t>ประชาชนช่วงเทศกาลปีใหม่ 2563</t>
  </si>
  <si>
    <t>บจก.เพ็งรัตน์ทราฟฟิค</t>
  </si>
  <si>
    <t>ซ.101/63</t>
  </si>
  <si>
    <t>ราคา 54,000 บาท</t>
  </si>
  <si>
    <t>ซ.102/63</t>
  </si>
  <si>
    <t>ราคา 37,340 บาท</t>
  </si>
  <si>
    <t>ซื้อวัสดุการเกษตร</t>
  </si>
  <si>
    <t>ร้านยงยุทธ  ผลงาม</t>
  </si>
  <si>
    <t>ซ.103/63</t>
  </si>
  <si>
    <t>ราคา 1,600 บาท</t>
  </si>
  <si>
    <t>ซ.104/63</t>
  </si>
  <si>
    <t>ราคา 80,000 บาท</t>
  </si>
  <si>
    <t>จ.95/63</t>
  </si>
  <si>
    <t>ราคา 2,306.39 บาท</t>
  </si>
  <si>
    <t xml:space="preserve"> ลว. 19 ธ.ค. 62</t>
  </si>
  <si>
    <t>จ.96/63</t>
  </si>
  <si>
    <t>ราคา 4,850 บาท</t>
  </si>
  <si>
    <t>บจก.อิตัลไทยอุตสหกรรม</t>
  </si>
  <si>
    <t>จ.100/63</t>
  </si>
  <si>
    <t>ราคา 8,213.75 บาท</t>
  </si>
  <si>
    <t xml:space="preserve"> ลว. 20 ธ.ค. 62</t>
  </si>
  <si>
    <t>จ.108/63</t>
  </si>
  <si>
    <t>ราคา 7,200 บาท</t>
  </si>
  <si>
    <t xml:space="preserve"> ลว. 24 ธ.ค. 62</t>
  </si>
  <si>
    <t>ซ.116/63</t>
  </si>
  <si>
    <t>ราคา 2,320 บาท</t>
  </si>
  <si>
    <t xml:space="preserve"> ลว. 23 ธ.ค. 62</t>
  </si>
  <si>
    <t xml:space="preserve">แขวงทางหลวงชนบทตรัง </t>
  </si>
  <si>
    <t>จัดจ้างซ่อมเปลี่ยนอะไหล่ยานพาหนะ</t>
  </si>
  <si>
    <t>หจก.ศักดายางยนต์</t>
  </si>
  <si>
    <t>เป็นผู้รับจ้างโดยตรง</t>
  </si>
  <si>
    <t>7,560.- บาท</t>
  </si>
  <si>
    <t>หจก.เหลือใช้ การโยธา</t>
  </si>
  <si>
    <t>38,400.- บาท</t>
  </si>
  <si>
    <t>ลว. 12 ธ.ค.62</t>
  </si>
  <si>
    <t>นายไพโรจน์  เกลี้ยงสง</t>
  </si>
  <si>
    <t>396,059.- บาท</t>
  </si>
  <si>
    <t>ลว. 13 ธ.ค.62</t>
  </si>
  <si>
    <t>หจก.เอ.พี.เอ็นเตอร์ไพรส์ (2014)</t>
  </si>
  <si>
    <t>301,740.- บาท</t>
  </si>
  <si>
    <t>20,286.- บาท</t>
  </si>
  <si>
    <t>จัดจ้างทำป้ายประชาสัมพันธ์</t>
  </si>
  <si>
    <t>ร้าน เอพีสติ๊กเกอร์ แอนด์ กราฟฟิคดีไซน์</t>
  </si>
  <si>
    <t>15,308.- บาท</t>
  </si>
  <si>
    <t>226,276.- บาท</t>
  </si>
  <si>
    <t>ลว. 23 ธ.ค.62</t>
  </si>
  <si>
    <t>จัดซื้อวัสดุอะไหล่ยานพาหนะ</t>
  </si>
  <si>
    <t>3,500.- บาท</t>
  </si>
  <si>
    <t>ลว. 24 ธ.ค.62</t>
  </si>
  <si>
    <t xml:space="preserve">หมวดบำรุงทางหลวงชนบทตรัง </t>
  </si>
  <si>
    <t>จ้างซ่อมเปลี่ยนอะไหล่ยานพาหนะ</t>
  </si>
  <si>
    <t>ห้างหุ้นส่วนจำกัด ศักดายางยนต์</t>
  </si>
  <si>
    <t>(บทช) ซ5/2563</t>
  </si>
  <si>
    <t>(บทช) ซ6/2563</t>
  </si>
  <si>
    <t>แขวงทางหลวงชนบทพังงา</t>
  </si>
  <si>
    <t>บจก.ทวีนานาภัณฑ์</t>
  </si>
  <si>
    <t>ซ.7/2563</t>
  </si>
  <si>
    <t>99,360.- บาท</t>
  </si>
  <si>
    <t>หจก.เอส.เอ็น.ทราฟฟิค แอนด์ ทรานสปอร์ต</t>
  </si>
  <si>
    <t>29,500.- บาท</t>
  </si>
  <si>
    <t>ลว.29 พ.ย.62</t>
  </si>
  <si>
    <t>ร้านแสงสวัสดิ์การไฟฟ้า</t>
  </si>
  <si>
    <t>ซ.11/2563</t>
  </si>
  <si>
    <t>4,076.- บาท</t>
  </si>
  <si>
    <t>บจก.ณิชาภัณฑ์</t>
  </si>
  <si>
    <t>ซ.13/2563</t>
  </si>
  <si>
    <t>70,980.- บาท</t>
  </si>
  <si>
    <t>ซ.14/2563</t>
  </si>
  <si>
    <t>60,800.- บาท</t>
  </si>
  <si>
    <t>จัดซื้อวัสดุการเกษตร</t>
  </si>
  <si>
    <t>ร้านจำลองเครื่องครัว</t>
  </si>
  <si>
    <t>ซ.16/2563</t>
  </si>
  <si>
    <t>1,980.- บาท</t>
  </si>
  <si>
    <t>พังงาอะไหล่จักรกล</t>
  </si>
  <si>
    <t>ซ.17/2563</t>
  </si>
  <si>
    <t>8,400.- บาท</t>
  </si>
  <si>
    <t>บจก.บีบี กรุ๊ป แมเนจเม้นท์</t>
  </si>
  <si>
    <t>ซ.18/2563</t>
  </si>
  <si>
    <t>13,257.30 บาท</t>
  </si>
  <si>
    <t>ซ.19/2563</t>
  </si>
  <si>
    <t>41,266.- บาท</t>
  </si>
  <si>
    <t>ซ.20/2563</t>
  </si>
  <si>
    <t>80,150.- บาท</t>
  </si>
  <si>
    <t>หจก.ยุทธนา การก่อสร้าง</t>
  </si>
  <si>
    <t>ซ.21/2563</t>
  </si>
  <si>
    <t>93,200.- บาท</t>
  </si>
  <si>
    <t>บจก.อิตัลไทยอุตสาหกรรม</t>
  </si>
  <si>
    <t>จ.5/2563</t>
  </si>
  <si>
    <t>98,975.- บาท</t>
  </si>
  <si>
    <t>บจก.พังงายางทอง</t>
  </si>
  <si>
    <t>จ.7/2563</t>
  </si>
  <si>
    <t>180.- บาท</t>
  </si>
  <si>
    <t>บจก.ประเสริฐยางทอง</t>
  </si>
  <si>
    <t>จ.9/2563</t>
  </si>
  <si>
    <t>2,040.- บาท</t>
  </si>
  <si>
    <t>จัดจ้างติดตั้งหม้อแปลงไฟฟ้า</t>
  </si>
  <si>
    <t>การไฟฟ้าส่วนภูมิภาค</t>
  </si>
  <si>
    <t>21,649.22 บาท</t>
  </si>
  <si>
    <t>9,469.50 บาท</t>
  </si>
  <si>
    <t>จัดจ้างเหมาตัดหญ้าสองข้างทาง</t>
  </si>
  <si>
    <t>นายอากร  ยาดี</t>
  </si>
  <si>
    <t>66,129.96 บาท</t>
  </si>
  <si>
    <t>จัดจ้างทำสติกเกอร์ปริ้นติดพาสวู้ด</t>
  </si>
  <si>
    <t>หจก.โปรอาร์ต กราฟฟิค แอนด์ ดีไซน์</t>
  </si>
  <si>
    <t>10,600.- บาท</t>
  </si>
  <si>
    <t>จัดจ้างทำป้ายอะครีลิคติดสติกเกอร์</t>
  </si>
  <si>
    <t>1,200.- บาท</t>
  </si>
  <si>
    <t>4,620.- บาท</t>
  </si>
  <si>
    <t>จัดจ้างทำป้ายประกาศกรมทางหลวงชนบท</t>
  </si>
  <si>
    <t>98,550.- บาท</t>
  </si>
  <si>
    <t>พังงา อาร์ อาร์ ซี มอเตอร์</t>
  </si>
  <si>
    <t>9,420.- บาท</t>
  </si>
  <si>
    <t>27,130.- บาท</t>
  </si>
  <si>
    <t>จัดจ้างติดตั้งเสาสัญญาณไฟกระพริบ</t>
  </si>
  <si>
    <t>จ.21/2563</t>
  </si>
  <si>
    <t>19,051.- บาท</t>
  </si>
  <si>
    <t>จัดจ้างทำป้ายไวนิลและสติ๊กเกอร์ปริ้น</t>
  </si>
  <si>
    <t>จ.22/2563</t>
  </si>
  <si>
    <t>2,950.- บาท</t>
  </si>
  <si>
    <t>สรุปผลการดำเนินการจัดซื้อหรือจ้างในรอบเดือน ธันวาคม 2562</t>
  </si>
  <si>
    <t>แขวงทางหลวงชนบทพัทลุง</t>
  </si>
  <si>
    <t>ผู้เสนอราคาและราคาที่เสนอ</t>
  </si>
  <si>
    <t>จ้างเหมาบริการจัดทำป้ายประชา</t>
  </si>
  <si>
    <t>127,712.-บาท</t>
  </si>
  <si>
    <t>1 บริษัท บีแอล คอนสตรัคชั่นฯ</t>
  </si>
  <si>
    <t>สัมพันธ์ ประกาศกรมทางหลวงชนบท</t>
  </si>
  <si>
    <t>ลว 2 ธค.62</t>
  </si>
  <si>
    <t>ขนาด 1.20x2.40 เมตร</t>
  </si>
  <si>
    <t>2. หจก.ห้วยหลุดคอนสตรัคชั่น</t>
  </si>
  <si>
    <t xml:space="preserve"> 127,950.-บาท</t>
  </si>
  <si>
    <t>20,040.-บาท</t>
  </si>
  <si>
    <t>1 ร้านพัทลุงสหไทย</t>
  </si>
  <si>
    <t>2. หจก.มังกรทอง</t>
  </si>
  <si>
    <t>21,150.-บาท</t>
  </si>
  <si>
    <t>112,000.-บาท</t>
  </si>
  <si>
    <t>1. หจก.บ้านชุมพลก่อสร้าง</t>
  </si>
  <si>
    <t>ซ007/2563</t>
  </si>
  <si>
    <t>2. บริษัท สยามทราฟฟิค จำกัด</t>
  </si>
  <si>
    <t xml:space="preserve"> 112,950.-บาท</t>
  </si>
  <si>
    <t>2,755.-บาท</t>
  </si>
  <si>
    <t>1. หจก.ณรงค์การไฟฟ้าพัทลุง</t>
  </si>
  <si>
    <t>ซ008/2563</t>
  </si>
  <si>
    <t>2. ร้านยิ่งใหญ่การไฟฟ้า</t>
  </si>
  <si>
    <t>2,850.-บาท</t>
  </si>
  <si>
    <t>จ้างเหมาบริการซ่อมแซมยานพาหนะ</t>
  </si>
  <si>
    <t>5,510.40บาท</t>
  </si>
  <si>
    <t>1. บริษัท โตโยต้าพัทลุง (1988) จำกัด</t>
  </si>
  <si>
    <t>จ010/2563</t>
  </si>
  <si>
    <t>และขนส่ง</t>
  </si>
  <si>
    <t>ลว 6 ธค.62</t>
  </si>
  <si>
    <t>3,300.-บาท</t>
  </si>
  <si>
    <t>1. อู่สมเพียรการช่าง</t>
  </si>
  <si>
    <t>จ011/2563</t>
  </si>
  <si>
    <t>ลว 16 ธค.62</t>
  </si>
  <si>
    <t>2. อู่การาจพัทลุง</t>
  </si>
  <si>
    <t>3,500.-บาท</t>
  </si>
  <si>
    <t>3,700.-บาท</t>
  </si>
  <si>
    <t>2. ร้านลองถูกคอมพิวเตอร์</t>
  </si>
  <si>
    <t>3,850.-บาท</t>
  </si>
  <si>
    <t>จ้างทำของ/จ้างเหมาบริการจัดทำ</t>
  </si>
  <si>
    <t>127,664.-บาท</t>
  </si>
  <si>
    <t>1 หจก.ห้วยหลุดคอนสตรัคชั่น</t>
  </si>
  <si>
    <t>ป้ายประชาสัมพันธ์พร้อมติดตั้ง</t>
  </si>
  <si>
    <t>ลว 24 ธค.62</t>
  </si>
  <si>
    <t>จำนวน ๔ แห่ง</t>
  </si>
  <si>
    <t>127,950.-บาท</t>
  </si>
  <si>
    <t>จ้างเหมาบริการจัดทำป้าย</t>
  </si>
  <si>
    <t>17,612.-บาท</t>
  </si>
  <si>
    <t>1. ร้านปิ๊กก้า</t>
  </si>
  <si>
    <t>จ014/2563</t>
  </si>
  <si>
    <t>ประชาสัมพันธ์</t>
  </si>
  <si>
    <t>2. ร้านกรีนคิดส์</t>
  </si>
  <si>
    <t xml:space="preserve"> 18,950.-บาท</t>
  </si>
  <si>
    <t>9,750.-บาท</t>
  </si>
  <si>
    <t>9,950.-บาท</t>
  </si>
  <si>
    <r>
      <t>ร้านโฟล์กกี้ช็อป &amp; โฟกัสคอมพิวเตอร์</t>
    </r>
    <r>
      <rPr>
        <sz val="14"/>
        <color rgb="FFFFFFFF"/>
        <rFont val="TH SarabunIT๙"/>
        <family val="2"/>
      </rPr>
      <t>.</t>
    </r>
    <r>
      <rPr>
        <sz val="14"/>
        <color theme="1"/>
        <rFont val="TH SarabunIT๙"/>
        <family val="2"/>
      </rPr>
      <t xml:space="preserve">      </t>
    </r>
  </si>
  <si>
    <t>หมวดบำรุงทางหลวงชนบทปากพะยูน (แขวงทางหลวงชนบทพัทลุง)</t>
  </si>
  <si>
    <t>ได้รับคัดเลือกและราคาที่ตกลงซื้อหรือจ้าง</t>
  </si>
  <si>
    <t>ขออนุมัติจ้างเหมาบริการซ่อมแซมยานพาหนะ</t>
  </si>
  <si>
    <t>บริษัท โตโยต้า พัทลุง 1988 จำกัด</t>
  </si>
  <si>
    <t xml:space="preserve">9,203.36-บาท </t>
  </si>
  <si>
    <t>ลว. 12 ธ.ค.2562</t>
  </si>
  <si>
    <t>ร้านแมวการช่าง</t>
  </si>
  <si>
    <t>55,000.- บาท</t>
  </si>
  <si>
    <t>ลว. 14 ธ.ค.2562</t>
  </si>
  <si>
    <t>ขออนุมัติวัสดุเชื้อเพลิงและหล่อลื่น</t>
  </si>
  <si>
    <t xml:space="preserve">ยิ่งเจริญบริการ </t>
  </si>
  <si>
    <t>ซ.08/๒๕๖3</t>
  </si>
  <si>
    <t>81,870-บาท</t>
  </si>
  <si>
    <t>ขออนุมัติซื้อวัสดุเชื้อเพลิงและหล่อลื่น</t>
  </si>
  <si>
    <t>หจก.โชคนำชัยออโตพาร์ท</t>
  </si>
  <si>
    <t>1,140.-บาท</t>
  </si>
  <si>
    <t>ขออนุมัติซื้อวัสดุก่อสร้าง</t>
  </si>
  <si>
    <t>หจก.โพธิ์เรียงวัสดุก่อสร้าง</t>
  </si>
  <si>
    <t>8,000.-บาท</t>
  </si>
  <si>
    <t>ลว. 27 ธ.ค. 2562</t>
  </si>
  <si>
    <t>สรุปผลการดำเนินการจัดซื้อจัดจ้างในรอบเดือน  ธันวาคม   256๒</t>
  </si>
  <si>
    <t>แขวงทางหลวงชนบทภูเก็ต</t>
  </si>
  <si>
    <t>จ้างเหมาตัดหญ้าสองข้างทาง จำนวน 17 สายทาง</t>
  </si>
  <si>
    <t>บริษัท อัล-อีมาน บิสซีเนส จำกัด</t>
  </si>
  <si>
    <t>ราคาเหมาะสม</t>
  </si>
  <si>
    <t>จ.2/2563</t>
  </si>
  <si>
    <t>140,000.00  บาท</t>
  </si>
  <si>
    <t>จ้างพิมมพ์ไวนิลและสติกเกอร์ ช่วงเทศกาลปีใหม่ 2563 จำนวน 6 รายการ</t>
  </si>
  <si>
    <t>บริษัท เพียงแอ็ดเวอร์ไทซิ่ง จำกัด</t>
  </si>
  <si>
    <t>จ.3/2563</t>
  </si>
  <si>
    <t>21,480.00 บาท</t>
  </si>
  <si>
    <t>ซื้อวัสดุยานพาหนะและขนส่ง จำนวน 1 รายการ</t>
  </si>
  <si>
    <t>บริษัท นิรภัยเครน จำกัด</t>
  </si>
  <si>
    <t>ซ.2/2563</t>
  </si>
  <si>
    <t>3,424 บาท</t>
  </si>
  <si>
    <t>ซื้อวัสดุก่อสร้าง จำนวน 4 รายการ</t>
  </si>
  <si>
    <t>ห้างหุ้นส่วนจำกัด สมพรกิจ ก่อสร้าง2018</t>
  </si>
  <si>
    <t>ซ.3/2563</t>
  </si>
  <si>
    <t>477,200.00 บาท</t>
  </si>
  <si>
    <t>สำนักงานทางหลวงชนบทที่ 16 (กาฬสินธุ์)</t>
  </si>
  <si>
    <t>วันที่  3  เดือน มกราคม พ.ศ. 2563</t>
  </si>
  <si>
    <t>วงเงินที่จะซื้อ หรือจ้าง</t>
  </si>
  <si>
    <t>ผู้ที่ได้รับคัดเลือก และราคาที่ตกลงซื้อหรือจ้าง</t>
  </si>
  <si>
    <t>เลขที่และวันที่ของ สัญญาหรือข้อตกลงในการซื้อหรือจ้าง</t>
  </si>
  <si>
    <t>ซื้อวัสดุอุปกรณ์</t>
  </si>
  <si>
    <t>บริษัท โกลบอล อินส์เทค จำกัด</t>
  </si>
  <si>
    <t>คค 0732/2390     ลว 30 ก.ย. 62</t>
  </si>
  <si>
    <t>บริษัท ปตท. จำกัด</t>
  </si>
  <si>
    <t>คค 0732/2522     ลว 20 พ.ย. 62</t>
  </si>
  <si>
    <t>ซ่อมครุภัณฑ์คอมพิวเตอร์</t>
  </si>
  <si>
    <t>บริษัท แอดวานซ์อีโวลูชันซิสเต็มส์ จำกัด</t>
  </si>
  <si>
    <t>บริษัท แอดวานซ์อีโวลูชั่นซิสเต็มส์ จำกัด</t>
  </si>
  <si>
    <t>คค 0732/ 2641     ลว 9 ธ.ค. 62</t>
  </si>
  <si>
    <t>แขวงทางหลวงชนบกาฬสินธุ์</t>
  </si>
  <si>
    <t>วงเงินที่จะซื้อหรือจะจ้าง</t>
  </si>
  <si>
    <t xml:space="preserve">เลขที่และวันที่ของสัญญาหรือข้อตกลงในการซื้อหรือจ้าง
</t>
  </si>
  <si>
    <t>บจก.นพัทธ์ ดีไซด์ แอนด์ คอนสตรัคชั่น</t>
  </si>
  <si>
    <t>คค 0703.03/3/1387 ลงวันที่ 17 ธ.ค. 2562</t>
  </si>
  <si>
    <t>คค 0703.03/3/1356 ลงวันที่ 12 ธ.ค. 2562</t>
  </si>
  <si>
    <t>บจก.สยามโกลบอลเฮ้าส์</t>
  </si>
  <si>
    <t>คค 0703.03/3/1415 ลงวันที่ 24 ธ.ค. 2562</t>
  </si>
  <si>
    <t>ซื้อวัสดุยาง CMS 2h</t>
  </si>
  <si>
    <t>หจก.วรา แอสโซซิเอท</t>
  </si>
  <si>
    <t>คค 0703.03/3/1332 ลงวันที่ 4 ธ.ค. 2562</t>
  </si>
  <si>
    <t>จ้างซ่อมชิ้นส่วนอะไหล่</t>
  </si>
  <si>
    <t>คค 0703.03/3/1395 ลงวันที่ 18 ธ.ค. 2562</t>
  </si>
  <si>
    <t>ร้านภูธรซาวด์</t>
  </si>
  <si>
    <t>คค 0703.03/3/1375 ลงวันที่ 17 ธ.ค. 2562</t>
  </si>
  <si>
    <t>จ้างเหมาบริการดูแลรักษาความปลอดภัย</t>
  </si>
  <si>
    <t>บจก.รักษาความปลอดภัยพรเจริญอิเตอร์การ์ดร้อยเอ็ด</t>
  </si>
  <si>
    <t>คค 0703.03/3/1355 ลงวันที่ 12 ธ.ค. 2562</t>
  </si>
  <si>
    <t>ซื้อชิ้นส่วนอะไหล่</t>
  </si>
  <si>
    <t>ร้าน อาทิตย์ ยางยนต์</t>
  </si>
  <si>
    <t>คค 0703.03/3/1407 ลงวันที่ 20 ธ.ค. 2562</t>
  </si>
  <si>
    <t>หจก. กาฬสินธุ์กิตติกมล</t>
  </si>
  <si>
    <t>คค 0703.03/3/1406 ลงวันที่ 20 ธ.ค. 2562</t>
  </si>
  <si>
    <t>สตางค์เซอร์วิส</t>
  </si>
  <si>
    <t>คค 0703.03/3/1376 ลงวันที่ 17 ธ.ค. 2562</t>
  </si>
  <si>
    <t>แขวงทางหลวงชนบทนครพนม</t>
  </si>
  <si>
    <t>วันที่  2  เดือน  มกราคม  พ.ศ. 2563</t>
  </si>
  <si>
    <t xml:space="preserve"> รายชื่อผู้เสนอราคาและราคาที่เสนอ</t>
  </si>
  <si>
    <t xml:space="preserve">  เหตุผลที่คัดเลือก</t>
  </si>
  <si>
    <t>ซื้อวัสดุน้ำมันเชื้อเพลิงและหล่อลื่น 1 รายการ</t>
  </si>
  <si>
    <t>หจก.นพผดุงบริการ</t>
  </si>
  <si>
    <t>บส.001/2563</t>
  </si>
  <si>
    <t>ราคา 160,500.00</t>
  </si>
  <si>
    <t>บจก.วินเนอร์กรุ๊ป 459 จำกัด</t>
  </si>
  <si>
    <t>บส.002/2563</t>
  </si>
  <si>
    <t>ราคา 79,650.00</t>
  </si>
  <si>
    <t>ซื้อวัสดุยานพาหนะและขนส่ง จำนวน 10 รายการ</t>
  </si>
  <si>
    <t>ร้านพูลไทย</t>
  </si>
  <si>
    <t>บส.003/2563</t>
  </si>
  <si>
    <t>ราคา 92,460.00</t>
  </si>
  <si>
    <t>ซื้อวัสดุก่อสร้าง จำนวน 5 รายการ</t>
  </si>
  <si>
    <t>หจก.เล้าจิ้นเงี้ยบ</t>
  </si>
  <si>
    <t>บส.004/2563</t>
  </si>
  <si>
    <t>ราคา 161,100.00</t>
  </si>
  <si>
    <t>ซื้อวัสดุยานพาหนะและขนส่ง จำนวน 4 รายการ</t>
  </si>
  <si>
    <t>บส.005/2563</t>
  </si>
  <si>
    <t>ราคา 78,400.00</t>
  </si>
  <si>
    <t>ซื้อวัสดุก่อสร้าง จำนวน 10 รายการ</t>
  </si>
  <si>
    <t>ร้านธัญญธรการก่อสร้าง</t>
  </si>
  <si>
    <t>บส.006/2563</t>
  </si>
  <si>
    <t>ราคา 93,000.00</t>
  </si>
  <si>
    <t>ซื้อวัสดุก่อสร้าง จำนวน 3 รายการ</t>
  </si>
  <si>
    <t>ร้านสนั่นการไฟฟ้า</t>
  </si>
  <si>
    <t>บส.007/2563</t>
  </si>
  <si>
    <t>ราคา 38,000.00</t>
  </si>
  <si>
    <t>บจก.ส.บ่อสุพรรณ ฉมาดล</t>
  </si>
  <si>
    <t>บส.008/2563</t>
  </si>
  <si>
    <t>ราคา 333,774.00</t>
  </si>
  <si>
    <t>หจก.ตั้งรุ่งเรืองกิจการโยธา</t>
  </si>
  <si>
    <t>บส.009/2563</t>
  </si>
  <si>
    <t>ราคา 37,976.00</t>
  </si>
  <si>
    <t>บส.010/2563</t>
  </si>
  <si>
    <t>ราคา 486,100.00</t>
  </si>
  <si>
    <t>ลว.12 ธ.ค.62</t>
  </si>
  <si>
    <t>บส.011/2563</t>
  </si>
  <si>
    <t>ราคา 162,900.00</t>
  </si>
  <si>
    <t>บส.014/2563</t>
  </si>
  <si>
    <t>ราคา 359,000.00</t>
  </si>
  <si>
    <t>แขวงทางหลวงชนบทมุกดาหาร</t>
  </si>
  <si>
    <t>ข้อมูล ณ 3 มกราคม 2563</t>
  </si>
  <si>
    <t>ใบสั่งซื้อวัสดุอุปกรณ์</t>
  </si>
  <si>
    <t>หจก.1 มุกดาหาร</t>
  </si>
  <si>
    <t>คค 0703.43(1)/พด.3/007 19 ธ.ค.63</t>
  </si>
  <si>
    <t>ใบสั่งจ้างทำป้ายอำนวยความสะดวกและปลอดภัยช่วงปีใหม่ 2563</t>
  </si>
  <si>
    <t>หจก.เมืองอาร์ต สำนักงานใหญ่</t>
  </si>
  <si>
    <t>คค 0703.43(1)/พด.3/008 24 ธ.ค.63</t>
  </si>
  <si>
    <t>ร้านฉัตรชัยพาณิชย์</t>
  </si>
  <si>
    <t>คค 0703.43(1)/พด.3/009 25 ธ.ค.63</t>
  </si>
  <si>
    <t>ใบสั่งซื้ออุปกรณ์</t>
  </si>
  <si>
    <t>คค 0703.43(1)/พด.3/010 25 ธ.ค.63</t>
  </si>
  <si>
    <t>ใบสั่งซื้อน้ำมันเชื้อเพลิง</t>
  </si>
  <si>
    <t>บริษัท ซีเอ็มเค เอนเนอจี</t>
  </si>
  <si>
    <t>คค 0703.43(1)/พด.3/011 25 ธ.ค.63</t>
  </si>
  <si>
    <t>ใบสั่งจ้างทำป้าย</t>
  </si>
  <si>
    <t>คค 0703.43(1)/พด.3/012 25 ธ.ค.63</t>
  </si>
  <si>
    <t>ใบสั่งซื้อวัสดุงานบ้านงานครัว</t>
  </si>
  <si>
    <t>คค 0703.43(1)/พด.3/013 25 ธ.ค.63</t>
  </si>
  <si>
    <t>ใบสั่งจ้างทำบอร์ดตารางติดตาม</t>
  </si>
  <si>
    <t>คค 0703.43(1)/พด.3/014 25 ธ.ค.63</t>
  </si>
  <si>
    <t>ร้านต้นพาณิชย์</t>
  </si>
  <si>
    <t>คค 0703.43(1)/พด.3/015 25 ธ.ค.63</t>
  </si>
  <si>
    <t>สรุปผลการดำเนินการจัดซื้อจัดจ้างในรอบเดือน ธันวาคม  2563</t>
  </si>
  <si>
    <t>แขวงทางหลวงชนบทสกลนคร</t>
  </si>
  <si>
    <t>วันที่  6   เดือน  มกราคม พ.ศ. 2563</t>
  </si>
  <si>
    <t>และราคาที่ตกลงซื้อหรือจ้าง</t>
  </si>
  <si>
    <t>จ้างซ่อมรถบรรทุกเทท้าย</t>
  </si>
  <si>
    <t>ร้านอาร์ทีแคท</t>
  </si>
  <si>
    <t>บทช.วานรนิวาส</t>
  </si>
  <si>
    <t>ขทช.สน.32/2563</t>
  </si>
  <si>
    <t xml:space="preserve"> เสนอราคาดีที่สุด </t>
  </si>
  <si>
    <t>ลว.2 ธ.ค.2562</t>
  </si>
  <si>
    <t>ซื้อวัสดุก่อสร้าง  จำนวน 1 รายการ</t>
  </si>
  <si>
    <t>หจก.สกลนครประกิตก่อสร้าง</t>
  </si>
  <si>
    <t>บทช.อากาศอำนวย</t>
  </si>
  <si>
    <t>ขทช.สน.33/๒๕๖3</t>
  </si>
  <si>
    <t>ลว. 3 ธ.ค. ๒๕๖2</t>
  </si>
  <si>
    <t xml:space="preserve">ซื้อวัสดุน้ำมันเชื้อเพลิง  </t>
  </si>
  <si>
    <t>หจก.อาร์ อี ออยล์</t>
  </si>
  <si>
    <t>ขทช.สน.34/๒๕๖3</t>
  </si>
  <si>
    <t>อู่วาลิดการช่าง</t>
  </si>
  <si>
    <t>ขทช.สน.35/๒๕๖3</t>
  </si>
  <si>
    <t>หจก.ที โอ เค การโยธา</t>
  </si>
  <si>
    <t>ขทช.สน.36/๒๕๖3</t>
  </si>
  <si>
    <t>จ้างเหมาบริการตัดหญ้า จำนวน 2 สายทาง</t>
  </si>
  <si>
    <t>นายภิพัฒ  โสบุญ</t>
  </si>
  <si>
    <t>ขทช.สน.37/๒๕๖3</t>
  </si>
  <si>
    <t>ลว. 9 ธ.ค. ๒๕๖2</t>
  </si>
  <si>
    <t>จ้างซ่อมบำรุงยานพาหนะรถบรรทุกขนาดใหญ่</t>
  </si>
  <si>
    <t>ขทช.สน.38/๒๕๖3</t>
  </si>
  <si>
    <t>ซื้อวัสดุก่อสร้างจำนวน 1 รายการ</t>
  </si>
  <si>
    <t>บทช.สว่างแดนดิน</t>
  </si>
  <si>
    <t>ขทช.สน.39/๒๕๖3</t>
  </si>
  <si>
    <t>บจก.แพมม์</t>
  </si>
  <si>
    <t>ขทช.สน.40/๒๕๖3</t>
  </si>
  <si>
    <t>ซื้อวัสดุ จำนวน 1 รายการ</t>
  </si>
  <si>
    <t>บจก.พัชรินทร์พาเวอร์คลีน</t>
  </si>
  <si>
    <t>ขทช.สน.41/๒๕๖3</t>
  </si>
  <si>
    <t>หจก.เกรียงประกิจสกลนคร</t>
  </si>
  <si>
    <t>ขทช.สน.42/๒๕๖3</t>
  </si>
  <si>
    <t>ซื้อวัสดุก่อสร้าง จำนวน 6 รายการ</t>
  </si>
  <si>
    <t>หจก.สกลรวมกิจ</t>
  </si>
  <si>
    <t>ขทช.สน.43/๒๕๖3</t>
  </si>
  <si>
    <t>ลว. 16 ธ.ค. ๒๕๖2</t>
  </si>
  <si>
    <t>ซื้อวัสดุ  จำนวน  1  รายการ</t>
  </si>
  <si>
    <t>ขทช.สน.44/๒๕๖3</t>
  </si>
  <si>
    <t>นายสนใจ  งาสิทธิ์</t>
  </si>
  <si>
    <t>ขทช.สน.45/๒๕๖3</t>
  </si>
  <si>
    <t>ซื้อวัสดุน้ำมันเชื้อเพลิง จำนวน 2 รายการ</t>
  </si>
  <si>
    <t>หจ.อาร์ อี ออยล์</t>
  </si>
  <si>
    <t>ขทช.สน.46/๒๕๖3</t>
  </si>
  <si>
    <t>ขทช.สน.47/๒๕๖3</t>
  </si>
  <si>
    <t>นายสมพิต  จันทาศรี</t>
  </si>
  <si>
    <t>ขทช.สน.48/๒๕๖3</t>
  </si>
  <si>
    <t>หจก.โชคทวีสินวิศวโยธา</t>
  </si>
  <si>
    <t>ขทช.สน.49/๒๕๖3</t>
  </si>
  <si>
    <t>ลว. 17 ธ.ค. ๒๕๖2</t>
  </si>
  <si>
    <t>นายเสนอ  ไชยภุมิ</t>
  </si>
  <si>
    <t>ขทช.สน.50/๒๕๖3</t>
  </si>
  <si>
    <t>ซื้อวัสดุจำนวน  4 รายการ</t>
  </si>
  <si>
    <t>ขทช.สน.51/๒๕๖3</t>
  </si>
  <si>
    <t>หจก.วราแอสโซซิเอท</t>
  </si>
  <si>
    <t>ขทช.สน.52/๒๕๖3</t>
  </si>
  <si>
    <t>ลว. 18 ธ.ค. ๒๕๖2</t>
  </si>
  <si>
    <t xml:space="preserve">ซื้อวัสดุน้ำมันเชื้อเพลิง </t>
  </si>
  <si>
    <t>ขทช.สน.53/๒๕๖3</t>
  </si>
  <si>
    <t>ไทยวัฒน์</t>
  </si>
  <si>
    <t>ขทช.สน.54/๒๕๖3</t>
  </si>
  <si>
    <t>ลว. 19 ธ.ค. ๒๕๖2</t>
  </si>
  <si>
    <t>ขทช.สน.55/๒๕๖3</t>
  </si>
  <si>
    <t>ลว. 20 ธ.ค. ๒๕๖2</t>
  </si>
  <si>
    <t>ขทช.สน.56/๒๕๖3</t>
  </si>
  <si>
    <t>สรุปผลการดำเนินการจัดซื้อจัดจ้างในรอบเดือน   ธันวาคม  2562</t>
  </si>
  <si>
    <t xml:space="preserve">          แขวงทางหลวงชนบทหนองบัวลำภู   กรมทางหลวงชนบท</t>
  </si>
  <si>
    <t>วงเงินที่จะ</t>
  </si>
  <si>
    <t xml:space="preserve">รายชื่อผู้เสนอราคา </t>
  </si>
  <si>
    <t>ซื้อหรือจ้าง</t>
  </si>
  <si>
    <t xml:space="preserve">ซื้อวัสดุเครื่องจักรกลฯ  </t>
  </si>
  <si>
    <t>วีธีเฉพาะ</t>
  </si>
  <si>
    <t xml:space="preserve"> - หจก.หนองบัวลำภูแทรคเตอร์</t>
  </si>
  <si>
    <t>หจก.หนองบัวลำภู</t>
  </si>
  <si>
    <t xml:space="preserve">  26 พ.ย. 62</t>
  </si>
  <si>
    <t>จำนวน   6   รายการ</t>
  </si>
  <si>
    <t>แทรคเตอร์</t>
  </si>
  <si>
    <t>จ้างซ่อมเครื่องจักรกลฯ</t>
  </si>
  <si>
    <t>วิธีเฉพาะ</t>
  </si>
  <si>
    <t xml:space="preserve">  - หจก.หนองบัวลำภูแทรคเตอร์</t>
  </si>
  <si>
    <t>ซื้อวัสดุเครื่องจักรกลฯ</t>
  </si>
  <si>
    <t xml:space="preserve"> 4 ธ.ค. 62</t>
  </si>
  <si>
    <t>จำนวน   7  รายการ</t>
  </si>
  <si>
    <t xml:space="preserve"> - ร้านมิตรศิลป์วัสดุก่อสร้าง</t>
  </si>
  <si>
    <t>ร้าน มิตรศิลป์</t>
  </si>
  <si>
    <t xml:space="preserve">  11 ธ.ค. 62</t>
  </si>
  <si>
    <t>จำนวน  27  รายการ</t>
  </si>
  <si>
    <t>วัสดุก่อสร้าง</t>
  </si>
  <si>
    <t>จ้างซ่อมเครื่องตัดหญ้า</t>
  </si>
  <si>
    <t xml:space="preserve"> - ร้านเจ็ดหกเกษตรยนต์</t>
  </si>
  <si>
    <t>ร้าน เจ็ดหก</t>
  </si>
  <si>
    <t>จำนวน   41  รายการ</t>
  </si>
  <si>
    <t>เกษตรยนต์</t>
  </si>
  <si>
    <t xml:space="preserve"> 13 ธ.ค. 62</t>
  </si>
  <si>
    <t>จำนวน  2  รายาการ</t>
  </si>
  <si>
    <t xml:space="preserve">จ้างทำป่ายไวนิล  </t>
  </si>
  <si>
    <t xml:space="preserve"> - ร้าน เอ  เอ็ม  กราฟฟิค</t>
  </si>
  <si>
    <t>ร้าน  เอ  เอ็ม</t>
  </si>
  <si>
    <t xml:space="preserve">  16 ธ.ค. 62</t>
  </si>
  <si>
    <t>จำนวน  10   รายการ</t>
  </si>
  <si>
    <t>กราฟฟิค</t>
  </si>
  <si>
    <t>ซื้อวัสดุและอุปกรณ์ไฟฟ้า</t>
  </si>
  <si>
    <t xml:space="preserve"> - หจก.สมบูรณ์อิเลคทรอนิค</t>
  </si>
  <si>
    <t>หจก.สมบูรณ์อิเลคทรอนิค</t>
  </si>
  <si>
    <t xml:space="preserve"> 16 ธ.ค. 62</t>
  </si>
  <si>
    <t>จำนวน   6  รายการ</t>
  </si>
  <si>
    <t>หนองบัวลำภู</t>
  </si>
  <si>
    <t>จ้างปะยางเครื่องจักร</t>
  </si>
  <si>
    <t xml:space="preserve"> - ร้านสมศักดิ์ยางยนต์</t>
  </si>
  <si>
    <t>ร้าน  สมศักดิ์</t>
  </si>
  <si>
    <t xml:space="preserve">  20 ธ.ค. 62</t>
  </si>
  <si>
    <t>ยางยนต์</t>
  </si>
  <si>
    <t xml:space="preserve"> 20 ธ.ค. 62</t>
  </si>
  <si>
    <t xml:space="preserve">  สำนักงานทางหลวงชนบทที่ 7 (อุบลราชธานี)</t>
  </si>
  <si>
    <t>วันที่   31  เดือน  ธันวาคม  พ.ศ. 2562</t>
  </si>
  <si>
    <t xml:space="preserve">เหตุผลที่คัดเลือกโดยสังเขป </t>
  </si>
  <si>
    <t xml:space="preserve">ซื้อวัสดุสำนักงาน (หมึกเครื่องถ่ายเอกสาร SHAPP MX-238 AT) </t>
  </si>
  <si>
    <t>หจก.อุบลไอเฟค</t>
  </si>
  <si>
    <t>ตามวิธี</t>
  </si>
  <si>
    <t xml:space="preserve">ใบสั่งซื้อเลขที่ 2/63   </t>
  </si>
  <si>
    <t>ลว.3 ธ.ค. 2562</t>
  </si>
  <si>
    <t>ร้านเซอร์วิสคอมพิวเตอร์แอนด์</t>
  </si>
  <si>
    <t xml:space="preserve">ใบสั่งซื้อเลขที่ 3/63   </t>
  </si>
  <si>
    <t xml:space="preserve"> - หมึกปริ้นเตอร์ HP 93 A Black</t>
  </si>
  <si>
    <t>อิเล็คทริคส์</t>
  </si>
  <si>
    <t>ลว.4 ธ.ค. 2562</t>
  </si>
  <si>
    <t xml:space="preserve"> - คีย์บอร์ด</t>
  </si>
  <si>
    <t>ซื้อวัสดุสำนักงาน (กระดาษถ่ายเอกสาร A4) จำนวน 100 รีม</t>
  </si>
  <si>
    <t>หจก.ล้ำฟ้าโอเอแอนด์สเตชั่นเนอรี่</t>
  </si>
  <si>
    <t xml:space="preserve">ใบสั่งซื้อเลขที่ 4/63   </t>
  </si>
  <si>
    <t>ลว.16 ธ.ค. 2562</t>
  </si>
  <si>
    <t xml:space="preserve">ซื้อวัสดุคอมพิวเตอร์ (อุปกรณ์จัดเก็บข้อมูลแบบพกพา ขนาด 2 TB) </t>
  </si>
  <si>
    <t xml:space="preserve">ใบสั่งซื้อเลขที่ 5/63   </t>
  </si>
  <si>
    <t>จำนวน 1 ชิ้น</t>
  </si>
  <si>
    <t>ลว.26 ธ.ค. 2562</t>
  </si>
  <si>
    <t>ซื้อวัสดุอำนวยความปลอดภัย จำนวน 4 รายการ</t>
  </si>
  <si>
    <t>บจก.อุบลอาร์ตไลน์</t>
  </si>
  <si>
    <t xml:space="preserve">ใบสั่งซื้อเลขที่ 6/63   </t>
  </si>
  <si>
    <t xml:space="preserve"> - กรวยยางสีส้ม จำนวน 170 อัน</t>
  </si>
  <si>
    <t>ลว.27 ธ.ค. 2562</t>
  </si>
  <si>
    <t xml:space="preserve"> - แบริเออร์กั้นถนนชนิดเติมน้ำ จำนวน 20 อัน</t>
  </si>
  <si>
    <t xml:space="preserve"> - ไฟหมุนพร้อมแบตเตอรี่และรถเข็น จำนวน 20 ชุด</t>
  </si>
  <si>
    <t xml:space="preserve"> - กระบองไฟกระพริบ จำนวน 10 อัน</t>
  </si>
  <si>
    <t>จ้างทำไวนิล "ร่วมด้วยช่วยเหลือผู้ประสบภัยแล้ง" จำนวน 6 ผืน</t>
  </si>
  <si>
    <t>หจก.วีแคนเซอรวิสเอ็กซ์เพรส์</t>
  </si>
  <si>
    <t>ใบสั่งจ้างเลขที่ 1/63</t>
  </si>
  <si>
    <t>ลว.6 ธ.ค. 2562</t>
  </si>
  <si>
    <t>จ้างทำสติ๊กเกอร์ และป้ายไวนิลประชาสัมพันธ์การรณรงค์อำนวยความสะดวก</t>
  </si>
  <si>
    <t>ใบสั่งจ้างเลขที่ 2/63</t>
  </si>
  <si>
    <t xml:space="preserve">และปลอดภัยรองรับการเดินทางของประชาชน ช่วงเทศกาลปีใหม่ 2563 </t>
  </si>
  <si>
    <t xml:space="preserve"> - ไวนิลรณรงค์เทศกาลปีใหม่ 2563 ขนาด 80x180 ซม. จำนวน 4 ป้าย</t>
  </si>
  <si>
    <t xml:space="preserve"> - สติ๊กเกอร์รณรงค์เทศกาลปีใหม่ 2563 ขนาด 20x60 ซม. จำนวน 4 แผ่น</t>
  </si>
  <si>
    <t xml:space="preserve">  - สติ๊กเกอร์รณรงค์เทศกาลปีใหม่ 2563 ขนาด 25x25 ซม. จำนวน 2 แผ่น</t>
  </si>
  <si>
    <t>จ้างซ่อมครุภัณฑ์สำนักงาน จำนวน 3 เครื่อง</t>
  </si>
  <si>
    <t>ร้านวัฒนาแอร์</t>
  </si>
  <si>
    <t>ใบสั่งจ้างเลขที่ 3/63</t>
  </si>
  <si>
    <t>จ้างซ่อมครุภัณฑ์คอมพิวเตอร์ จำนวน 9 รายการ</t>
  </si>
  <si>
    <t xml:space="preserve">ใบสั่งจ้างเลขที่ 4/63  </t>
  </si>
  <si>
    <t>ลว.17 ธ.ค. 2562</t>
  </si>
  <si>
    <t>วันที่   31   เดือน  ธันวาคม  พ.ศ. 2562</t>
  </si>
  <si>
    <t>สรุปผลการดำเนินการจัดซื้อจัดจ้างในรอบ  เดือน  ธันวาคม   2562</t>
  </si>
  <si>
    <t>แขวงทางหลวงชนบทอุบลราชธานี</t>
  </si>
  <si>
    <t>ณ  วันที่  31  เดือน ธันวาคม  พ.ศ.2562</t>
  </si>
  <si>
    <t xml:space="preserve">ผู้ที่ได้รับการคัดเลือกและราคาที่ตกลงซื้อหรือจ้าง </t>
  </si>
  <si>
    <t xml:space="preserve">เหตุผลที่คัดเลือก
โดยสรุป </t>
  </si>
  <si>
    <t>เลขที่และวันที่ของสัญญาหรือข้อตกลงในการซื้อหรือการจ้าง</t>
  </si>
  <si>
    <t>เช่าบริการอินเตอร์เน็ต 12 เดือน</t>
  </si>
  <si>
    <t xml:space="preserve">บริษัท ทริปเปิ้ลที </t>
  </si>
  <si>
    <t>บสจ.เลขที่ 005/63</t>
  </si>
  <si>
    <t>( เดือน ตุลาคม 2562 - เดือน กันยายน 2563)</t>
  </si>
  <si>
    <t>อินเทอร์เน็ต จำกัด</t>
  </si>
  <si>
    <t>ลว.3 ธ.ค. 62</t>
  </si>
  <si>
    <t>ซื้อวัสดุอำนวยความปลอดภัย จำนวน 8 รายการ</t>
  </si>
  <si>
    <t>หจก.เอ็นที.เซฟตี้โรด</t>
  </si>
  <si>
    <t>บสซ.เลขที่ 005/63</t>
  </si>
  <si>
    <t>ลว.12 ธ.ค. 62</t>
  </si>
  <si>
    <t>ซื้อวัสดุอำนวยความปลอดภัย จำนวน 2 รายการ</t>
  </si>
  <si>
    <t>บสซ.เลขที่ 006/63</t>
  </si>
  <si>
    <t>ซื้อวัสดุอำนวยความปลอดภัย จำนวน 1 รายการ</t>
  </si>
  <si>
    <t>393,600.00</t>
  </si>
  <si>
    <t>บสซ.เลขที่ 007/63</t>
  </si>
  <si>
    <t>1.ไฟกระพริบโซล่าเซลล์ แบบ 4 ดวงโคม</t>
  </si>
  <si>
    <t xml:space="preserve">  </t>
  </si>
  <si>
    <t>จำนวน 24 ชุด</t>
  </si>
  <si>
    <t>ซื้อยาง CMS - 2h  จำนวน 93 ถัง</t>
  </si>
  <si>
    <t>บ.แพมม์ เอ็นจิเนียริ่ง จำกัด</t>
  </si>
  <si>
    <t xml:space="preserve">บ.แพมม์ เอ็นจิเนียริ่ง </t>
  </si>
  <si>
    <t>495,132.00</t>
  </si>
  <si>
    <t>บสซ.เลขที่ 008/63</t>
  </si>
  <si>
    <t>ลว.24 ธ.ค. 62</t>
  </si>
  <si>
    <t>ซื้อวัสดุอุปกรณ์ก่อสร้าง ,วัสดุไฟฟ้าและวิทยุ</t>
  </si>
  <si>
    <t>หจก. บีบี วิศกรรม</t>
  </si>
  <si>
    <t>บสซ.เลขที่ 009/63</t>
  </si>
  <si>
    <t>จำนวน 34 รายการ</t>
  </si>
  <si>
    <t>จ้างทำป้ายไวนิล จำนวน 8 รายการ</t>
  </si>
  <si>
    <t>ร้านบีบี ปริ้น ดีไซต์</t>
  </si>
  <si>
    <t>บสจ.เลขที่ 006/63</t>
  </si>
  <si>
    <t>จ้างซ่อมเครื่องปริ้นเตอร์ หมายเลขครุภัณฑ์ 121-09-002-0019-60  เปลี่ยนชุดดรีมสร้างภาพ OKI MC 363</t>
  </si>
  <si>
    <t>5,000.-</t>
  </si>
  <si>
    <t>ร้านเซอร์วิสคอมเตอร์</t>
  </si>
  <si>
    <t>ตามวิธีเฉพาะเจาะจง</t>
  </si>
  <si>
    <t xml:space="preserve">   บสจ.เลขที่ 007/63 ลว 26 ธ.ค.62</t>
  </si>
  <si>
    <t>สรุปผลการดำเนินการจัดซื้อจัดจ้างในรอบ   เดือน  ธันวาคม  2562</t>
  </si>
  <si>
    <t>หมวดบำรุงทางหลวงชนบทม่วงสามสิบ</t>
  </si>
  <si>
    <t>จ้างซ่อมบำรุงรักษาครุภัณฑ์ยานพาหนะและขนส่ง</t>
  </si>
  <si>
    <t>ร้านสหอุปกรณ์</t>
  </si>
  <si>
    <t>ตามวิธีเจาะจง</t>
  </si>
  <si>
    <t>บสจ.เลขที่ บทช.1/002/63  ลว 22 พ.ย. 62</t>
  </si>
  <si>
    <t>จำนวน 1 คัน  รวมจำนวน  1  รายการ</t>
  </si>
  <si>
    <t>จัดซื้อวัสดุสำนักงาน,วัสดุงานบ้านงานครัว,</t>
  </si>
  <si>
    <t xml:space="preserve">หจก.ล้ำฟ้า โอเอ แอนด์ </t>
  </si>
  <si>
    <t>บสซ.เลขที่ บทช.1/002/63  ลว 11 ธ.ค. 62</t>
  </si>
  <si>
    <t xml:space="preserve">วัสดุคอมพิวเตอร์  และไฟฟ้าและวิทยุ  </t>
  </si>
  <si>
    <t>สเตชั่นเนอรี่</t>
  </si>
  <si>
    <t>รวมจำนวน  26  รายการ</t>
  </si>
  <si>
    <t>จ้างเหมาบริการตัดหญ้า 2 ข้างทาง จำนวน 2</t>
  </si>
  <si>
    <t>นายมนัส  อุทธา</t>
  </si>
  <si>
    <t>บสจ.เลขที่ บทช.1/003/63  ลว 11 ธ.ค. 62</t>
  </si>
  <si>
    <t xml:space="preserve">สายทาง ดังนี้ </t>
  </si>
  <si>
    <t>1. สายทาง อบ.4041 แยก ทล.2050 - บ้านดงบัง</t>
  </si>
  <si>
    <t>อำเภอเหล่าเสือโก้ก,ดอนมดแดง  จังหวัดอุบลราชธานี</t>
  </si>
  <si>
    <t>2. สายทาง อบ.5042 แยก ทช.อบ.4041 - บ้านนาคาย</t>
  </si>
  <si>
    <t>อำเภอดอนมดแดง  จังหวัดอุบลราชธานี</t>
  </si>
  <si>
    <t xml:space="preserve">จัดซื้อวัสดุเชื้อเพลิงและหล่อลื่น จำนวน 1 รายการ </t>
  </si>
  <si>
    <t>หจก.เลี่ยงเมืองอุบลบริการ</t>
  </si>
  <si>
    <t>บสซ.เลขที่ บทช.1/003/63  ลว 24 ธ.ค. 62</t>
  </si>
  <si>
    <t>1. น้ำมันดีเซล จำนวน 3,000 ลิตร</t>
  </si>
  <si>
    <t>สรุปผลการดำเนินการจัดซื้อจัดจ้างในรอบ  เดือน  ธันวาคม  2562</t>
  </si>
  <si>
    <t>หมวดบำรุงทางหลวงชนบทตระการพืชผล</t>
  </si>
  <si>
    <t>เหตผลที่คัดเลือกโดยสังเขป</t>
  </si>
  <si>
    <t>จัดซื้อวัสดุก่อสร้างหิน  3/8</t>
  </si>
  <si>
    <t>หจก.พหล  ทรานสปอร์ต</t>
  </si>
  <si>
    <t>บสซ.เลขที่ บทช.๒/002/63  ลว.4 ธ.ค.62</t>
  </si>
  <si>
    <t>จำนวน  500  ลบ.ม.(หลวม)</t>
  </si>
  <si>
    <t>จัดซื้อวัสดุยานพาหนะและขนส่ง,วัสดุก่อสร้าง,วัสดุงานบ้านงานครัว  และวัสดุน้ำมันเชื้อเพลิงและหล่อลื่น  รวมทั้งสิ้น  20  รายการ</t>
  </si>
  <si>
    <t>บสซ.เลขที่ บทช.๒/003/63  ลว.11 ธ.ค.62</t>
  </si>
  <si>
    <t>จ้างทำฟิวเจอร์บอร์ดเส้นทางลัด/ทางเลี่ยง</t>
  </si>
  <si>
    <t xml:space="preserve">หจก.วีแคน เซอร์วิส </t>
  </si>
  <si>
    <t>บสจ.เลขที่  บทช.๒/001/63  ลว.20 ธ.ค.62</t>
  </si>
  <si>
    <t>ช่วงเทศกาลปีใหม่  2563  จำนวน  2  แผ่น</t>
  </si>
  <si>
    <t>เอ็กซ์เพรส</t>
  </si>
  <si>
    <t>สรุปผลการดำเนินการจัดซื้อ-จัดจ้างในรอบ  เดือน ธันวาคม 2562</t>
  </si>
  <si>
    <t>หมวดบำรุงทางหลวงชนบทเดชอุดม</t>
  </si>
  <si>
    <t>ผู้ที่ได้รับคัดเลือกและราคา</t>
  </si>
  <si>
    <t>ที่ตกลงซื้อหรือจ้าง</t>
  </si>
  <si>
    <t>หรือข้อตกลงในการซื้อหรือการจ้าง</t>
  </si>
  <si>
    <t>ซื้อวัสดุเชื้อเพลิงและหล่อลื่น จำนวน 2 รายการ ดังนี้</t>
  </si>
  <si>
    <t>บจก.พรณัฐพงษ์นวพล</t>
  </si>
  <si>
    <t>บทช.3/003/2563</t>
  </si>
  <si>
    <t>ลว  11 ธ.ค. 2562</t>
  </si>
  <si>
    <t>1.น้ำมันดีเซล จำนวน 3,000 ลิตรๆละ 26.14 บาท</t>
  </si>
  <si>
    <t>ปิโตรเลียม</t>
  </si>
  <si>
    <t>2.น้ำมันแก็สโซฮอลล์  จำนวน 600 ลิตรๆละ 27.80 บาท</t>
  </si>
  <si>
    <t>ซื้อวัสดุก่อสร้าง จำนวน 7 รายการ วัสดุงานบ้านงานครัว จำนวน 3 รายการ</t>
  </si>
  <si>
    <t>บจก. มีชัย ออโต้พาร์ท</t>
  </si>
  <si>
    <t>บทช.3/004/2563</t>
  </si>
  <si>
    <t>ลว  13 ธ.ค. 2562</t>
  </si>
  <si>
    <t>รวมทั้งสิ้น 10 รายการ</t>
  </si>
  <si>
    <t xml:space="preserve">ซื้อวัสดุก่อสร้าง (หิน) จำนวน 2 รายการ </t>
  </si>
  <si>
    <t>บทช.3/005/2563</t>
  </si>
  <si>
    <t>1.หิน 3/8" จำนวน 400 ลบ.ม.(หลวม)</t>
  </si>
  <si>
    <t>2.หินคลุก  จำนวน 400 ลบ.ม. (หลวม)</t>
  </si>
  <si>
    <t>จ้างเหมาบริการตัดหญ้า 2 ข้างทาง จำนวน 3 สายทาง ดังนี้</t>
  </si>
  <si>
    <t>ร้านมีชัยก่อสร้าง</t>
  </si>
  <si>
    <t>บสจ.3/002/2563</t>
  </si>
  <si>
    <t>ลว  16 ธ.ค. 2562</t>
  </si>
  <si>
    <t xml:space="preserve">๑. สาย อบ.๔๐๒0 แยกทางหลวงหมายเลข ๒๑๘๒ – บ้านโสกแสง  </t>
  </si>
  <si>
    <t>อำเภอบุณฑริก,นาจะหลวย  จังหวัดอุบลราชธานี ระยะทางตัดหญ้าทั้งสิ้น</t>
  </si>
  <si>
    <t xml:space="preserve">22.758 กิโลเมตร รวมพื้นที่ตัดหญ้าทั้งหมด 91,944 ตารางเมตร </t>
  </si>
  <si>
    <t>เป็นเงินทั้งสิ้น  51,000.- บาท  (ห้าหมื่นหนึ่งพันบาทถ้วน)</t>
  </si>
  <si>
    <t xml:space="preserve">๒. สาย อบ.4119 แยกทางหลวงหมายเลข ๒๑๘๒ – ช่องตาอู   </t>
  </si>
  <si>
    <t>อำเภอบุณฑริก จังหวัดอุบลราชธานี ระยะทางตัดหญ้าทั้งสิ้น 8.050 กิโลเมตร</t>
  </si>
  <si>
    <t>รวมพื้นที่ตัดหญ้าทั้งหมด 33,782.50 ตารางเมตร</t>
  </si>
  <si>
    <t xml:space="preserve">เป็นเงินทั้งสิ้น 18,738.-บาท (หนึ่งหมื่นแปดพันเจ็ดร้อยสามสิบแปดบาทถ้วน) </t>
  </si>
  <si>
    <t xml:space="preserve">3. สาย อบ.4120 แยกทางหลวงหมายเลข 2248 – ช่องอานม้า    </t>
  </si>
  <si>
    <t>อำเภอน้ำยืน จังหวัดอุบลราชธานี ระยะทางตัดหญ้าทั้งสิ้น 12.525 กิโลเมตร</t>
  </si>
  <si>
    <t>รวมพื้นที่ตัดหญ้าทั้งหมด 47,054 ตารางเมตร</t>
  </si>
  <si>
    <t>เป็นเงินทั้งสิ้น 26,100.-บาท (สองหมื่นหกพันหนึ่งร้อยบาทถ้วน)</t>
  </si>
  <si>
    <t>สรุปผลการดำเนินการจัดซื้อจัดจ้างในรอบ  เดือน  ธันวาคม 2562</t>
  </si>
  <si>
    <t>หมวดบำรุงทางหลวงชนบทพิบูลมังสาหาร</t>
  </si>
  <si>
    <t xml:space="preserve">ซื้อวัสดุคอมพิวเตอร์ </t>
  </si>
  <si>
    <t>ร้านเซอร์วิสคอมพิวเตอร์แอนด์อิเล็คทริคส์</t>
  </si>
  <si>
    <t>บสซ.เลขที่ บทช.4/003/63  ลว 9 ธ.ค. 62</t>
  </si>
  <si>
    <t>จำนวน ๔ รายการ</t>
  </si>
  <si>
    <t>สรุปผลการดำเนินการจัดซื้อจัดจ้างในรอบ  เดือน ธันวาคม  2562</t>
  </si>
  <si>
    <t>หมวดบำรุงทางหลวงชนบทเขมราฐ</t>
  </si>
  <si>
    <t>จัดซื้อยางแอสฟัลท์ จำนวน 2 รายการ</t>
  </si>
  <si>
    <t>บสช.เลขที่ บทช.5/002/63  ลว 12 ธ.ค.62</t>
  </si>
  <si>
    <t>ยาง CSS-1 จำนวน 10,000 ลิตร</t>
  </si>
  <si>
    <t>จัดซื้อหินคลุก จำนวน 500 ลบ.ม.</t>
  </si>
  <si>
    <t>หจก.ท่าทรายโชคมีชัย</t>
  </si>
  <si>
    <t>บสช.เลขที่ บทช.5/003/63  ลว 12 ธ.ค.62</t>
  </si>
  <si>
    <t>ลบ.ม. (หลวม) ละ 864.- บาท</t>
  </si>
  <si>
    <t>จัดจ้างเหมาบริการตัดหญ้า 8 สายทาง</t>
  </si>
  <si>
    <t>ร้านสัตยากรุ๊ป</t>
  </si>
  <si>
    <t>บสช.เลขที่ บทช.5/001/63  ลว 240ธ.ค.62</t>
  </si>
  <si>
    <t>หมวดบำรุงทางหลวงชนบทอุบลราชธานี</t>
  </si>
  <si>
    <t>ณ  วันที่  31  เดือน  ธันวาคม     พ.ศ. 2562</t>
  </si>
  <si>
    <t>หจก.เลี่ยงเมือง อุบลบริการ</t>
  </si>
  <si>
    <t>บสซ.  เลขที่ บทช.6/003/63</t>
  </si>
  <si>
    <t>ดีเซล  จำนวน 3,700 ลิตร</t>
  </si>
  <si>
    <t>หจก.พหล ทราน สปอร์ต</t>
  </si>
  <si>
    <t>บสซ.  เลขที่ บทช.6/004/63</t>
  </si>
  <si>
    <t>หินคลุก  จำนวน 200 ลบ.ม.(หลวม)</t>
  </si>
  <si>
    <t>หิน 3/8"  จำนวน 360 ลบ.ม.(หลวม)</t>
  </si>
  <si>
    <t>หินฝุ่น จำนวน 80 ลบ.ม.(หลวม)</t>
  </si>
  <si>
    <t>จ้างทำป้ายอะคิลิค  จำนวน 2 รายการ</t>
  </si>
  <si>
    <t>ร้านยูที ปริ้นติ้ง</t>
  </si>
  <si>
    <t>บสซ.  เลขที่ บทช.6/001/63</t>
  </si>
  <si>
    <t>จ้างทำป้ายจราจร จำนวน 5 รายการ</t>
  </si>
  <si>
    <t>บจก. อุบล อาร์ตไลน์</t>
  </si>
  <si>
    <t>บสซ.  เลขที่ บทช.6/002/63</t>
  </si>
  <si>
    <t>จ้างสแกนแบบแปลน ขนาด A1</t>
  </si>
  <si>
    <t>2,880.00</t>
  </si>
  <si>
    <t>ร้าน งามเจริญ</t>
  </si>
  <si>
    <t>(เอกสารสารพิสูจน์ทราบเขตทาง)</t>
  </si>
  <si>
    <t>แขวงทางหลวงชนบทอำนาจเจริญ</t>
  </si>
  <si>
    <t>ผู้ได้รับคัดเลือกและ</t>
  </si>
  <si>
    <t>เลขที่และวันของสัญญาหรือ</t>
  </si>
  <si>
    <t>จ้างเหมาตีเส้นจราจร</t>
  </si>
  <si>
    <t>บจก.ประดิษฐ์มงคลก่อสร้าง</t>
  </si>
  <si>
    <t>ใบสั่งจ้างเลขที่ 05/63</t>
  </si>
  <si>
    <t>ร้าน ธนัตถ์ชัย เซอร์วิส</t>
  </si>
  <si>
    <t>ใบสั่งจ้างเลขที่ 06/63</t>
  </si>
  <si>
    <t>ร้าน ยูที ปริ้นติ้ง</t>
  </si>
  <si>
    <t>ใบสั่งจ้างเลขที่ 07/63</t>
  </si>
  <si>
    <t>จ้างทำป้ายจราจร</t>
  </si>
  <si>
    <t>บจก.ศุภกิตติ์ กราฟฟิค จำกัด</t>
  </si>
  <si>
    <t>ใบสั่งจ้างเลขที่ 08/63</t>
  </si>
  <si>
    <t>จ้างทำแผ่นพับ</t>
  </si>
  <si>
    <t>ใบสั่งจ้างเลขที่ 09/63</t>
  </si>
  <si>
    <t>ร้าน จิปาถะ</t>
  </si>
  <si>
    <t>ใบสั่งซื้อเลขที่ 03/63</t>
  </si>
  <si>
    <t>ซื้อพานพุ่มดอกไม้สด</t>
  </si>
  <si>
    <t>ปิยางกูรการเกษตร</t>
  </si>
  <si>
    <t>ใบสั่งซื้อเลขที่ 04/63</t>
  </si>
  <si>
    <t xml:space="preserve">หจก. พาทิศคอนสตรัคชั่น  </t>
  </si>
  <si>
    <t>ใบสั่งซื้อเลขที่ 05/63</t>
  </si>
  <si>
    <t>ใบสั่งซื้อเลขที่ 06/63</t>
  </si>
  <si>
    <t>ใบสั่งซื้อเลขที่ 07/63</t>
  </si>
  <si>
    <t>แขวงทางหลวงชนบทยโสธร</t>
  </si>
  <si>
    <t>วันที่ 31 เดือน ธันวาคม พ.ศ. 2562</t>
  </si>
  <si>
    <t xml:space="preserve">ซื้อวัสดุอะไหล่เครื่องจักรกล </t>
  </si>
  <si>
    <t>หจก.ไทยโสธรแทรคเตอร์</t>
  </si>
  <si>
    <t>จ้างซิ่มครุภัณฑ์ก่อสร้าง</t>
  </si>
  <si>
    <t>ใบสั่งจ้างเลขที่ 12/2563</t>
  </si>
  <si>
    <t>จ้างซ่อมประตูม้วนเปิด-ปิดในโรงซ่อม</t>
  </si>
  <si>
    <t xml:space="preserve"> ร้าน ถูก แอนด์ ดี</t>
  </si>
  <si>
    <t>ใบสั่งจ้างเลขที่ 13/2563</t>
  </si>
  <si>
    <t xml:space="preserve">จ้างทำป้ายไวนิล พร้อมติดกรอบโครงไม้ </t>
  </si>
  <si>
    <t>ร้านเลิงนกทา อิงค์เจ็ท</t>
  </si>
  <si>
    <t>ใบสั่งจ้างเลขที่ 14/2563</t>
  </si>
  <si>
    <t>ซื้อหลักเขตทาง</t>
  </si>
  <si>
    <t>ร้านรุ่งเรืองทรัพย์</t>
  </si>
  <si>
    <t>จำนวน 82 หลัก</t>
  </si>
  <si>
    <t>ใบสั่งซื้อเลขที่ 15/2563</t>
  </si>
  <si>
    <t>บจก.เอกอุดม อีควิปเม้นท์</t>
  </si>
  <si>
    <t>ใบสั่งซื้อเลขที่ 16/2563</t>
  </si>
  <si>
    <t>หจก.พงศ์ดิลกโยธา</t>
  </si>
  <si>
    <t xml:space="preserve">ซื้อหิน 3/8 </t>
  </si>
  <si>
    <t>หจก.พาทิศคอนสตรัคชั่น</t>
  </si>
  <si>
    <t>ใบสั่งซื้อเลขที่ 18/2563</t>
  </si>
  <si>
    <t>จำนวน 280 ลูกบากศ์เมตร</t>
  </si>
  <si>
    <t xml:space="preserve">ซื้อสติ๊กเกอร์ </t>
  </si>
  <si>
    <t>ร้านปัญญาเลิศ</t>
  </si>
  <si>
    <t>ใบสั่งซื้อเลขที่ 19/2563</t>
  </si>
  <si>
    <t>จำนวน 25 รายการ</t>
  </si>
  <si>
    <t>ร้านดีจังปริ๊นติ้ง</t>
  </si>
  <si>
    <t>จำนวน 2 ผืน</t>
  </si>
  <si>
    <t>ใบสั่งจ้างเลขที่ 16/2563</t>
  </si>
  <si>
    <t>จำนวน 1 สายทาง</t>
  </si>
  <si>
    <t>หจก.เฟิร์ส แอนด์ เอิร์น</t>
  </si>
  <si>
    <t>ใบสั่งจ้างเลขที่ 17/2563</t>
  </si>
  <si>
    <t>จำนวน 2 สายทาง</t>
  </si>
  <si>
    <t>จ้างซ่อมยานพาหนะและขนส่ง และเครื่องจักรกล</t>
  </si>
  <si>
    <t>ร้าน พ. เจริญมอเตอร์</t>
  </si>
  <si>
    <t>จำนวน 3 คัน</t>
  </si>
  <si>
    <t>ซื้อวัสดุอะไหล่ยานพาหนะ</t>
  </si>
  <si>
    <t>ใบสั่งซื้อเลขที่ 20/2563</t>
  </si>
  <si>
    <t>ใบสั่งซื้อเลขที่ 21/2563</t>
  </si>
  <si>
    <t>ใบสั่งซื้อเลขที่ 22/2563</t>
  </si>
  <si>
    <t>ซื้อน้ำมันเบนซิน</t>
  </si>
  <si>
    <t>หจก.คูณทรัพย์ปิโตรเลียม</t>
  </si>
  <si>
    <t>ใบสั่งซื้อเลขที่ 23/2563</t>
  </si>
  <si>
    <t>จำนวน 200 ลิตร</t>
  </si>
  <si>
    <t>จำนวน 2 ป้าย</t>
  </si>
  <si>
    <t>จ้างซ่อมครุภัณฑ์โรงงาน</t>
  </si>
  <si>
    <t>ร้านช่างแป๊ะไดนาโม</t>
  </si>
  <si>
    <t>ใบสั่งจ้างเลขที่ 21/2563</t>
  </si>
  <si>
    <t xml:space="preserve"> ร้านดีจังปริ๊นติ้ง</t>
  </si>
  <si>
    <t>ใบสั่งจ้างเลขที่ 22/2563</t>
  </si>
  <si>
    <t>จำนวน5 รายการ</t>
  </si>
  <si>
    <t>ซื้อยาง CMS - 2h</t>
  </si>
  <si>
    <t>ใบสั่งซื้อเลขที่ 24/2563</t>
  </si>
  <si>
    <t>จำนวน 12 ตัน</t>
  </si>
  <si>
    <t xml:space="preserve"> ร้านพีซี เวอร์ค</t>
  </si>
  <si>
    <t>ใบสั่งซื้อเลขที่ 25/2563</t>
  </si>
  <si>
    <t>หจก.โมกิวิศวกรรมการทาง</t>
  </si>
  <si>
    <t>ซื้อน้ำมันเชื้อเพลิงและหล่อลื่น</t>
  </si>
  <si>
    <t>ใบสั่งซื้อเลขที่ 27/2563</t>
  </si>
  <si>
    <t>ร้าน 40 กะรัต</t>
  </si>
  <si>
    <t>ใบสั่งจ้างเลขที่ 23/2563</t>
  </si>
  <si>
    <t>จำนวน 1 พาน</t>
  </si>
  <si>
    <t>ซ่อมบำรุงรักษายานพาหนะ</t>
  </si>
  <si>
    <t>หจก.สามมิตรยนต์ยโสธร</t>
  </si>
  <si>
    <t>ใบสั่งจ้างเลขที่ 24/2563</t>
  </si>
  <si>
    <t>ซ่อมยานพาหนะและขนส่ง และซ่อมเครื่องจักรกล</t>
  </si>
  <si>
    <t>บจก.ศรีอรุณการยาง</t>
  </si>
  <si>
    <t>ใบสั่งจ้างเลขที่ 25/2563</t>
  </si>
  <si>
    <t>จำนวน 6 คัน</t>
  </si>
  <si>
    <t>สรุปผลการดำเนินการจัดซื้อจัดจ้างในรอบเดือน ธันวาคม  ๒๕๖๒</t>
  </si>
  <si>
    <t>แขวงทางหลวงชนบทศรีสะเกษ</t>
  </si>
  <si>
    <t>วันที่  ๓๑  เดือน  ธันวาคม  พ.ศ.  ๒๕๖๒</t>
  </si>
  <si>
    <t>เลขที่วันที่ของสัญญาหรือข้อตกลงในการซื้อหรือจ้าง</t>
  </si>
  <si>
    <t>จ้างซ่อมครุภัณฑ์คอมพิวเตอร์ จำนวน ๒ เครื่อง</t>
  </si>
  <si>
    <t>ร้านศรีสะเกษเลเซอร์ปริ้นท์ แอนด์ คอมเซอร์วิส</t>
  </si>
  <si>
    <t xml:space="preserve"> ใบสั่งซื้อ  ๗/๒๕๖๓</t>
  </si>
  <si>
    <t>ลว.  ๙ ธค. ๖๒</t>
  </si>
  <si>
    <t>ซื้อยางแอสฟัลท์อิมัลชั่น CMS-๒h  จำนวน  ๕๕ ถัง</t>
  </si>
  <si>
    <t xml:space="preserve"> ใบสั่งซื้อ  ๘/๒๕๖๓</t>
  </si>
  <si>
    <t>ซื้อหิน ๓/๘" จำนวน ๑๒๐ ลบ.ม. หินคลุก จำนวน ๑๒๐ ลบ.ม. และหินฝุ่น จำนวน ๑๐๐ ลบ.ม.</t>
  </si>
  <si>
    <t>หจก.ไทยสงวนอุทุมพรก่อสร้าง</t>
  </si>
  <si>
    <t xml:space="preserve"> ใบสั่งซื้อ  ๙/๒๕๖๓</t>
  </si>
  <si>
    <t>จ้างทำป้าย ฯ</t>
  </si>
  <si>
    <t>ร้านรุ่งโรจน์อิเล็กทรอนิกส์ศรีสะเกษ</t>
  </si>
  <si>
    <t xml:space="preserve"> ใบสั่งซื้อ  ๑๐/๒๕๖๓</t>
  </si>
  <si>
    <t>ลว.  ๑๑ ธค. ๖๒</t>
  </si>
  <si>
    <t>จ้างทำป้ายระบุตำแหน่งซ่อม  จำนวน  ๒  ป้าย</t>
  </si>
  <si>
    <t>ร้านยูทีปริ้นติ้ง</t>
  </si>
  <si>
    <t xml:space="preserve"> ใบสั่งซื้อ  ๑๑/๒๕๖๓</t>
  </si>
  <si>
    <t>ลว.  ๑๓ ธค. ๖๒</t>
  </si>
  <si>
    <t>จ้างซ่อมครุภัณฑ์คอมพิวเตอร์ หมายเลข ๑๒๒-๐๙-๐๐๑-๐๐๕๑-๕๘ จำนวน ๑ เครื่อง</t>
  </si>
  <si>
    <t>ร้านศรีสะเกษเลเซอร์ปริ้นท์  แอนด์  คอมเซอร์วิส</t>
  </si>
  <si>
    <t xml:space="preserve"> ใบสั่งซื้อ  ๑๒/๒๕๖๓</t>
  </si>
  <si>
    <t>ลว.  ๑๖ ธค. ๖๒</t>
  </si>
  <si>
    <t>จ้างทำวัสดุโฆษณาและเผยแพร่ (ป้ายโฟมบอร์ด) ขนาด ๑.๑x๐.๗ ม. จำนวน ๑ รายการ</t>
  </si>
  <si>
    <t xml:space="preserve"> ใบสั่งซื้อ  ๑๓/๒๕๖๓</t>
  </si>
  <si>
    <t>ลว.  ๑๗ ธค. ๖๒</t>
  </si>
  <si>
    <t>จ้างทำตรายาง จำนวน ๑๑ รายการ</t>
  </si>
  <si>
    <t>หจก.ศรีสะเกษการพิมพ์</t>
  </si>
  <si>
    <t xml:space="preserve"> ใบสั่งซื้อ  ๑๔/๒๕๖๓</t>
  </si>
  <si>
    <t>ซื้อวัสดุก่อสร้าง (ยางมะตอยสำเร็จรูป Premix) จำนวน ๓,๓๘๐ ถุง</t>
  </si>
  <si>
    <t xml:space="preserve"> ใบสั่งซื้อ  ๑๕/๒๕๖๓</t>
  </si>
  <si>
    <t>หจก.ไพศาลวิทยา</t>
  </si>
  <si>
    <t xml:space="preserve"> ใบสั่งซื้อ  ๑๖/๒๕๖๓</t>
  </si>
  <si>
    <t>ลว.  ๒๐ ธค. ๖๒</t>
  </si>
  <si>
    <t>จ้างทำป้ายช่วงเทศกาลปีใหม่ ๒๕๖๓</t>
  </si>
  <si>
    <t xml:space="preserve"> ใบสั่งซื้อ  ๑๗/๒๕๖๓</t>
  </si>
  <si>
    <t>จ้างตัดหญ้าและถางป่า จำนวน ๙ สายทาง</t>
  </si>
  <si>
    <t>หจก.ภูคำกรุ๊ป</t>
  </si>
  <si>
    <t xml:space="preserve"> ใบสั่งซื้อ  ๑๘/๒๕๖๓</t>
  </si>
  <si>
    <t>ซื้อวัสดุก่อสร้าง จำนวน ๓๔ รายการ วัสดุงานบ้านงานครัว จำนวน ๒ รายการ</t>
  </si>
  <si>
    <t>ร้านกุศลส่งการค้า</t>
  </si>
  <si>
    <t xml:space="preserve"> ใบสั่งซื้อ  ๑๙/๒๕๖๓</t>
  </si>
  <si>
    <t>ลว.  ๒๓ ธค. ๖๒</t>
  </si>
  <si>
    <t>หจก.เอ็น.ที.เซฟตี้โรอ</t>
  </si>
  <si>
    <t xml:space="preserve"> ใบสั่งซื้อ  ๒๐/๒๕๖๓</t>
  </si>
  <si>
    <t>ซื้อวัสดุเชื้อเพลิงและหล่อลื่น จำนวน ๑ รายการ</t>
  </si>
  <si>
    <t>หจก.ธงชัยปิโตรเลี่ยม</t>
  </si>
  <si>
    <t xml:space="preserve"> ใบสั่งซื้อ  ๒๒/๒๕๖๓</t>
  </si>
  <si>
    <t>สรุปผลการดำเนินการจัดซื้อจัดจ้างในรอบเดือน  ธันวาคม ๒๕๖๒</t>
  </si>
  <si>
    <t>หมวดบำรุงทางหลวงชนบทกันทรลักษ์</t>
  </si>
  <si>
    <t>วันที่  31 ธันวาคม ๒๕๖๒</t>
  </si>
  <si>
    <t>รายชื่อผู้เสนอราคาและราคาที่เสนอราคา</t>
  </si>
  <si>
    <t>หรือจ้าง(บาท)</t>
  </si>
  <si>
    <t>จ้างซ่อมครุภัณฑ์ยานพานะและขนส่ง จำนวน ๑๖ รายการ</t>
  </si>
  <si>
    <t>บริษัทโตโยต้าศรีสะเกษ (๑๙๙๓) จำกัด</t>
  </si>
  <si>
    <t xml:space="preserve">บทช๑/๐๕/๒๕๖๓ </t>
  </si>
  <si>
    <t>ลว. ๒ ธ.ค. ๖๒</t>
  </si>
  <si>
    <t>จ้างซ่อมครุภัณฑ์ยานพานะและขนส่ง จำนวน ๓ รายการ</t>
  </si>
  <si>
    <t>บริษัทอีซูซุตังปักศรีสะเกษ จำกัด</t>
  </si>
  <si>
    <t xml:space="preserve">บทช๑/๐๖/๒๕๖๓ </t>
  </si>
  <si>
    <t>ลว. ๖ ธ.ค. ๖๒</t>
  </si>
  <si>
    <t>ซื้อวัสดุเชื้อเพลิงและหล่อลื่น จำนวน  ๑  รายการ</t>
  </si>
  <si>
    <t xml:space="preserve">บทช๑/๐๗/๒๕๖๓ </t>
  </si>
  <si>
    <t>ลว. ๑๑ ธ.ค. ๖๒</t>
  </si>
  <si>
    <t>ซื้อวัสดุก่อสร้าง (ยางแอสฟัลท์อิมัลชั่น) จำนวน ๑ รายการ</t>
  </si>
  <si>
    <t xml:space="preserve">บทช๑/๐๘/๒๕๖๓ </t>
  </si>
  <si>
    <t>ลว. ๑๓ ธ.ค. ๖๒</t>
  </si>
  <si>
    <t>ซื้อวัสดุก่อสร้าง (หินคลุก) จำนวน ๑ รายการ</t>
  </si>
  <si>
    <t xml:space="preserve">ห้างหุ้นส่วนจำกัด ไทยสงวนอุทุมพรก่อสร้าง </t>
  </si>
  <si>
    <t xml:space="preserve">บทช๑/๐๙/๒๕๖๓ </t>
  </si>
  <si>
    <t>ลว. ๑๖ ธ.ค. ๖๒</t>
  </si>
  <si>
    <t>จ้างตัดหญ้าสองข้างทางและถางป่า จำนวน ๓ สายทาง</t>
  </si>
  <si>
    <t>ห้างหุ้นส่วนจำกัด ภูคำกรุ๊ป</t>
  </si>
  <si>
    <t xml:space="preserve">บทช๑/๑๐/๒๕๖๓ </t>
  </si>
  <si>
    <t>ลว. ๒๐ ธ.ค. ๖๒</t>
  </si>
  <si>
    <t>จ้างทำวัสดุโฆษณาและเผยแพร่ จำนวน  ๖  รายการ</t>
  </si>
  <si>
    <t>ร้านรุ่งโรจน์อิเล็กทรอนิกศรีสะเกษ</t>
  </si>
  <si>
    <t xml:space="preserve">บทช๑/๑๑/๒๕๖๓ </t>
  </si>
  <si>
    <t>ลว. ๒๓ ธ.ค. ๖๒</t>
  </si>
  <si>
    <t>สรุปผลการดำเนินการจัดซื้อจัดจ้างในรอบเดือนธันวาคม  ๒๕๖๒</t>
  </si>
  <si>
    <t>หมวดบำรุงทางหลวงชนบทอุทุมพรพิสัย</t>
  </si>
  <si>
    <t>วันที่  ๓๑  ธันวาคม  ๒๕๖๒</t>
  </si>
  <si>
    <t>งานจัดที่ซื้อหรือจัดจ้าง</t>
  </si>
  <si>
    <t>ผู้ได้รับคัดเลือกและราคาที่ตกลงซื้อหรือจ้าง</t>
  </si>
  <si>
    <t>จ้างซ่อมครุภัณฑ์ยานพาหนะและขนส่ง  จำนวน  ๓  รายการ</t>
  </si>
  <si>
    <t>หจก.วีแอนด์วี เอ็นจิเนียริ่ง แอนด์ เซอร์วิส</t>
  </si>
  <si>
    <t>ตามวิธีตกลงราคา</t>
  </si>
  <si>
    <t xml:space="preserve"> ใบสั่งจ้าง  ๐๐๖/๒๕๖๓</t>
  </si>
  <si>
    <t>ลว. ๒  ธ.ค. ๖๒</t>
  </si>
  <si>
    <t>จ้างทำวัสดุโฆษณาและเผยแพร่  จำนวน  ๑  รายการ</t>
  </si>
  <si>
    <t xml:space="preserve"> ใบสั่งจ้าง  ๐๐๗/๒๕๖๓</t>
  </si>
  <si>
    <t>จ้างตัดหญ้าและถางป่าสองข้างทาง  จำนวน  ๒  สายทาง</t>
  </si>
  <si>
    <t>หจก.เอ็นที เซฟตี้โรด</t>
  </si>
  <si>
    <t xml:space="preserve"> ใบสั่งจ้าง  ๐๐๘/๒๕๖๓</t>
  </si>
  <si>
    <t>ลว. ๓  ธ.ค. ๖๒</t>
  </si>
  <si>
    <t>ซื้อวัสดุเชื้อเพลิงและหล่อลื่น  จำนวน  ๑  รายการ</t>
  </si>
  <si>
    <t xml:space="preserve"> ใบสั่งจ้าง  ๐๐๙/๒๕๖๓</t>
  </si>
  <si>
    <t>ลว. ๔  ธ.ค. ๖๒</t>
  </si>
  <si>
    <t>จ้างซ่อมครุภัณฑ์ยานพาหนะและขนส่ง  จำนวน  ๒ รายการ</t>
  </si>
  <si>
    <t>หจก.โค้วทองอยู่</t>
  </si>
  <si>
    <t xml:space="preserve"> ใบสั่งจ้าง  ๐๑๐/๒๕๖๓</t>
  </si>
  <si>
    <t>ซื้อวัสดุคอมพิวเตอร์  จำนวน  ๖  รายการ</t>
  </si>
  <si>
    <t xml:space="preserve"> ใบสั่งจ้าง  ๐๑๑/๒๕๖๓</t>
  </si>
  <si>
    <t>ลว. ๑๒ ธ.ค. ๖๒</t>
  </si>
  <si>
    <t>จ้างซ่อมครุภัณฑ์คอมพิวเตอร์  จำนวน  ๒  เครื่อง</t>
  </si>
  <si>
    <t>ร้านศรีสะเกษเลเชอร์ปริ้นท์ แอนด์ คอมเซอร์วิส</t>
  </si>
  <si>
    <t xml:space="preserve"> ใบสั่งจ้าง  ๐๑๒/๒๕๖๓</t>
  </si>
  <si>
    <t>ซื้อวัสดุก่อสร้าง  (หิน)  จำนวน  ๑  รายการ</t>
  </si>
  <si>
    <t xml:space="preserve"> ใบสั่งจ้าง  ๐๑๓/๒๕๖๓</t>
  </si>
  <si>
    <t>จ้างตัดหญ้าและถางป่าสองข้างทาง  จำนวน  ๔  สายทาง</t>
  </si>
  <si>
    <t>บจก.เอส อี เอ บิซิเนส</t>
  </si>
  <si>
    <t xml:space="preserve"> ใบสั่งจ้าง  ๐๑๔/๒๕๖๓</t>
  </si>
  <si>
    <t>ลว. ๑๗ ธ.ค. ๖๒</t>
  </si>
  <si>
    <t>ซื้อวัสดุเชื้อเพลิงและหล่อลื่น  จำนวน  ๒  รายการ</t>
  </si>
  <si>
    <t xml:space="preserve"> ใบสั่งจ้าง  ๐๑๕/๒๕๖๓</t>
  </si>
  <si>
    <t>ลว. ๒๔ ธ.ค. ๖๒</t>
  </si>
  <si>
    <t>ซื้อวัสดุก่อสร้าง  จำนวน  ๒๑  รายการ</t>
  </si>
  <si>
    <t xml:space="preserve"> ใบสั่งจ้าง  ๐๑๖/๒๕๖๓</t>
  </si>
  <si>
    <t>ลว. ๒๖ ธ.ค. ๖๒</t>
  </si>
  <si>
    <t xml:space="preserve"> ใบสั่งจ้าง  ๐๑๗/๒๕๖๓</t>
  </si>
  <si>
    <t>สรุปผลการดำเนินการจัดซื้อจัดจ้างในรอบเดือน  ธันวาคม  ๒๕๖๒</t>
  </si>
  <si>
    <t>หมวดบำรุงทางหลวงชนบทขุขันธ์</t>
  </si>
  <si>
    <t>จ้างซ่อมเครื่องจักรกลยานพาหนะและขนส่ง  จำนวน  ๗  รายการ</t>
  </si>
  <si>
    <t>บริษัท อีซูซุตังปักศรีสะเกษ จำกัด</t>
  </si>
  <si>
    <t>ใบสั่งจ้าง  ๐๒/๒๕๖๓</t>
  </si>
  <si>
    <t>ลว. ๒๐  ธ.ค.๖๒</t>
  </si>
  <si>
    <t>จ้างตัดหญ้าและถางป่าสองข้างทาง  จำนวน  ๓  สายทาง</t>
  </si>
  <si>
    <t>ใบสั่งจ้าง  ๐๓/๒๕๖๓</t>
  </si>
  <si>
    <t>ซื้อยางแอสฟัลท์ CSS - ๑  จำนวน  ๔  ถัง  ยางแอสฟัทล์ CMS - ๒h จำนวน  ๕๓ ถัง</t>
  </si>
  <si>
    <t>ห้างหุ้นส่วนจำกัด วี สตาร์ ไบทูเมน</t>
  </si>
  <si>
    <t>ใบสั่งจ้าง  ๐๔/๒๕๖๓</t>
  </si>
  <si>
    <t>ยางแอสฟัลท์ CRS - ๒  จำนวน  ๓  ถัง</t>
  </si>
  <si>
    <t>ซื้อหินคลุก  จำนวน ๑๐๘ ลบ.ม. หิน๓/๘ จำนวน ๑๘๐ ลบ.ม.</t>
  </si>
  <si>
    <t>ห้างหุ้นส่วนจำกัด ไทยสงวนอุทุมพรก่อสร้าง</t>
  </si>
  <si>
    <t>ใบสั่งจ้าง  ๐๕/๒๕๖๓</t>
  </si>
  <si>
    <t>หินฝุ่น จำนวน ๑๘ ลบ.ม.</t>
  </si>
  <si>
    <t>ลว. ๒๓  ธ.ค.๖๒</t>
  </si>
  <si>
    <t>หมวดบำรุงทางหลวงชนบทกันทรารมย์</t>
  </si>
  <si>
    <t>หจก.ธงชัยปิโตเลี่ยม</t>
  </si>
  <si>
    <t>๐๑/๒๕๖๓ ลว. ๒๖ ธ.ค. ๖๒</t>
  </si>
  <si>
    <t>ซื้อวัสดุก่อสร้าง  (หิน ๒ รายการ)</t>
  </si>
  <si>
    <t>0๒/๒๕๖๓ ลว. ๒๖ ธ.ค. ๖๒</t>
  </si>
  <si>
    <t>ซื้อวัสดุก่อสร้าง  (ยาง 3 รายการ)</t>
  </si>
  <si>
    <t>0๓/๒๕๖๓ ลว. ๒๖ ธ.ค. ๖๒</t>
  </si>
  <si>
    <t>สำนักงานทางหลวงชนบทที่  13  (ฉะเชิงเทรา) กรมทางหลวงชนบท</t>
  </si>
  <si>
    <t xml:space="preserve">วงเงินที่จะซื้อ หรือจ้าง
</t>
  </si>
  <si>
    <t xml:space="preserve">
ราคากลาง</t>
  </si>
  <si>
    <t xml:space="preserve">       รายชื่อผู้เสนอราคา       และราคาที่เสนอ
</t>
  </si>
  <si>
    <t xml:space="preserve">     ผู้ที่ได้รับคัดเลือกและ     ราคาที่ตกลงซื้อหรือจ้าง
</t>
  </si>
  <si>
    <t>เสนอราคาต่ำ</t>
  </si>
  <si>
    <t>ชื่อหน่วยงาน  หมวดบำรุงทางหลวงชนบทวังสมบูรณ์</t>
  </si>
  <si>
    <t>วิธีที่ซื้อ</t>
  </si>
  <si>
    <t>หจก.สระแก้วสามัคคีแทรกเตอร์</t>
  </si>
  <si>
    <t>จ้างซ่อมเครื่องจักร</t>
  </si>
  <si>
    <t>หนุ่มไดนาโม</t>
  </si>
  <si>
    <t>เอ็ม.โอ.ไฮดรอลิค</t>
  </si>
  <si>
    <t>ชื่อหน่วยงาน  หมวดบำรุงทางหลวงชนบทโคกสูง</t>
  </si>
  <si>
    <t>ชื่อหน่วยงาน  หมวดบำรุงทางหลวงชนบทสระขวัญ</t>
  </si>
  <si>
    <t>จ้างพิมพ์ป้ายไวนิล</t>
  </si>
  <si>
    <t>จ้างซ่อมยานพาหนะ</t>
  </si>
  <si>
    <t>อู่ วงค์สวัสดิ์บริการ</t>
  </si>
  <si>
    <t>สรุปผลการดำเนินการจัดซื้อในรอบเดือน  ธันวาคม  2562</t>
  </si>
  <si>
    <t>วันที่  3 เดือน มกราคม  พ.ศ. 2563</t>
  </si>
  <si>
    <t>จัดซื้อวัสดุอำนวยความปลอดภัย</t>
  </si>
  <si>
    <t xml:space="preserve"> ลว. 17 ธ.ค. 2562</t>
  </si>
  <si>
    <t>จัดจ้างทำสติ๊กเกอร์และไวนิลติดรถ</t>
  </si>
  <si>
    <t>ร้านวีทีซัพพลายแอนด์ก๊อปปี้เซ็นเตอร์</t>
  </si>
  <si>
    <t>02/2563</t>
  </si>
  <si>
    <t>รณรงค์วันปีใหม่ 2563</t>
  </si>
  <si>
    <t>สรุปผลการดำเนินการจัดซื้อในรอบเดือน ธันวาคม</t>
  </si>
  <si>
    <t>แขวงทางหลวงชนบทนครนายก</t>
  </si>
  <si>
    <t>วันที่ 31 ธันวาคม พ.ศ. 2562</t>
  </si>
  <si>
    <t>ซื้อวัสดุครุภัณฑ์ไฟฟ้า</t>
  </si>
  <si>
    <t>1. ร้านศิริเลิศการค้า</t>
  </si>
  <si>
    <t>ซื้อวัสดุครุภัณฑ์ยานพาหนะและขนส่ง</t>
  </si>
  <si>
    <t>1. ร้านเดชาการช่าง</t>
  </si>
  <si>
    <t>ซื้อหิน 3/8 จำนวน 200 ลบ.ม.</t>
  </si>
  <si>
    <t>1. หจก.พหลทรานสปอร์ต</t>
  </si>
  <si>
    <t>ซื้อวัสดุงานบ้านงานครัว จำนวน 16 รายการ</t>
  </si>
  <si>
    <t>ซื้อวัสดุยานพาหนะและขนส่ง จำนวน 12 รายการ</t>
  </si>
  <si>
    <t>1. ร้านใต้ฟ้าอิเลคทริค</t>
  </si>
  <si>
    <t>จ้างทำป้ายไวนิลพร้อมโครง จำนวน 6 ป้าย</t>
  </si>
  <si>
    <t>1. ร้านวีทีซัพพลายแอนด์ก็อปปี้เซ็นเตอร์</t>
  </si>
  <si>
    <t>จ้างซ่อมเครื่องปริ้นเตอร์ จำนวน 1 เครื่อง</t>
  </si>
  <si>
    <t>1. ร้านเก่งเครื่องถ่ายเอกสาร</t>
  </si>
  <si>
    <t>จ้างเหมาบริการตัดหญ้า จำนวน 6 สายทาง</t>
  </si>
  <si>
    <t>1. ร้านเอสบีเซ็นเตอร์</t>
  </si>
  <si>
    <t>จ้างทำป้ายไวนิลพร้อมโครง จำนวน 1 งาน</t>
  </si>
  <si>
    <t>จ้างทำป้ายจราจรและอุปกรณ์อำนวยความปลอดภัย</t>
  </si>
  <si>
    <t>จ้างเหมาบริการตัดหญ้า จำนวน 5 สายทาง</t>
  </si>
  <si>
    <t>สรุปผลการดำเนินการจัดซื้อจัดจ้าง  ประจำเดือน ธันวาคม 2562</t>
  </si>
  <si>
    <t>แขวงทางหลวงชนบทสระแก้ว  สำนักงานทางหลวงชนบทที่  13  (ฉะเชิงเทรา)</t>
  </si>
  <si>
    <t>ลำดับที่
(1)</t>
  </si>
  <si>
    <t>งานจัดซื้อจัดจ้าง
(4)</t>
  </si>
  <si>
    <t>วงเงินที่จัดซื้อจัดจ้าง</t>
  </si>
  <si>
    <t>จ้างซ่อมบำรุงรักษายานพาหนะ</t>
  </si>
  <si>
    <t>อู่ วงค์สวัสดิ์ บริการ</t>
  </si>
  <si>
    <t>014/2563, 19 ธ.ค. 62</t>
  </si>
  <si>
    <t>015/2563, 19 ธ.ค. 62</t>
  </si>
  <si>
    <t>บ.เอกอุดม อีควิปเม้นท์ จก.</t>
  </si>
  <si>
    <t>ร้านเอส.ซี.เซอร์วิส</t>
  </si>
  <si>
    <t>017/2563, 19 ธ.ค. 62</t>
  </si>
  <si>
    <t>บ.ศรีกิจเครื่องเขียน จก</t>
  </si>
  <si>
    <t>018/2563, 19 ธ.ค. 62</t>
  </si>
  <si>
    <t>ร้านวิชัยพานิช</t>
  </si>
  <si>
    <t>019/2563, 19 ธ.ค. 62</t>
  </si>
  <si>
    <t>หจก.ชัยประดิษฐ์</t>
  </si>
  <si>
    <t>020/2563, 19 ธ.ค. 62</t>
  </si>
  <si>
    <t>ซื้อวัสดุก่อสร้าง ยาง</t>
  </si>
  <si>
    <t>บ.แพมป์ เอ็นจิเนีย จก.</t>
  </si>
  <si>
    <t>021/2563, 20 ธ.ค. 62</t>
  </si>
  <si>
    <t>ร้าน ล้านแชมป์ อิงค์เจ็ท</t>
  </si>
  <si>
    <t>022/2563, 25 ธ.ค. 62</t>
  </si>
  <si>
    <t>หจก.เอส.วี.กราฟฟิก</t>
  </si>
  <si>
    <t>023/2563, 25 ธ.ค. 62</t>
  </si>
  <si>
    <t>วันที่  31  เดือน  ธันวาคม  พ.ศ. 2562</t>
  </si>
  <si>
    <t xml:space="preserve">       รายชื่อผู้เสนอราคา       
และราคาที่เสนอ
</t>
  </si>
  <si>
    <t>ซื้ออะไหล่เครื่องตัดหญ้าแบบสะพาย</t>
  </si>
  <si>
    <t>ร้าน ถ.เจริญ</t>
  </si>
  <si>
    <t>บส.12/2563</t>
  </si>
  <si>
    <t>ลว. 28 พ.ย. 2562</t>
  </si>
  <si>
    <t>ซื้อวัสดุ</t>
  </si>
  <si>
    <t>บส.13/2563</t>
  </si>
  <si>
    <t>ลว. 11 ธ.ค. 2562</t>
  </si>
  <si>
    <t>จ้างจ้างซ่อมอะไหล่เครื่องจักรกลและยานพาหนะ</t>
  </si>
  <si>
    <t>บริษัท อีซูซุปราจีนบุรีมอเตอร์เซลส์ จำกัด</t>
  </si>
  <si>
    <t>บส.14/2563</t>
  </si>
  <si>
    <t>ร้านเมลามีน</t>
  </si>
  <si>
    <t>บส.15/2563</t>
  </si>
  <si>
    <t>ซื้อป้ายไวนิล</t>
  </si>
  <si>
    <t>ห้างหุ้นส่วนจำกัด กบินทร์บุรีอิงค์เจ็ท</t>
  </si>
  <si>
    <t>บส.16/2563</t>
  </si>
  <si>
    <t>วันที่  3   เดือน  มกราคม  พ.ศ. 2563</t>
  </si>
  <si>
    <t>ซื้อครุภัณฑ์ยานพาหนะและขนส่ง</t>
  </si>
  <si>
    <t>008/2563 ลว.19 ธ.ค.62</t>
  </si>
  <si>
    <t>009/2563 ลว.19 ธ.ค.62</t>
  </si>
  <si>
    <t>เอส.ซี.เซอร์วิส</t>
  </si>
  <si>
    <t>010/2563 ลว.19 ธ.ค.62</t>
  </si>
  <si>
    <t>อริยะคอมพิวเตอร์</t>
  </si>
  <si>
    <t>011/2563 ลว.19 ธ.ค.62</t>
  </si>
  <si>
    <t>จ้างซ่อมบำรุงรักษารถยนต์</t>
  </si>
  <si>
    <t>บ.อีซูซุสระแก้ว จำกัด</t>
  </si>
  <si>
    <t>012/2563 ลว.20 ธ.ค.62</t>
  </si>
  <si>
    <t>เอ็ม.โอ.ไฮดคอลิค</t>
  </si>
  <si>
    <t>013/2563 ลว.20 ธ.ค.62</t>
  </si>
  <si>
    <t>014/2563 ลว.20 ธ.ค.62</t>
  </si>
  <si>
    <t xml:space="preserve">ซื้อวัสดุก่อสร้าง(หิน) </t>
  </si>
  <si>
    <t>006/2563 ลว.2 ธ.ค.63</t>
  </si>
  <si>
    <t>ซื้อวัสดุก่อสร้าง (hotmix)</t>
  </si>
  <si>
    <t>007/2563 ลว.2 ธ.ค.63</t>
  </si>
  <si>
    <t>008/2563 ลว.25 ธ.ค.62</t>
  </si>
  <si>
    <t>วันที่  3   เดือน มกราคม  พ.ศ. 2563</t>
  </si>
  <si>
    <t>ล้านแชมป์ อิงค์เจ็ท</t>
  </si>
  <si>
    <t>บ.เอกอุดม อีควิปเมนท์ จำกัด</t>
  </si>
  <si>
    <t>013/2563 ลว.๒๐ ธ.ค.62</t>
  </si>
  <si>
    <t>โชคชัยศิริพร</t>
  </si>
  <si>
    <t>015/2563 ลว.25 ธ.ค.62</t>
  </si>
  <si>
    <t>016/2563 ลว.26 ธ.ค.62</t>
  </si>
  <si>
    <t>017/2563 ลว.26 ธ.ค.62</t>
  </si>
  <si>
    <t xml:space="preserve">แขวงทางหลวงชนบทปราจีนบุรี   </t>
  </si>
  <si>
    <t>สรุปผลการดำเนินการจัดซื้อจัดจ้างในรอบเดือน ธันวาคม 2๕๖2</t>
  </si>
  <si>
    <t>สำนักงานทางหลวงชนบทที่ 1๘ (สุพรรณบุรี)</t>
  </si>
  <si>
    <t>จ้างซ่อมครุภัณฑ์คอมพิวเตอร์  จำนวน 2 เครื่อง</t>
  </si>
  <si>
    <t>ร้านมิสเตอร์อิงค์สุพรรณคอมพิวเตอร์</t>
  </si>
  <si>
    <t>ร้านไอทีคอมสุพรรณบุรี</t>
  </si>
  <si>
    <t>จ้างพิมพ์สติ๊กเกอร์ จำนวน 3 รายการ</t>
  </si>
  <si>
    <t>โรงพิมพ์งามจิตร</t>
  </si>
  <si>
    <t>จ้างพิมพ์วัสดุโฆษณาและเผยแพร่ จำนวน 4 รายการ</t>
  </si>
  <si>
    <t>บจ.006/2563</t>
  </si>
  <si>
    <t>ซื้อวัสดุสำนักงาน 5 รายการ</t>
  </si>
  <si>
    <t>ร้านสบายใจต์</t>
  </si>
  <si>
    <t>ร้านเมืองทองค้าเสาเข็ม</t>
  </si>
  <si>
    <t>ซื้อวัสดุคอมพิวเตอร์  จำนวน 2 รายการ</t>
  </si>
  <si>
    <t>ร้านเสมาทอง</t>
  </si>
  <si>
    <t>สรุปภาพรวมผลการดำเนินการจัดซื้อจัดจ้างในรอบเดือน ธันวาคม 2562</t>
  </si>
  <si>
    <t>แขวงทางหลวงชนบทกาญจนบุรี</t>
  </si>
  <si>
    <t xml:space="preserve"> ณ วันที่  26 ธันวาคม  2562</t>
  </si>
  <si>
    <t>วิธีซื้อหรือจ้าง / เฉพาะเจาะจง</t>
  </si>
  <si>
    <t>จ้างตรวจเช็คสภาพและบำรุงรักษารถ จำนวน 1 คัน รวม 5 รายการ</t>
  </si>
  <si>
    <t>บจก.อีซูซุกาญจนบุรี</t>
  </si>
  <si>
    <t>จ้างซ่อมไฟสัญญาณจราจร สายกจ.4052 แยกทล.3472-บ้านเลาขวัญ</t>
  </si>
  <si>
    <t>หจก.แสงชูตรา</t>
  </si>
  <si>
    <t>ซื้อวัสดุป้ายจราจร จำนวน 14 รายการ</t>
  </si>
  <si>
    <t>หจก.ไทร์วิชั่น</t>
  </si>
  <si>
    <t>3 ธันวาคม 2562</t>
  </si>
  <si>
    <t>จ้างเหมาตัดหญ้า สาย กจ.4032 - บ้านลุ่มสุ่ม อ.ไทรโยค</t>
  </si>
  <si>
    <t>น.ส.สร้อยทอง  คำสาย</t>
  </si>
  <si>
    <t>ซื้อวัสดุยานพาหนะและขนส่ง จำนวน 2 รายการ</t>
  </si>
  <si>
    <t>ร้านซินฮั่วล้ง</t>
  </si>
  <si>
    <t>4 ธันวาคม 2562</t>
  </si>
  <si>
    <t>ซื้ออุปกรณ์ไฟฟ้า จำนวน 10 รายการ</t>
  </si>
  <si>
    <t>บจก.อุ่นเจริญทรัพย์</t>
  </si>
  <si>
    <t>ซื้อวัสดุก่อสร้าง ยาง  ยาง CMS-2h = 15 ตัน</t>
  </si>
  <si>
    <t>หจก.บิลด์ แอนด์ เซอร์วิส</t>
  </si>
  <si>
    <t>11 ธันวาคม 2562</t>
  </si>
  <si>
    <t>ซื้อวัสดุก่อสร้าง จำนวน 7 รายการ</t>
  </si>
  <si>
    <t>ซื้อวัสดุอุปกรณ์ไฟฟ้า จำนวน  7  รายการ</t>
  </si>
  <si>
    <t>หจก.อุ่นเจริญทรัพย์</t>
  </si>
  <si>
    <t>ซื้อวัสดุอำนวยความปลอดภัย (ป้าย)  จำนวน  6 รายการ</t>
  </si>
  <si>
    <t>หจก.พัฒนกาญจน์</t>
  </si>
  <si>
    <t>ซื้อวัสดุก่อสร้าง จำนวน 23 รายการ</t>
  </si>
  <si>
    <t>หจก. กาญจนกิจสิริกุล</t>
  </si>
  <si>
    <t>จ้างเหมาบริการตัดหญ้าสาย กจ.3049 ยทล. 323 - น้ำตกผาตาด อ.ทองผาภูมิ</t>
  </si>
  <si>
    <t>บจก.เพาเวอร์ ซัพพลายแอนด์ ซีวิล</t>
  </si>
  <si>
    <t>จ้างเหมาบริการตัดหญ้าสาย กจ.3090 ยทล. 323 - บ้านวังเขมร อ.ไทรโยค</t>
  </si>
  <si>
    <t>ซื้อวัสดุน้ำมันหล่อลื่น จำนวน ๑ รายการ</t>
  </si>
  <si>
    <t>หจก.วชิรวิทย์ก่อสร้าง</t>
  </si>
  <si>
    <t>จ้างเหมาตัดหญ้า สาย กจ.4023 - บ้านวังลาน อ.เมือง</t>
  </si>
  <si>
    <t>จ้างซ่อมสัญญาณไฟจราจร สาย กจ.4010 - อำเภอด่านมะขามเตี้ย</t>
  </si>
  <si>
    <t>12 ธันวาคม 2562</t>
  </si>
  <si>
    <t>จ้างเหมาตัดหญ้า สาย กจ.4010 - อำเภอด่านมะขามเตี้ย</t>
  </si>
  <si>
    <t>ซื้อวัสดุยานพาหนะและขนส่ง จำนวน 11 รายการ</t>
  </si>
  <si>
    <t>12 ธันวคม 2562</t>
  </si>
  <si>
    <t>จ้างตัดหญ้าสายกจ.4041 แยกทล.3199 - บ้านท่าลำใย</t>
  </si>
  <si>
    <t>นายเสนีย์  เชื้อฟั้นสา</t>
  </si>
  <si>
    <t>จ้างเหมาบริการตัดหญ้า กจ.4025 - ห้วยอ่างหิน</t>
  </si>
  <si>
    <t>บจก.พาวเวอร์ซัพพลาย</t>
  </si>
  <si>
    <t>จ้างเหมาบริการตัดหญ้า กจ.3081 - บ้านดอนเจดีย์</t>
  </si>
  <si>
    <t>จ้างเหมาบริการตัดหญ้า กจ. 3003 - บ้านหนองกระทุ่ม</t>
  </si>
  <si>
    <t>ซื้อวัสดุก่อสร้าง จำนวน 11 รายการ</t>
  </si>
  <si>
    <t>17 ธันวาคม 2562</t>
  </si>
  <si>
    <t>ซื้อวัสดุก่อสร้างและวัสดุอำนวยความปลอดภัย 37 รายการ</t>
  </si>
  <si>
    <t>หจก.ก้าวสเตชั่น</t>
  </si>
  <si>
    <t>จ้างตรวจเช็คสภาพและบำรุงรักษารถ จำนวน 1 คัน รวม 15 รายการ</t>
  </si>
  <si>
    <t>บ.โตโยต้ากาญจนบุรี 1995 ผู้จำหน่ายโตโยต้า จำกัด</t>
  </si>
  <si>
    <t>ซื้อน้ำมันเชื้อเพลิง (ดีเซล จำนวน 3,000 ลิตร)</t>
  </si>
  <si>
    <t>หจก.บ่อพลอยเซอร์วิส</t>
  </si>
  <si>
    <t>จ้างตัดหญ้าสายกจ.3001 แยกทล.324 - บ้านบ่อพลอย</t>
  </si>
  <si>
    <t>นายราชศักดิ์  กาญจนกิจสิริกุล</t>
  </si>
  <si>
    <t>จ้างเหมาบริการตัดหญ้า  กจ.4029 - บ้านหวายเหนียว</t>
  </si>
  <si>
    <t>บจก. ที. จี. คอมพิวเตอร์</t>
  </si>
  <si>
    <t>จ้างเหมาบริการตัดหญ้า กจ.5098 - บ้านบ้องตี้บน</t>
  </si>
  <si>
    <t>จ้างเหมาบริการตัดหญ้า กจ.4066 - บ้านเบิกไพร</t>
  </si>
  <si>
    <t>จ้างเหมาบริการตัดหญ้า กจ.3095 - บ้านดอนกระเพรา</t>
  </si>
  <si>
    <t>จ้างเหมาบริการตัดหญ้า กจ.3096 - บ้านองครักษ์</t>
  </si>
  <si>
    <t>จ้างเหมาบริการตัดหญ้า กจ.61028 - บ้านม่วงชุม - บ้านโป่ง</t>
  </si>
  <si>
    <t>จ้างเหมาบริการตัดหญ้ากจ.3097 - บ้านหนองรี</t>
  </si>
  <si>
    <t>จ้างทำป้ายไวนิล จำนวน 9 ผืน</t>
  </si>
  <si>
    <t>ร้านเส้นสี2555</t>
  </si>
  <si>
    <t>24 ธันวาคม 2562</t>
  </si>
  <si>
    <t>จ้างเหมาตัดหญ้า สาย กจ.4004 - บ้านไผ่สามเกาะ อ.ด่านฯ,อ.ท่าม่วง</t>
  </si>
  <si>
    <t>หจก.โรงปูนเขตรุ่งเรือง</t>
  </si>
  <si>
    <t>25 ธันวาคม 2562</t>
  </si>
  <si>
    <t xml:space="preserve">          สรุปผลการจัดซื้อจัดจ้าง  ในรอบ  เดือน ธันวาคม 2562</t>
  </si>
  <si>
    <t xml:space="preserve">             งานพัสดุ  แขวงทางหลวงชนบทนครปฐม</t>
  </si>
  <si>
    <t>ผู้ได้รับการ
คัดเลือก</t>
  </si>
  <si>
    <t>ค่าวัสดุสำนักงาน</t>
  </si>
  <si>
    <t>ร้านสหศึกษา</t>
  </si>
  <si>
    <t>ลว.28 พย.62</t>
  </si>
  <si>
    <t>ค่าจ้างทำความสะอาด พย.62</t>
  </si>
  <si>
    <t>นางประไพ  อัครเดชากุล</t>
  </si>
  <si>
    <t>ขทช.นฐ.003/2563</t>
  </si>
  <si>
    <t>ลว.16 ตค.62</t>
  </si>
  <si>
    <t>ค่าจ้างเจ้าหน้าที่รักษาความปลอดภัย พย.62</t>
  </si>
  <si>
    <t>นายสหรต  มั่งคั่ง</t>
  </si>
  <si>
    <t>ขทช.นฐ.002/2563</t>
  </si>
  <si>
    <t>นายสมศักดิ์  เกิดยินดี</t>
  </si>
  <si>
    <t>ขทช.นฐ.001/2563</t>
  </si>
  <si>
    <t>ค่าเช่าเครื่องถ่ายเอกสาร พย.62</t>
  </si>
  <si>
    <t>บจก.นครปฐมโอเอ แอนด์ซัพพลาย</t>
  </si>
  <si>
    <t>ขทช.นฐ.004/2563</t>
  </si>
  <si>
    <t>ค่าวัสดุคอมพิวเตอร์</t>
  </si>
  <si>
    <t>ร้านไอทีไลฟ์</t>
  </si>
  <si>
    <t>ค่าเช่าบริการอินเตอร์เน็ต พย.62</t>
  </si>
  <si>
    <t>บจก. กสท.โทรคมนาคม</t>
  </si>
  <si>
    <t>001/2563</t>
  </si>
  <si>
    <t>สำนักงานทางหลวงชนบทที่ 5 (นครราชสีมา)</t>
  </si>
  <si>
    <t>วันที่ 6 มกราคม 2563</t>
  </si>
  <si>
    <t>วงเงินงบประมาณ
(ราคากลาง)</t>
  </si>
  <si>
    <t xml:space="preserve">ก่อสร้างอาคารที่พักอาศัย ๔ ชั้น สำนักงานทางหลวงชนบทที่ </t>
  </si>
  <si>
    <t>1. บจก.วันดีพัฒนา</t>
  </si>
  <si>
    <t>สทช.ที่ 5/65/2562</t>
  </si>
  <si>
    <t xml:space="preserve">๕ (นครราชสีมา)  ตำบลสุรนารี  อำเภอเมือง  </t>
  </si>
  <si>
    <t>2. หจก.ธนะวัฒน์รุ่งเรืองก่อสร้าง</t>
  </si>
  <si>
    <t>ลว 12 ก.พ. 2562</t>
  </si>
  <si>
    <t>จังหวัดนครราชสีมา  จำนวน ๑ แห่ง</t>
  </si>
  <si>
    <t xml:space="preserve">ก่อสร้างถนนสายแยก ทล.๒๑๖๖ - บ้านโนนแดง 
</t>
  </si>
  <si>
    <t>หจก. ส.ภูทอง</t>
  </si>
  <si>
    <t>สทช.ที่ 5/66/2562</t>
  </si>
  <si>
    <t xml:space="preserve"> อำเภอหนองหงส์  จังหวัดบุรีรัมย์  </t>
  </si>
  <si>
    <t>ลว 15 ก.พ. 2562</t>
  </si>
  <si>
    <t>ระยะทาง ๐.๘๐๐ กิโลเมตร</t>
  </si>
  <si>
    <t xml:space="preserve">ซื้อวัสดุก่อสร้าง จำนวน ๔ รายการ เพื่อใช้ในงานบูรณะผิวทาง 
</t>
  </si>
  <si>
    <t>หจก.เตียเหลี่ยงกี่</t>
  </si>
  <si>
    <t>สทช.ที่ 5/2/2562</t>
  </si>
  <si>
    <t>ทางลาดยาง  (ดำเนินการเอง) สายทาง ชย.๕๐๓๗  แยก</t>
  </si>
  <si>
    <t>ลว 26 ก.พ. 2562</t>
  </si>
  <si>
    <t>หลวงชนบท ชย. ๓๐๐๖ - บ้านซับสะเลเต</t>
  </si>
  <si>
    <t>อำเภอเทพสถิต  จังหวัดชัยภูมิ  จำนวน ๑ แห่ง</t>
  </si>
  <si>
    <t xml:space="preserve">ซื้อวัสดุคอมพิวเตอร์ หมึกปริ๊นเตอร์ </t>
  </si>
  <si>
    <t>หจก.ราชสีมาก๊อปปี้ เซอร์วิส</t>
  </si>
  <si>
    <t>ใบสั่งซื้อเลขที่ 3/2563</t>
  </si>
  <si>
    <t>ลว 11 ธ.ค.. 2562</t>
  </si>
  <si>
    <t>หจก.บุ๊ตเฮ้าส์ (นม.)</t>
  </si>
  <si>
    <t>ใบสั่งซื้อเลขที่ 4/2563</t>
  </si>
  <si>
    <t>ซื้อแผงกั้นจราจรบรรจุน้ำได้ (แบริเออร์)</t>
  </si>
  <si>
    <t>หจก.เอ็น.จี.ซีวิล</t>
  </si>
  <si>
    <t>ใบสั่งซื้อเลขที่ 5/2563</t>
  </si>
  <si>
    <t>ลว 23 ธ.ค.. 2562</t>
  </si>
  <si>
    <t xml:space="preserve">ซื้อวัสดุสำนักงานและวัสดุงานบ้านงานครัว </t>
  </si>
  <si>
    <t>ใบสั่งซื้อเลขที่ 6/2563</t>
  </si>
  <si>
    <t>จำนวน 13 รายการ</t>
  </si>
  <si>
    <t>ลว 24 ธ.ค.. 2562</t>
  </si>
  <si>
    <t>จ้างทำตรายาง</t>
  </si>
  <si>
    <t>ร้าน อาร์ตกีอปปี้เซอร์วิส</t>
  </si>
  <si>
    <t>ใบสั่งจ้างเลขที่ 2/2563</t>
  </si>
  <si>
    <t>จ้างทำป้ายไวนิลประชาสัมพันธ์ จำนวน 5 รายการ</t>
  </si>
  <si>
    <t>ร้าน พีแอนด์ที กราฟฟิค</t>
  </si>
  <si>
    <t>ใบสั่งจ้างเลขที่ 3/2563</t>
  </si>
  <si>
    <t>ลว 17 ธ.ค.. 2562</t>
  </si>
  <si>
    <t>จ้างบริการตรวจสภาพรถราชการตามระยะเวลา</t>
  </si>
  <si>
    <t>หจก.คิงส์ยนต์</t>
  </si>
  <si>
    <t>ใบสั่งจ้างเลขที่ 4/2563</t>
  </si>
  <si>
    <t>จำนวน 1 คัน ทะเบียน ขม-7444 นม.</t>
  </si>
  <si>
    <t>จ้างทำตรายาง จำนวน 12 รายการ รวม 27 อัน</t>
  </si>
  <si>
    <t>ใบสั่งจ้างเลขที่ 5/2563</t>
  </si>
  <si>
    <t xml:space="preserve">จ้างซ่อมครุภัณฑ์คอมพิวเตอร์ จำนวน 5 เครื่อง </t>
  </si>
  <si>
    <t>ใบสั่งจ้างเลขที่ 6/2563</t>
  </si>
  <si>
    <t>รวม 5 รายการ</t>
  </si>
  <si>
    <t>ลว 25 ธ.ค.. 2562</t>
  </si>
  <si>
    <t>สรุปผลการดำเนินการจัดซื้อจัดจ้างในรอบเดือน ธันวาคม  2562  "</t>
  </si>
  <si>
    <t>แขวงทางหลวงชนบทนครราชสีมา                                                                                                                                                                                                                                                                                                                                                                                                                                                                                                                                                                       สขร.1</t>
  </si>
  <si>
    <t xml:space="preserve">                   สขร.1</t>
  </si>
  <si>
    <t>ราคาที่เสนอ (บาท)</t>
  </si>
  <si>
    <t xml:space="preserve">       ราคา         (บาท)</t>
  </si>
  <si>
    <t>เหตุผลที่คัดเลือก โดยสังเขป(11)</t>
  </si>
  <si>
    <t xml:space="preserve">                 เลขที่และวันที่ของสัญญา                             หรือข้อตกลงในการซื้อหรือจ้าง</t>
  </si>
  <si>
    <t>" เดือน ธันวาคม 2562 "</t>
  </si>
  <si>
    <t>จ้างซ่อมบำรุงรักษาเครื่องคอมพิวเตอร์ จำนวน 1 เครื่อง</t>
  </si>
  <si>
    <t>เฉพาะเจาจง</t>
  </si>
  <si>
    <t>บจก. ไอ.ที.เฮ้าส์</t>
  </si>
  <si>
    <t xml:space="preserve"> -</t>
  </si>
  <si>
    <t>เลขที่ใบสั่งจ้าง  3/2563  ลว. 9 ธ.ค. 62</t>
  </si>
  <si>
    <t>จ้างทำป้ายไวนิล Big Cleaning day</t>
  </si>
  <si>
    <t>ร้านปวัตน์ สติ๊กเกอร์</t>
  </si>
  <si>
    <t>เลขที่ใบสั่งจ้าง 4/2563  ลว. 11 ธ.ค. 62</t>
  </si>
  <si>
    <t>จ้างทำป้ายไวนิลประชาสัมพันธ์ช่วเทศกาลปีใหม่ 2563 จำนวน 6 รายการ</t>
  </si>
  <si>
    <t>เลขที่ใบสั่งจ้าง 5/2563  ลว. 13 ธ.ค. 62</t>
  </si>
  <si>
    <t>จ้างเหมาทำธงผ้าสกรีนโลโก้กรมทางหลวงชนบท จำนวน 6 ชุด</t>
  </si>
  <si>
    <t>เลขที่ใบสั่งจ้าง  6/2563  ลว. 20 ธ.ค. 62</t>
  </si>
  <si>
    <t>จ้างทำป้ายไวนิล จำนวน 2 ป้าย</t>
  </si>
  <si>
    <t>เลขที่ใบสั่งจ้าง  7/2563  ลว. 20 ธ.ค. 62</t>
  </si>
  <si>
    <t>จ้างทำป้ายไวนิล  จำนวน  1 ป้าย</t>
  </si>
  <si>
    <t>เลขที่ใบสั่งจ้าง  8/2563  ลว. 23 ธ.ค. 62</t>
  </si>
  <si>
    <t>สรุปผลการดำเนินการจัดซื้อจัดจ้างในรอบเดือน  ธันวาคม 2๕62</t>
  </si>
  <si>
    <t>แขวงทางหลวงชนบทชัยภูมิ</t>
  </si>
  <si>
    <t xml:space="preserve">วันที่   2  เดือน  มกราคม พ.ศ.2563            </t>
  </si>
  <si>
    <t xml:space="preserve">           ผู้ได้รับการคัดเลือกและ            ราคาที่ตกลงซื้อหรือจ้าง</t>
  </si>
  <si>
    <t>เลขที่และวันที่ของสัญญา หรือข้อตกลงในการซื้อหรือจ้าง</t>
  </si>
  <si>
    <t>ค่าจ้างซ่อมยานพาหนะ จำนวน 2 รายการ</t>
  </si>
  <si>
    <t>บริษัท มิตซูชัยภูมิ</t>
  </si>
  <si>
    <t>ใบสั่งจ้างเลขที่ 10/63</t>
  </si>
  <si>
    <t>3 ธ.ค.62</t>
  </si>
  <si>
    <t>ค่าจัดซื้อวัสดุหิน 3/8" จำนวน 400 ลบ.ม.</t>
  </si>
  <si>
    <t>หจก.เกศรินทร์ค้าไม้และวัสดุก่อสร้าง</t>
  </si>
  <si>
    <t>ใบสั่งซื้อเลขที่ 11/63</t>
  </si>
  <si>
    <t>6 ธ.ค.62</t>
  </si>
  <si>
    <t>ค่าจัดซื้อวัสดุหมึกคอมพิวเตอร์ จำนวน 13</t>
  </si>
  <si>
    <t>บจก.ชัยภูมิคอมพิวเตอร์ เซ็นเตอร์</t>
  </si>
  <si>
    <t>ใบสั่งซื้อเลขที่ 12/63</t>
  </si>
  <si>
    <t>11 ธ.ค.62</t>
  </si>
  <si>
    <t>ค่าจัดซื้อวัสดุยาง Css -1 จำนวน 60 ถัง</t>
  </si>
  <si>
    <t>ใบสั่งซื้อเลขที่ 13/63</t>
  </si>
  <si>
    <t>18 ธ.ค.62</t>
  </si>
  <si>
    <t>ค่าจัดซื้อเสื้อสะท้อนแสงสีส้ม จำนวน 60 ตัว</t>
  </si>
  <si>
    <t>บริษัท ดับเบิ้ลเอ็ม</t>
  </si>
  <si>
    <t>ใบสั่งซื้อเลขที่ 14/63</t>
  </si>
  <si>
    <t>ค่าจัดซื้อวัสดุยานพาหนะ จำนวน 25 รายการ</t>
  </si>
  <si>
    <t>บจก.เอกอุดมอีควิปเม้นท์</t>
  </si>
  <si>
    <t>ใบสั่งซื้อเลขที่ 15/63</t>
  </si>
  <si>
    <t>19 ธ.ค.62</t>
  </si>
  <si>
    <t>ค่าจ้างซ่อมยานพาหนะ จำนวน 3 รายการ</t>
  </si>
  <si>
    <t>ใบสั่งจ้างเลขที่ 16/63</t>
  </si>
  <si>
    <t>ค่าจ้างทำป้ายไวนิลประชาสัมพันธ์ จำนวน</t>
  </si>
  <si>
    <t>หจก.ป้ายดีไซน์</t>
  </si>
  <si>
    <t>ใบสั่งจ้างเลขที่ 17/63</t>
  </si>
  <si>
    <t>20 ธค.62</t>
  </si>
  <si>
    <t>ค่าจ้างซ่อมเครื่องคอมพิวเตอร์ จำนวน 2</t>
  </si>
  <si>
    <t>ร้านดาต้า คอมเซอร์วิส</t>
  </si>
  <si>
    <t>ใบสั่งจ้างเลขที่ 18/63</t>
  </si>
  <si>
    <t>24 ธ.ค.62</t>
  </si>
  <si>
    <t>แขวงทางหลวงชนบทบุรีรัมย์</t>
  </si>
  <si>
    <t xml:space="preserve">จ้างทำวัสดุสำนักงาน (ตรายาง) </t>
  </si>
  <si>
    <t>หจก.ธงชัย โอเอ เซลส์แอนด์</t>
  </si>
  <si>
    <t xml:space="preserve"> - เสนอราคาต่ำสุด</t>
  </si>
  <si>
    <t xml:space="preserve"> - เสนอราคาถูกต้อง</t>
  </si>
  <si>
    <t>ลว. 2 ธ.ค 62</t>
  </si>
  <si>
    <t>ร้านธงชัย พริ้น เอ็กซ์เพรส</t>
  </si>
  <si>
    <t>ตามเงื่อนไข</t>
  </si>
  <si>
    <t>ร้านธีระเครื่องเขียน</t>
  </si>
  <si>
    <t>หจก.บุรีรัมย์เจริญพาณิชย์</t>
  </si>
  <si>
    <t>(สำนักงานใหญ่)</t>
  </si>
  <si>
    <t>ลว. 3 ธ.ค 62</t>
  </si>
  <si>
    <t>หจก.ครองสุข พาณิชย์</t>
  </si>
  <si>
    <t>หจก.สมัยกิจ การโยธา</t>
  </si>
  <si>
    <t>ใบสั่งซื้อเลขที่ 06/2563</t>
  </si>
  <si>
    <t>ใบสั่งซื้อเลขที่ 07/2563</t>
  </si>
  <si>
    <t>ลว. 4 ธ.ค 62</t>
  </si>
  <si>
    <t>หจก.เมืองทองอะไหล่ยนต์</t>
  </si>
  <si>
    <t>ใบสั่งซื้อเลขที่ 08/2563</t>
  </si>
  <si>
    <t>บุรีรัมย์</t>
  </si>
  <si>
    <t>ใบสั่งซื้อเลขที่ 09/2563</t>
  </si>
  <si>
    <t>ใบสั่งซื้อเลขที่ 10/2563</t>
  </si>
  <si>
    <t>ลว. 6 ธ.ค 62</t>
  </si>
  <si>
    <t>ร้านบุรีรัมย์อิเล็คทริค แอนด์</t>
  </si>
  <si>
    <t>นายปัทมากร  พรหมลักษณ์</t>
  </si>
  <si>
    <t>บร.4011 แยกทางหลวงหมายเลข 2445</t>
  </si>
  <si>
    <t>นายจรูญ  สร้างนา</t>
  </si>
  <si>
    <t>(กม.ที่ 22+704) - บ้านโคกขมิ้น อำเภอ</t>
  </si>
  <si>
    <t>ประโคนชัย, พลับพลาชัย จังหวัดบุรีรัมย์</t>
  </si>
  <si>
    <t xml:space="preserve">ระยะทาง 20.164 กม. จำนวน 102,350 </t>
  </si>
  <si>
    <t>ตารางเมตร</t>
  </si>
  <si>
    <t>หจก.บุรีรัมย์ คอมพิวเตอร์</t>
  </si>
  <si>
    <t xml:space="preserve">บจก.บุรีรัมย์ เอส.พี.90 </t>
  </si>
  <si>
    <t>หจก.เรืองแสงไทย</t>
  </si>
  <si>
    <t>หจก.ปีญ่า พริ้นติ้ง แอนด์</t>
  </si>
  <si>
    <t>ทราฟฟิคดีไซน์</t>
  </si>
  <si>
    <t>ลว. 19 ธ.ค 62</t>
  </si>
  <si>
    <t xml:space="preserve">บจก.เอ.บี.ออยล์ </t>
  </si>
  <si>
    <t>ลว. 26 ธ.ค 62</t>
  </si>
  <si>
    <t>แขวงทางหลวงชนบทสุรินทร์</t>
  </si>
  <si>
    <t>วันที่    เดือน  มกราคม  พ.ศ. 2563</t>
  </si>
  <si>
    <t>รายงานขอดำเนินการจัดซื้อน้ำมันดีเซล</t>
  </si>
  <si>
    <t xml:space="preserve">บจก.ปตท. </t>
  </si>
  <si>
    <t>17 ลว.2 ธ.ค. 62</t>
  </si>
  <si>
    <t>จำนวน 10,000 ลิตร</t>
  </si>
  <si>
    <t xml:space="preserve">รายงานขอดำเนินการจัดซื้อวัสดุก่อสร้างยางแอสฟัลท์ </t>
  </si>
  <si>
    <t>หจก.วี สตาร์ ไบทูเมน</t>
  </si>
  <si>
    <t>18 ลว.3 ธ.ค. 62</t>
  </si>
  <si>
    <t>CMS - 2h จำนวน 15,000 ลิตร</t>
  </si>
  <si>
    <t>รายงานขอดำเนินการจัดซื้อวัสดุผลิตเครื่อง</t>
  </si>
  <si>
    <t>หจก.เอสแอนด์ซีแทรฟฟิค</t>
  </si>
  <si>
    <t>19 ลว.6 ธ.ค. 62</t>
  </si>
  <si>
    <t>หมายจราจร จำนวน 3 รายการ</t>
  </si>
  <si>
    <t>20 ลว.6 ธ.ค. 62</t>
  </si>
  <si>
    <t>จำนวน 10,000 ลิตร (บทช.สนม)</t>
  </si>
  <si>
    <t>รายงานขอดำเนินการจัดซื้ออะไหล่รถยนต์ราชการ</t>
  </si>
  <si>
    <t>หจก.เอกอุดม อีควิปเม้นท์</t>
  </si>
  <si>
    <t>21 ลว.12 ธ.ค. 62</t>
  </si>
  <si>
    <t>หจก.สุรินทร์เอราวันฯ</t>
  </si>
  <si>
    <t>22 ลว.12 ธ.ค. 62</t>
  </si>
  <si>
    <t>จำนวน 1 คัน (บทช.สนม)</t>
  </si>
  <si>
    <t>รายงานขอดำเนินการจัดจ้างซ่อมรถยนต์ราชการ</t>
  </si>
  <si>
    <t>ร้านออดิโอ เซอร์วิส</t>
  </si>
  <si>
    <t>23 ลว.12 ธ.ค. 62</t>
  </si>
  <si>
    <t xml:space="preserve">จำนวน 1 คัน </t>
  </si>
  <si>
    <t>รายงานขอดำเนินการจัดซื้อวัสดุคอมพิวเตอร์</t>
  </si>
  <si>
    <t>หจก.สหะกล โอ.เอ</t>
  </si>
  <si>
    <t>24 ลว.12 ธ.ค. 62</t>
  </si>
  <si>
    <t>จำนวน 18 รายการ</t>
  </si>
  <si>
    <t>รายงานขอดำเนินการจัดซื้อวัสดุสำนักงาน</t>
  </si>
  <si>
    <t>ร้านรวมวิทยา</t>
  </si>
  <si>
    <t>25 ลว.12 ธ.ค. 62</t>
  </si>
  <si>
    <t>รายงานขอดำเนินการจัดซื้อวัสดุก่อสร้าง</t>
  </si>
  <si>
    <t>บจก.ซัน อินดัสทรี</t>
  </si>
  <si>
    <t>26 ลว.13 ธ.ค. 62</t>
  </si>
  <si>
    <t>จำนวน 21 รายการ</t>
  </si>
  <si>
    <t>รายงานขอดำเนินการจัดซื้อวัสดุไฟฟ้า</t>
  </si>
  <si>
    <t>ร้านเรือนทองการไฟฟ้า</t>
  </si>
  <si>
    <t>27 ลว.13 ธ.ค. 62</t>
  </si>
  <si>
    <t>รายงานขอดำเนินการจัดซื้อวัสดุก่อสร้างหินคลุก</t>
  </si>
  <si>
    <t>หจก.สิงห์โตนารายณ์ฯ</t>
  </si>
  <si>
    <t>28 ลว.13 ธ.ค. 62</t>
  </si>
  <si>
    <t>จำนวน 700 ลบ.ม. (บทช.สนม)</t>
  </si>
  <si>
    <t>รายงานขอดำเนินการจัดซื้อป้ายจราจรพร้อมเสาป้าย</t>
  </si>
  <si>
    <t>หจก.ภูดิทการโยธา</t>
  </si>
  <si>
    <t>29 ลว.16 ธ.ค. 62</t>
  </si>
  <si>
    <t>จำนวน 2 รายการ (บทช.สนม)</t>
  </si>
  <si>
    <t>รายงานขอดำเนินการจัดจ้างเหมาบริการตัดหญ้า</t>
  </si>
  <si>
    <t>นายสมพร ดุงโคกกรวด</t>
  </si>
  <si>
    <t>30 ลว.17 ธ.ค. 62</t>
  </si>
  <si>
    <t>จำนวน 2 สายพาน (บทช.สังขะ)</t>
  </si>
  <si>
    <t>รายงานขอดำเนินการจัดซื้อวัสดุงานบ้านงานครัว</t>
  </si>
  <si>
    <t>31 ลว.20 ธ.ค. 62</t>
  </si>
  <si>
    <t>32 ลว.23 ธ.ค. 62</t>
  </si>
  <si>
    <t>หจก.ซินฮวดเฮงซูซูกิ</t>
  </si>
  <si>
    <t>33 ลว.23 ธ.ค. 62</t>
  </si>
  <si>
    <t>จำนวน 4 คัน (บทช.สนม)</t>
  </si>
  <si>
    <t>34 ลว.24 ธ.ค. 62</t>
  </si>
  <si>
    <t>รายงานขอดำเนินการจัดจ้างพิมพ์ป้ายไวนิลและ</t>
  </si>
  <si>
    <t>ร้านโอ๋ดีไซน์</t>
  </si>
  <si>
    <t>35 ลว.24 ธ.ค. 62</t>
  </si>
  <si>
    <t>สติกเกอร์งานอำนวยความปลอยภัยช่วงเทศกาล</t>
  </si>
  <si>
    <t>ปีใหม่ 2563 จำนวน 8 รายการ</t>
  </si>
  <si>
    <t>ชื่อหน่วยงาน สำนักอำนวยความปลอดภัย</t>
  </si>
  <si>
    <t>วันที่ 3 เดือน มกราคม พ.ศ.2563</t>
  </si>
  <si>
    <t>คัดเลือกโดยสรุป</t>
  </si>
  <si>
    <t>จ้างผลิตถุงผ้าสปันบอนด์ จำนวน 5,000 ชิ้น</t>
  </si>
  <si>
    <t>โดยวิธีเฉพาะ</t>
  </si>
  <si>
    <t>บจก.รุ่งทิพย์</t>
  </si>
  <si>
    <t>สอป. 3/2563</t>
  </si>
  <si>
    <t>สะดวก บริการรวดเร็ว</t>
  </si>
  <si>
    <t>ลงวันที่  17 ธันวาคม 2562</t>
  </si>
  <si>
    <t>จ้างผลิตซองบรรจุกระดาษทิชชู่ จำนวน 10,000 ชิ้น</t>
  </si>
  <si>
    <t>บริษัท ทีที แอนด์ เค จำกัด</t>
  </si>
  <si>
    <t>สอป. 4/2563</t>
  </si>
  <si>
    <t>จ้างซ่อมครุภัณฑ์ 3 เครื่อง</t>
  </si>
  <si>
    <t>เพียรเจริญ ซัพพลายส์</t>
  </si>
  <si>
    <t>สอป. 5/2563</t>
  </si>
  <si>
    <t>ลงวันที่  26 ธันวาคม 2562</t>
  </si>
  <si>
    <t>วันที่ 7 เดือน มกราคม พ.ศ. 2563</t>
  </si>
  <si>
    <t xml:space="preserve">ซื้อน้ำมันเชื้อเพลิง (บทช.ชัยพฤกษ์) </t>
  </si>
  <si>
    <t>บริษัท ซัสโก้ จำกัด (มหาชน)</t>
  </si>
  <si>
    <t>ใบสั่งซื้อเลขที่ สบร.1/2563</t>
  </si>
  <si>
    <t xml:space="preserve">ซื้อธง, ผ้าต่วน และวัสดุอุปกรณ์ </t>
  </si>
  <si>
    <t>หจก.เจทีซี เยนเนอรัล ซัพพลาย</t>
  </si>
  <si>
    <t>ใบสั่งซื้อเลขที่ สบร.2/2563</t>
  </si>
  <si>
    <t>(บทช.นครอินทร์)</t>
  </si>
  <si>
    <t>ลงวันที่  27 พฤศจิกายน   2562</t>
  </si>
  <si>
    <t>ซื้อธงและวัสดุอุปกรณ์ (บทช.กัลปพฤกษ์)</t>
  </si>
  <si>
    <t>ใบสั่งซื้อเลขที่ สบร.3/2563</t>
  </si>
  <si>
    <t xml:space="preserve">ซื้อแบตเตอรี่และยางรถยนต์ </t>
  </si>
  <si>
    <t>บริษัท เอ็มเอส.มอเตอร์เวิร์ค จำกัด</t>
  </si>
  <si>
    <t>ใบสั่งซื้อเลขที่ สบร.5/2563</t>
  </si>
  <si>
    <t>ลงวันที่  2  ธันวาคม   2562</t>
  </si>
  <si>
    <t>ซื้อผ้าต่วน เพื่อประดับสะพาน (บทช.นครอินทร์)</t>
  </si>
  <si>
    <t>ร้านเกินคาดฮาร์ดแวร์</t>
  </si>
  <si>
    <t>ใบสั่งซื้อเลขที่ สบร.6/2563</t>
  </si>
  <si>
    <t>ลงวันที่  6  ธันวาคม   2562</t>
  </si>
  <si>
    <t>ซื้อผ้าต่วน เพื่อประดับสะพาน (บทช.กัลปพฤกษ์)</t>
  </si>
  <si>
    <t>ใบสั่งซื้อเลขที่ สบร.7/2563</t>
  </si>
  <si>
    <t>ซื้อน้ำมันเชื้อเพลิง (บทช.ชัยพฤกษ์)</t>
  </si>
  <si>
    <t>ใบสั่งซื้อเลขที่ สบร.8/2563</t>
  </si>
  <si>
    <t>ลงวันที่  12  ธันวาคม   2562</t>
  </si>
  <si>
    <t>ซื้อน้ำมันเชื้อเพลิง (บทช.นครอินทร์)</t>
  </si>
  <si>
    <t>ใบสั่งซื้อเลขที่ สบร.10/2563</t>
  </si>
  <si>
    <t>ลงวันที่  17  ธันวาคม   2562</t>
  </si>
  <si>
    <t>ซื้อน้ำมันเชื้อเพลิง (บทช.ราชพฤกษ์)</t>
  </si>
  <si>
    <t>ใบสั่งซื้อเลขที่ สบร.11/2563</t>
  </si>
  <si>
    <t>ลงวันที่  19  ธันวาคม   2562</t>
  </si>
  <si>
    <t xml:space="preserve">ซื้อวัสดุอุปกรณืไฟฟ้า จำนวน 5 รายการ </t>
  </si>
  <si>
    <t>บริษัท เฟิร์สเทค ดีไซน์ จำกัด</t>
  </si>
  <si>
    <t>ใบสั่งซื้อเลขที่ สบร.12/2563</t>
  </si>
  <si>
    <t>(บทช.กัลปพฤกษ์)</t>
  </si>
  <si>
    <t xml:space="preserve">ซื้อวัสดุอุปกรณืไฟฟ้า จำนวน 8 รายการ </t>
  </si>
  <si>
    <t>ใบสั่งซื้อเลขที่ สบร.13/2563</t>
  </si>
  <si>
    <t>ซื้อแปรงกวาดและท่อดูด เพื่อช้กับรถกวาดและ</t>
  </si>
  <si>
    <t>บริษัท ยูนิเทค แอสโซซิเอทส์ จำกัด</t>
  </si>
  <si>
    <t>ใบสั่งซื้อเลขที่ สบร.14/2563</t>
  </si>
  <si>
    <t xml:space="preserve">ดูดฝุ่น ฮีโน่ 99-9482 และ 99-5924 </t>
  </si>
  <si>
    <t>ลงวันที่  2 มกราคม   2563</t>
  </si>
  <si>
    <t>(บทช.ราชพฤกษ์)</t>
  </si>
  <si>
    <t>จ้างซ่อมแซมรถบรรทุก 1 ตัน โตโยต้า 8กข-3016</t>
  </si>
  <si>
    <t>ใบสั่งจ้างเลขที่ สบร.2/2563</t>
  </si>
  <si>
    <t>ลงวันที่  15 พฤศจิกายน   2562</t>
  </si>
  <si>
    <t xml:space="preserve">จ้างตัดหญ้า บริเวณถนนราชพฤกษ์ </t>
  </si>
  <si>
    <t>บริษัท เอส.เค เพอร์เฟ็คท์ กรุ๊ป จำกัด</t>
  </si>
  <si>
    <t>ใบสั่งจ้างเลขที่ สบร.3/2563</t>
  </si>
  <si>
    <t xml:space="preserve">จ้างตัดหญ้าบริเวณถนนชัยพฤกษ์ </t>
  </si>
  <si>
    <t>ใบสั่งจ้างเลขที่ สบร.4/2563</t>
  </si>
  <si>
    <t>(บทช.ชัยพฤกษ์)</t>
  </si>
  <si>
    <t>จ้างซ่อมเครื่องปริ้นเตอร์ (บทช.ชัยพฤกษ์)</t>
  </si>
  <si>
    <t>ร้านเพียรเจริญ</t>
  </si>
  <si>
    <t>ใบสั่งจ้างเลขที่ สบร.6/2563</t>
  </si>
  <si>
    <t>ลงวันที่  26 พฤศจิกายน   2562</t>
  </si>
  <si>
    <t xml:space="preserve">จ้างซ่อมรถกวาดและดูดฝุ่น ฮีโน่  51-4891 </t>
  </si>
  <si>
    <t>ใบสั่งจ้างเลขที่ สบร.9/2563</t>
  </si>
  <si>
    <t>ลงวันที่  2  ธันวาคม  2562</t>
  </si>
  <si>
    <t xml:space="preserve">จ้างซ่อมเครื่องปรับอากาศสำนักงาน </t>
  </si>
  <si>
    <t>ร้าน เอ็ม.ที.แอร์ เซอร์วิส</t>
  </si>
  <si>
    <t>ใบสั่งจ้างเลขที่ สบร.10/2563</t>
  </si>
  <si>
    <t>ลงวันที่  16  ธันวาคม  2562</t>
  </si>
  <si>
    <t>ใบสั่งจ้างเลขที่ สบร.11/2563</t>
  </si>
  <si>
    <t>จ้างตัดหญ้าและตัดแต่งกิ่งไม้ บริเวณ</t>
  </si>
  <si>
    <t>ใบสั่งจ้างเลขที่ สบร.12/2563</t>
  </si>
  <si>
    <t>ถนนราชพฤกษ์ (บทช.ราชพฤกษ์)</t>
  </si>
  <si>
    <t>จ้างทำป้ายไวนิลและสติ๊กเกอร์ เพื่อณรงค์</t>
  </si>
  <si>
    <t>ใบสั่งจ้างเลขที่ สบร.13/2563</t>
  </si>
  <si>
    <t xml:space="preserve">ความปลอดภัยช่วงเทศกาลปีใหม่ 2563  </t>
  </si>
  <si>
    <t>ใบสั่งจ้างเลขที่ สบร.14/2563</t>
  </si>
  <si>
    <t>ลงวันที่  18  ธันวาคม  2562</t>
  </si>
  <si>
    <t>ใบสั่งจ้างเลขที่ สบร.15/2563</t>
  </si>
  <si>
    <t>ใบสั่งจ้างเลขที่ สบร.16/2563</t>
  </si>
  <si>
    <t>จ้างตัดหญ้าบนถนนราชพฤกษ์ (บทช.ชัยพฤกษ์)</t>
  </si>
  <si>
    <t>ใบสั่งจ้างเลขที่ สบร.17/2563</t>
  </si>
  <si>
    <t xml:space="preserve">จ้างตัดหญ้าและตัดแต่งไม้พุ่ม กม.12+400 </t>
  </si>
  <si>
    <t>ใบสั่งจ้างเลขที่ สบร.18/2563</t>
  </si>
  <si>
    <t>ถึง กม.14+500 (บทช.ราชพฤกษ์)</t>
  </si>
  <si>
    <t>ลงวันที่  25  ธันวาคม  2562</t>
  </si>
  <si>
    <t xml:space="preserve">ซื้อวัสดุสำนักงาน จำนวน 10 รายการ </t>
  </si>
  <si>
    <t xml:space="preserve">บ.ดั๊บเบิ้ล เอ ดิจิตอล </t>
  </si>
  <si>
    <t>ใบสั่งซื้อ เลขที่ สบร.9/2563</t>
  </si>
  <si>
    <t>ซินเนอร์จี จก.</t>
  </si>
  <si>
    <t>ลงวันที่ 13 ธันวาคม  2562</t>
  </si>
  <si>
    <t xml:space="preserve">จ้างซ่อมเครี่องปรับอากาศ  จำนวน 5 เครื่อง </t>
  </si>
  <si>
    <t>นายธวัชชัย   วัฒนเชื้อ</t>
  </si>
  <si>
    <t>ใบสั่งจ้าง เลขที่ สบร.19/2563</t>
  </si>
  <si>
    <t>ลงวันที่ 25 ธันวาคม  2562</t>
  </si>
  <si>
    <t>แขวงทางหลวงชนบทลำพูน</t>
  </si>
  <si>
    <t>ลำดับที่
(๒)</t>
  </si>
  <si>
    <t>งานที่จัดซื้อหรือจัดจ้าง
(๓)</t>
  </si>
  <si>
    <t>วงเงินที่จะซื้อหรือจ้าง
(๔)</t>
  </si>
  <si>
    <t>ราคากลาง
(๕)</t>
  </si>
  <si>
    <t>วิธีซื้อหรือจ้าง
(๖)</t>
  </si>
  <si>
    <t>รายชื่อผู้เสนอราคา
(และราคาที่เสนอ) (๗)</t>
  </si>
  <si>
    <t>ผู้ที่ได้รับคัดเลือกและ
(ราคาที่ตกลงซื้อหรือจ้าง) (๘)</t>
  </si>
  <si>
    <t>เหตุผลที่คัดเลือก
(โดยสรุป) (๙)</t>
  </si>
  <si>
    <t>เลขที่และวันที่ของ
     สัญญาหรือข้อตกลง    ในการซื้อหรือจ้าง (๑๐)</t>
  </si>
  <si>
    <t>ซื้อวัสดุไฟฟ้า จำนวน 7 รายการ</t>
  </si>
  <si>
    <t>หจก.จิรภัทรการไฟฟ้า</t>
  </si>
  <si>
    <t>สอก.05/63</t>
  </si>
  <si>
    <t>ร้านสันป่าตองการไฟฟ้า</t>
  </si>
  <si>
    <t>หจก.ลำพูนธนวัฒน์ก่อสร้าง</t>
  </si>
  <si>
    <t>ร้านลัคกี้ เทรดดิ้ง</t>
  </si>
  <si>
    <t>สอก.06/63</t>
  </si>
  <si>
    <t>ร้านเพิ่มพลู ปริ้นติ้ง2</t>
  </si>
  <si>
    <t>ร้านเอ.พี ปริ้นติ้ง</t>
  </si>
  <si>
    <t>จ้างซ่อมเปลี่ยนอะไหล่ครุภัณฑ์คอมพิวเตอร์ จำนวน 4 รายการ</t>
  </si>
  <si>
    <t>สอก.07/63</t>
  </si>
  <si>
    <t>สปบ.5/63</t>
  </si>
  <si>
    <t>บจก.เอ.พี คอมพิวเตอร์ แอนด์ เทเลโฟน</t>
  </si>
  <si>
    <t>บจก.แอดวานซ์คอมพิวเตอร์เน็ตเวิร์ดเซอรวิส</t>
  </si>
  <si>
    <t>จ้างทำวัสดุโฆษณาและเผยแพร่ จำนวน 5 รายการ</t>
  </si>
  <si>
    <t>หจก.กราฟฟิกลำพูน</t>
  </si>
  <si>
    <t>สปบ.6/63</t>
  </si>
  <si>
    <t>ร้านไอซ์สยาม</t>
  </si>
  <si>
    <t>ร้านป้อมโฆษณา</t>
  </si>
  <si>
    <t>จ้างซ่อมครุภัณฑ์ยานพานะและขนส่ง จำนวน 1 คัน</t>
  </si>
  <si>
    <t>บจก.ธาราอีซูซุลำพูน</t>
  </si>
  <si>
    <t>สปบ.6.1/63</t>
  </si>
  <si>
    <t>หจก.ลำพูนสหสายเหนือหล่อยาง</t>
  </si>
  <si>
    <t>สปบ.7/63</t>
  </si>
  <si>
    <t>ร้านปะยางช่างเบส</t>
  </si>
  <si>
    <t>ร้านสหายยาง</t>
  </si>
  <si>
    <t>หจก.ลำพูนอะไหล่แทรค</t>
  </si>
  <si>
    <t>สปบ.8/63</t>
  </si>
  <si>
    <t>ศูนย์คูโบต้าลำพูน</t>
  </si>
  <si>
    <t>ลำพูนแทรคเตอร์</t>
  </si>
  <si>
    <t>สปบ.8.1/63</t>
  </si>
  <si>
    <t xml:space="preserve">จ้างเหมาบริการตัดหญ้า สายทาง ลพ.2031 - บ้านใหม่ </t>
  </si>
  <si>
    <t>หจก.พิรุฬท์วัฒน์ กรุ๊ป</t>
  </si>
  <si>
    <t>สปบ.9/63</t>
  </si>
  <si>
    <t>อำเภอแม่ทา จังหวัดลำพูน (79,092 ตร.ม.)</t>
  </si>
  <si>
    <t>บจก.กงเทพ</t>
  </si>
  <si>
    <t>หจก.เอ.วา ทราฟฟิค</t>
  </si>
  <si>
    <t>หจก.เค คอน เซาท์</t>
  </si>
  <si>
    <t>สปบ.10/63</t>
  </si>
  <si>
    <t>ร้านรินเนอร์ ซัพพลาย</t>
  </si>
  <si>
    <t>หจก.ลำปางภาณุภัทร์ก่อสร้าง 2008</t>
  </si>
  <si>
    <t>จ้างทำวัสดุโฆษณาและเผยแพร่ จำนวน 13 รายการ</t>
  </si>
  <si>
    <t>สปบ.11/63</t>
  </si>
  <si>
    <t>ซื้อวัสดุไฟฟ้าและวิทยุ จำนวน 5 รายการ</t>
  </si>
  <si>
    <t>สปบ.12/63</t>
  </si>
  <si>
    <t>บจก.แพมพ์ เอ็นจิเนียริ่ง</t>
  </si>
  <si>
    <t>สปบ.13/63</t>
  </si>
  <si>
    <t>บจก.ที เอส เค อินเตอร์เทรค</t>
  </si>
  <si>
    <t>หจก.บุญสนอง</t>
  </si>
  <si>
    <t>สปบ.14/63</t>
  </si>
  <si>
    <t>สปบ.15/63</t>
  </si>
  <si>
    <t>จ้างเหมาบริการตัดหญ้า สาย ลพ.3019 แยกทล.106 -</t>
  </si>
  <si>
    <t>สปบ.16/63</t>
  </si>
  <si>
    <t xml:space="preserve">บ.ทาขุมเงิน อ.ป่าซาง จ.ลำพูน (47,804.50 ตร.ม.) และสาย </t>
  </si>
  <si>
    <t xml:space="preserve">ลพ.4010 แยกทล.1033 - บ.ผาเงิบ อ.แม่ทา จ.ลำพูน </t>
  </si>
  <si>
    <t>(60,177.50 ตร.ม.) จำนวน 2 งาน</t>
  </si>
  <si>
    <t xml:space="preserve">จ้างเหมาบริการตัดหญ้า สายทาง ลพ.2005 แยกทล.11 -  </t>
  </si>
  <si>
    <t>หจก.ณฐพงศ์ กำไรดี</t>
  </si>
  <si>
    <t>สปบ.17/63</t>
  </si>
  <si>
    <t>บ.หนองยางฟ้า อ.เมือง จ.ลำพูน (42,224 ตร.ม.)</t>
  </si>
  <si>
    <t>หจก.ร้องส้าวการช่าง</t>
  </si>
  <si>
    <t>หจก.สิทธิฉัตร อินดัสเตรียลเวิร์คส์</t>
  </si>
  <si>
    <t>หจก.ก.เพิ่มพูนการช่าง</t>
  </si>
  <si>
    <t>สปบ.18/63</t>
  </si>
  <si>
    <t>ร้านทรัพย์ทวีลำพูน</t>
  </si>
  <si>
    <t>ร้านป่าสักแมชชั่น</t>
  </si>
  <si>
    <t>จ้างซ่อมวัสดุยานพาหนะและขนส่ง จำนวน 1 รายการ</t>
  </si>
  <si>
    <t>สปบ.19/63</t>
  </si>
  <si>
    <t>ศูนย์อะไหล่ยนต์ลำพูน</t>
  </si>
  <si>
    <t>ร้านลำพูนอะไหล่ยนต์</t>
  </si>
  <si>
    <t>บจก.น้ำมันป่าซางกรุ๊ป</t>
  </si>
  <si>
    <t>สปบ.20/63</t>
  </si>
  <si>
    <t xml:space="preserve">หจก.เอ็น เจ เซอร์วิส </t>
  </si>
  <si>
    <t>ร้านต่อพงษ์อะไหล่ยนต์</t>
  </si>
  <si>
    <t>ศูนย์อะไหล่ลำพูน</t>
  </si>
  <si>
    <t xml:space="preserve"> หมวดบำรุงทางหลวงชนบทลี้ แขวงทางหลวงชนบทลำพูน</t>
  </si>
  <si>
    <t>ร้านจิรภัทรการไฟฟ้า</t>
  </si>
  <si>
    <t>บทช. 8/63</t>
  </si>
  <si>
    <t>ร้านธนวัฒน์ก่อสร้าง</t>
  </si>
  <si>
    <t>ซื้อวัสดุก่อสร้าง จำนวน 9 รายการ</t>
  </si>
  <si>
    <t>หจก.ลำพูนวันเฉลิม</t>
  </si>
  <si>
    <t>บทช.9/63</t>
  </si>
  <si>
    <t>หจก.ลำพูนฟ้าประทานก่อสร้าง</t>
  </si>
  <si>
    <t>หจก.พะเยาพันธ์นุกฤษทราฟฟิค</t>
  </si>
  <si>
    <t>บทช.10/63</t>
  </si>
  <si>
    <t>หจก.พะเยาพันธ์นุกฤษ ทราฟฟิค</t>
  </si>
  <si>
    <t>ซื้อวัสดุอะไหล่เครื่องยนต์ จำนวน 1 รายการ</t>
  </si>
  <si>
    <t>บ.เอกอุมดม จำกัด</t>
  </si>
  <si>
    <t>บทช.11/63</t>
  </si>
  <si>
    <t>หจก.ปรัชญแทรคเตอร์</t>
  </si>
  <si>
    <t>บ.ฟิกนิกซ์สยาม จำกัด</t>
  </si>
  <si>
    <t>จ้างสแกนเอกสารระวางโฉนดที่ดิน จำนวน 2 รายการ</t>
  </si>
  <si>
    <t>หจก.จรัสธุรกิจการพิมพ์</t>
  </si>
  <si>
    <t>บทช.12/63</t>
  </si>
  <si>
    <t>ร้านอาธัญธุรกิจ</t>
  </si>
  <si>
    <t>ร้านเชียงใหม่การพิมพ์</t>
  </si>
  <si>
    <t>จ้างเหมาบริการตัดหญ้าข้างทาง จำนวน 1 งาน</t>
  </si>
  <si>
    <t>หจก.วิษณุ 1986</t>
  </si>
  <si>
    <t>บทช.13/63</t>
  </si>
  <si>
    <t>หจก.เอส เค ออโตเมชั่น แอนด์ เอ็นจิเนียริ่ง</t>
  </si>
  <si>
    <t>หจก.โชคมาก เอ็นจิเนียริ่ง</t>
  </si>
  <si>
    <t>ซื้อวัสดุอะไหล่เครื่องยนต์ จำนวน 7 รายการ</t>
  </si>
  <si>
    <t>ร้านศรียนต์</t>
  </si>
  <si>
    <t>บทช.14/63</t>
  </si>
  <si>
    <t>ร้านเบิ้มอะไหล่ยนต์</t>
  </si>
  <si>
    <t>ร้านเกษตรยนต์</t>
  </si>
  <si>
    <t>ซื้อวัสดุก่อสร้าง จำนวน 12 รายการ</t>
  </si>
  <si>
    <t>บทช.15/63</t>
  </si>
  <si>
    <t>จ้างซ่อมเปลี่ยนครุภัณฑ์ยานพาหนะ</t>
  </si>
  <si>
    <t>หจก.ชัยพัฒา</t>
  </si>
  <si>
    <t>บทช.16/63</t>
  </si>
  <si>
    <t>ร้านลำพูนไดนาโม</t>
  </si>
  <si>
    <t>ร้านประเสริฐไดนาโม</t>
  </si>
  <si>
    <t xml:space="preserve">                                                          สรุปผลการดำเนินการจัดซื้อจัดจ้างในรอบเดือน ธันวาคม 2562</t>
  </si>
  <si>
    <t xml:space="preserve">                                                                       แขวงทางหลวงชนบทนนทบุรี</t>
  </si>
  <si>
    <t>จ้างทำวัสดุสำนักงาน (ป้ายไวนิล) จำนวน 6 รายการ</t>
  </si>
  <si>
    <t>ราคาที่เสนอ 23,336.70 บาท</t>
  </si>
  <si>
    <t>คค 0703.23/007/2563</t>
  </si>
  <si>
    <t>ลว. 18 ธ.ค.62</t>
  </si>
  <si>
    <t>ซื้อวัสดุไฟฟ้าและวิทยุ จำนวน 10 รายการ</t>
  </si>
  <si>
    <t>หจก.อินฟินิตี้ โฮลดิ้ง ซัพพลาย</t>
  </si>
  <si>
    <t>ราคาที่เสนอ 96,300.00 บาท</t>
  </si>
  <si>
    <t>คค  0703.23/008/2563</t>
  </si>
  <si>
    <t>ซื้อวัสดุก่อสร้างและวัสดุงานบ้านงานครัว</t>
  </si>
  <si>
    <t>ราคาที่เสนอ 91,313.80 บาท</t>
  </si>
  <si>
    <t>คค 0703.23/009/2563</t>
  </si>
  <si>
    <t>ลว. 25 ธ.ค..62</t>
  </si>
  <si>
    <t>แขวงทางหลวงชนบทปทุมธานี</t>
  </si>
  <si>
    <t>วันที่…27...เดือน.....ธันวาคม.....พ.ศ...2562......</t>
  </si>
  <si>
    <t>ซื้อวัสดุและอุปกรณ์เพื่อจัดกิจกรรมจิตอาสา</t>
  </si>
  <si>
    <t>ฐิติวัฒน์ ธุรกิจ</t>
  </si>
  <si>
    <t>07/2563</t>
  </si>
  <si>
    <t>ราคาเสนอ 4,123.00 บาท</t>
  </si>
  <si>
    <t>ซื้อแอสฟัลต์คอนกรีตพร้อมปรับเกลี่ย</t>
  </si>
  <si>
    <t>บริษัท พลพรรธณ จำกัด</t>
  </si>
  <si>
    <t>08/2563</t>
  </si>
  <si>
    <t>จำนวน 186 ตัน</t>
  </si>
  <si>
    <t>ราคาเสนอ 387,252.00 บาท</t>
  </si>
  <si>
    <t>ซื้อน้ำมันแก๊สโซฮอล์ออกเทน 91</t>
  </si>
  <si>
    <t>สหกรการเกษตร ลำลูกกา</t>
  </si>
  <si>
    <t>09/2563</t>
  </si>
  <si>
    <t>จำนวน 350 ลิตร</t>
  </si>
  <si>
    <t>ราคาเสนอ 9,355.50 บาท</t>
  </si>
  <si>
    <t>จำนวน 238 ตัน</t>
  </si>
  <si>
    <t>ราคาเสนอ 499,324.00 บาท</t>
  </si>
  <si>
    <t>ซื้อน้ำมันดีเซล จำนวน 12,000 ลิตร</t>
  </si>
  <si>
    <t>ราคาเสนอ 310,728.00 บาท</t>
  </si>
  <si>
    <t>ซ่อมรถตรวจการณ์ ทะเบียน ศจ-8743</t>
  </si>
  <si>
    <t>บริษัท คุ้มเต็มใจบริการ จำกัด</t>
  </si>
  <si>
    <t>ราคาเสนอ 4,000.00 บาท</t>
  </si>
  <si>
    <t>จ้างซ่อมรถบดล้อเหล็ก 3 ตัน</t>
  </si>
  <si>
    <t>ทะเบียน ถบ-13 ปท.</t>
  </si>
  <si>
    <t>ราคาเสนอ 5,700.00 บาท</t>
  </si>
  <si>
    <t xml:space="preserve">ซ่อมรถบรรทุกขนาดเล็ก </t>
  </si>
  <si>
    <t>ห้างหุ้นส่วนจำกัด กรรณเดช ออโต้พาร์ท</t>
  </si>
  <si>
    <t>ทะเบียน ปท-1200 กทม.</t>
  </si>
  <si>
    <t>ราคาเสนอ 13,460.60 บาท</t>
  </si>
  <si>
    <t>ซ่อมเครื่องแปลงไฟวิทยุสื่อสาร</t>
  </si>
  <si>
    <t>ราคาเสนอ 2,300.50 บาท</t>
  </si>
  <si>
    <t xml:space="preserve">ซ่อมหางลากรถบด </t>
  </si>
  <si>
    <t>ทะเบียน ซฉ-1738 กทม.</t>
  </si>
  <si>
    <t>ราคาเสนอ 9,800.00 บาท</t>
  </si>
  <si>
    <t>ซ่อมรถหน้าตักขุดหลัง</t>
  </si>
  <si>
    <t>ทะเบียน 1ตค-9427 กทม.</t>
  </si>
  <si>
    <t>ราคาเสนอ 7,500.00 บาท</t>
  </si>
  <si>
    <t>ซื้อเสาวิทยุสื่อสาร พร้อมติดตั้ง</t>
  </si>
  <si>
    <t>ราคาเสนอ 22,470.00 บาท</t>
  </si>
  <si>
    <t>สขร. ๑</t>
  </si>
  <si>
    <t>แขวงทางหลวงชนบทอ่างทอง</t>
  </si>
  <si>
    <t>ข้อมูล ณ วันที่  27  เดือน  ธันวาคม พ.ศ. ๒๕62</t>
  </si>
  <si>
    <t>บจก.ประพันธ์อะไหล่ยนต์</t>
  </si>
  <si>
    <t xml:space="preserve"> 4/2563 ลว. 6 ธ.ค.62</t>
  </si>
  <si>
    <t>จัดซื้อวัสดุก่อสร้าง จำนวน ๕ รายการ</t>
  </si>
  <si>
    <t>บจก.ภัสสรโฮมโปรดักท์</t>
  </si>
  <si>
    <t>5/2563 ลว. 11 ธ.ค.62</t>
  </si>
  <si>
    <t>จัดซื้อวัสดุไฟฟ้าและวิทยุ จำนวน ๒ รายการ</t>
  </si>
  <si>
    <t>หจก.เพิ่มทรัพย์ทิพย์รุ่งเรือง</t>
  </si>
  <si>
    <t>6/2563 ลว. 12 ธ.ค.62</t>
  </si>
  <si>
    <t>จัดซื้ออุปกรณ์สะท้อนแสงสำหรับติดตั้ง</t>
  </si>
  <si>
    <t>ร้านเพาว์เวอร์ ไลท์ติ้ง</t>
  </si>
  <si>
    <t>7/2563 ลว. 13 ธ.ค.62</t>
  </si>
  <si>
    <t>รถบรรทุก จำนวน ๔ รายการ</t>
  </si>
  <si>
    <t>จัดซื้อวัสดุไฟฟ้าและวิทยุ จำนวน ๓ รายการ</t>
  </si>
  <si>
    <t>8/2563 ลว. 13 ธ.ค.62</t>
  </si>
  <si>
    <t>จัดซื้อวัสดุก่อสร้าง จำนวน ๔ รายการ</t>
  </si>
  <si>
    <t>9/2563 ลว. 20 ธ.ค.62</t>
  </si>
  <si>
    <t>จัดซื้อวัสดุก่อสร้าง จำนวน 3 รายการ</t>
  </si>
  <si>
    <t>ร้านโอฬารเสาเข็ม</t>
  </si>
  <si>
    <t>10/2563 ลว. 20 ธ.ค.62</t>
  </si>
  <si>
    <t>จัดซื้อวัสดุไฟฟ้าและวิทยุ จำนวน ๔ รายการ</t>
  </si>
  <si>
    <t>11/2563 ลว. 24 ธ.ค.62</t>
  </si>
  <si>
    <t>จัดซื้อวัสดุก่อสร้าง จำนวน ๓ รายการ</t>
  </si>
  <si>
    <t>บจก.พันธุ์รุ่งเรืองค้าเหล็ก</t>
  </si>
  <si>
    <t>12/2563 ลว. 24 ธ.ค.62</t>
  </si>
  <si>
    <t>นายโกมล บุญเกิด</t>
  </si>
  <si>
    <t>9/2563 ลว. 2 ธ.ค.62</t>
  </si>
  <si>
    <t>รถแบคโฮ ตค 10 อ่างทอง</t>
  </si>
  <si>
    <t>บันทึกตกลงการจ้างตัดหญ้าและถางป่า</t>
  </si>
  <si>
    <t>นางเบญญาภา กุลศิริ</t>
  </si>
  <si>
    <t>10/2563 ลว. 6 ธ.ค.62</t>
  </si>
  <si>
    <t>๒ ข้างทาง จำนวน ๗ สายทาง</t>
  </si>
  <si>
    <t>ร้านไมล์-ไดนาโม-แอร์</t>
  </si>
  <si>
    <t>11/2563 ลว. 6 ธ.ค.62</t>
  </si>
  <si>
    <t>รถปิคอัพ 2ฝ-5726 กทม.</t>
  </si>
  <si>
    <t>หจก.เอ็นที มีเดีย แอนด์</t>
  </si>
  <si>
    <t>12/2563 ลว. 20 ธ.ค.62</t>
  </si>
  <si>
    <t>จำนวน ๙ รายการ</t>
  </si>
  <si>
    <t>ปริ้นติ้ง</t>
  </si>
  <si>
    <t>13/2563 ลว. 23 ธ.ค.62</t>
  </si>
  <si>
    <t>14/2563 ลว. 26 ธ.ค.62</t>
  </si>
  <si>
    <t>(ชื่อหน่วยงาน)  แขวงทางหลวงชนบทพระนครศรีอยุธยา</t>
  </si>
  <si>
    <t>วันที่   2   เดือน มกราคม พ.ศ.  2563</t>
  </si>
  <si>
    <t>วัสดุอะไหล่ยานพาหนะเครื่องจักรกล</t>
  </si>
  <si>
    <t>บจก.ประพันธ์ อะไหล่ยนต์</t>
  </si>
  <si>
    <t>บส.16/2563 ลว 2 ธันวาคม 2562</t>
  </si>
  <si>
    <t>ศิริโรจน์</t>
  </si>
  <si>
    <t>บส.17/2563 ลว 2 ธันวาคม 2562</t>
  </si>
  <si>
    <t>เฉาะเจาะจง</t>
  </si>
  <si>
    <t>ศิริโรจน์ 2012 จำกัด</t>
  </si>
  <si>
    <t>บส.18/2563 ลว 2 ธันวาคม 2562</t>
  </si>
  <si>
    <t>บส.19/2563 ลว 4 ธันวาคม 2562</t>
  </si>
  <si>
    <t xml:space="preserve">วัสดุก่อสร้าง </t>
  </si>
  <si>
    <t>บจก.ทีโอเอ-ชูโกกุ เพ้นท์</t>
  </si>
  <si>
    <t>บส.20/2563 ลว 9 ธันวาคม 2562</t>
  </si>
  <si>
    <t>ร้านวรภัณฑ์</t>
  </si>
  <si>
    <t>บส.21/2563 ลว 9 ธันวาคม 2562</t>
  </si>
  <si>
    <t>น้ำมันแกสโซฮอล์ 95</t>
  </si>
  <si>
    <t>บจก.23 ปิโตรเลียม (2005)</t>
  </si>
  <si>
    <t>บส.22/2563 ลว 9 ธันวาคม 2562</t>
  </si>
  <si>
    <t>บจก.พีซีอาร์ คอนสตรัคชั่นฯ</t>
  </si>
  <si>
    <t>บส.23/2562 ลว 9 ธันวาคม 2562</t>
  </si>
  <si>
    <t>หจก.ณัฐณิชา การโยธา 2015</t>
  </si>
  <si>
    <t>บส.24/2563 ลว 16 ธันวาคม 2562</t>
  </si>
  <si>
    <t>บจก.บีแอลเอ สตรีทไลท์</t>
  </si>
  <si>
    <t>บส.25/2563 ลว 17 ธันวาคม 2562</t>
  </si>
  <si>
    <t>บจก.พีซีอาร์ คอนสตรัคชั่น</t>
  </si>
  <si>
    <t>บส.26/2563 ลว 17 ธันวาคม 2562</t>
  </si>
  <si>
    <t>วัสดุไฟฟ้า</t>
  </si>
  <si>
    <t>ร้านหงษ์ทอง</t>
  </si>
  <si>
    <t>บส.27/2563 ลว 17 ธันวาคม 2562</t>
  </si>
  <si>
    <t>บส.29/2563 ลว 23 ธันวาคม 2562</t>
  </si>
  <si>
    <t>น้ำมันเชื้อเพลิง</t>
  </si>
  <si>
    <t xml:space="preserve">บจก.23 ปิโตรเลียม 2005 </t>
  </si>
  <si>
    <t>บจก.23 ปิโตรเลียม 2005</t>
  </si>
  <si>
    <t>บส.30/2563 ลว 23 ธันวาคม 2562</t>
  </si>
  <si>
    <t>ตัดหญ้าสองข้างทาง</t>
  </si>
  <si>
    <t>นายนิตย์  แสงทอง</t>
  </si>
  <si>
    <t>บส.5/2563 ลว 4 ธันวาคม 2562</t>
  </si>
  <si>
    <t>ซ่อมคอมพิวเตอร์</t>
  </si>
  <si>
    <t>บจก.เคเอ็ม โปรเกส ซัคเซส</t>
  </si>
  <si>
    <t>บส.6/2563 ลว 4 ธันวาคม 2562</t>
  </si>
  <si>
    <t>บส.7/2563 ลว 4 ธันวาคม 2562</t>
  </si>
  <si>
    <t>18/</t>
  </si>
  <si>
    <t>ราคาต่ำมสุด</t>
  </si>
  <si>
    <t>บส.9/2563 ลว 11 ธันวาคม 2562</t>
  </si>
  <si>
    <t>บส.10/2563 ลว 12 ธันวาคม 2562</t>
  </si>
  <si>
    <t>แขวงทางหลวงชนบทพิษณุโลก</t>
  </si>
  <si>
    <t>วันที่  10  เดือน  มกราคม    พ.ศ. 2563</t>
  </si>
  <si>
    <t>จัดซื้อวัสดุงานบ้านงานครัว</t>
  </si>
  <si>
    <t>ร้านมิตรประชา</t>
  </si>
  <si>
    <t>ราคา 2,310.- บาท</t>
  </si>
  <si>
    <t>จัดจ้างซ่อมเครื่องปริ้นเตอร์</t>
  </si>
  <si>
    <t>บจก.นอร์ธ เกท คอมฯ</t>
  </si>
  <si>
    <t>ราคา 400.-บาท</t>
  </si>
  <si>
    <t>จัดซื้อวัสดุอุปกรณ์อำนวยความ-</t>
  </si>
  <si>
    <t>หจก.รุ่งเรืองกิจทราฟฟิค</t>
  </si>
  <si>
    <t>ปลอดภัยพร้อมติดตั้ง</t>
  </si>
  <si>
    <t>ราคา 55,482.-บาท</t>
  </si>
  <si>
    <t>หจก.เจริญสมหวัง</t>
  </si>
  <si>
    <t>ราคา 17,400.-บาท</t>
  </si>
  <si>
    <t>หจก.พิษณุโลก วี.ซี.ฯ</t>
  </si>
  <si>
    <t>ราคา 450.-บาท</t>
  </si>
  <si>
    <t>ร้านถาวรกลการ</t>
  </si>
  <si>
    <t>ราคา 13,680.-บาท</t>
  </si>
  <si>
    <t>ราคา 99,400.-บาท</t>
  </si>
  <si>
    <t>จัดซื้ออะไหล่รถตัดหญ้าและวัสดุ</t>
  </si>
  <si>
    <t>013/2563</t>
  </si>
  <si>
    <t>ยานพาหนะและขนส่ง</t>
  </si>
  <si>
    <t>ราคา 2,500.-บาท</t>
  </si>
  <si>
    <t>จัดซื้อหลอดไฟเลี้ยวรถ</t>
  </si>
  <si>
    <t>014/2563</t>
  </si>
  <si>
    <t>ราคา 700.-บาท</t>
  </si>
  <si>
    <t>จัดซื้อแก๊สอ๊อกซิเจนแบบเติมถัง</t>
  </si>
  <si>
    <t>015/2563</t>
  </si>
  <si>
    <t>ราคา 500.-บาท</t>
  </si>
  <si>
    <t>จัดจ้างเหมาซ่อมยานพาหนะและ</t>
  </si>
  <si>
    <t>บจก.อีซูซุพิษณุโลกฯ</t>
  </si>
  <si>
    <t>016/2563</t>
  </si>
  <si>
    <t>ขนส่ง จำนวน 3 รายการ</t>
  </si>
  <si>
    <t>ราคา 3,782.24 บาท</t>
  </si>
  <si>
    <t>จัดซื้ออุปกรณ์อำนวยความ -</t>
  </si>
  <si>
    <t>017/2563</t>
  </si>
  <si>
    <t>ปลอดภัย จำนวน 6 รายการ</t>
  </si>
  <si>
    <t>ราคา 202,678.-บาท</t>
  </si>
  <si>
    <t>018/2563</t>
  </si>
  <si>
    <t>ราคา 3,945.-บาท</t>
  </si>
  <si>
    <t>019/2563</t>
  </si>
  <si>
    <t>ราคา 45,160.-บาท</t>
  </si>
  <si>
    <t>จัดซื้อเสื้อจราจรแบบตาข่าย</t>
  </si>
  <si>
    <t>บจก.ไร่องุ่น</t>
  </si>
  <si>
    <t>020/2563</t>
  </si>
  <si>
    <t>สะท้อนแสง จำนวน 1 รายการ</t>
  </si>
  <si>
    <t>ราคา 40,560.-บาท</t>
  </si>
  <si>
    <t>จัดซื้อรถเข็นพร้อมป้ายจราจรชนิด</t>
  </si>
  <si>
    <t>021/2563</t>
  </si>
  <si>
    <t>มีไฟส่องสว่าง จำนวน 1 รายการ</t>
  </si>
  <si>
    <t>ราคา 46,000.-บาท</t>
  </si>
  <si>
    <t>ร้านเอ็มปริ้นโฟโต้</t>
  </si>
  <si>
    <t>022/2563</t>
  </si>
  <si>
    <t>ราคา 8,200.-บาท</t>
  </si>
  <si>
    <t>023/2563</t>
  </si>
  <si>
    <t>จำนวน 10 รายการ</t>
  </si>
  <si>
    <t>ราคา 7,985.-บาท</t>
  </si>
  <si>
    <t>024/2563</t>
  </si>
  <si>
    <t>ราคา 6,900.-บาท</t>
  </si>
  <si>
    <t xml:space="preserve"> ลว. 25 ธ.ค. 62</t>
  </si>
  <si>
    <t>สรุปผลการดำเนินการจัดซื้อจัดจ้างในรอบเดือน  ธันวาคม 2562</t>
  </si>
  <si>
    <t>แขวงทางหลวงชนบทร้อยเอ็ด กรมทางหลวงชนบท</t>
  </si>
  <si>
    <t>วันที่  27 ธันวาคม 2562</t>
  </si>
  <si>
    <t>ก่อสร้างซ่อมฟื้นฟูทางหลวงชนบทอันเนื่องจากเหตุภัยพิบัติ สาย รอ.๒๐๒๗ แยกทางหลวงหมายเลข ๒๓-บ้านโนนสะอาด อำเภอเสลภูมิ จังหวัดร้อยเอ็ด</t>
  </si>
  <si>
    <t>1.หจก.อภิษฎาคอนส์</t>
  </si>
  <si>
    <t>หจก.อภิษฎาคอนส์</t>
  </si>
  <si>
    <t>2.หจก.ท่าทรายรุ่งอรุณ</t>
  </si>
  <si>
    <t>3.หจก.พาทิศคอนสตรัคชั่น</t>
  </si>
  <si>
    <t>4.บจก.วรัญญาเรียลเอสเตท</t>
  </si>
  <si>
    <t>5.หจก.ที เอ พี 101</t>
  </si>
  <si>
    <t>6.หจก.พี.ที.ที.</t>
  </si>
  <si>
    <t>7.หจก.ณัฐพลก่อสร้าง</t>
  </si>
  <si>
    <t>8.หจก.ต.ไทยเจริญอุทุมพรก่อสร้าง</t>
  </si>
  <si>
    <t>9.หจก.ไทยเจริญศรีสะเกษ</t>
  </si>
  <si>
    <t>10.บจก.สุรินทร์เทพศิลา</t>
  </si>
  <si>
    <t>11.หจก.ที.เจ.เอ็น.เทรดดิ้ง</t>
  </si>
  <si>
    <t>12.หจก.ท่าพระคอนสตรัคชั่น</t>
  </si>
  <si>
    <t>13.บจก.ที.ดี.ดี. ก่อสร้าง</t>
  </si>
  <si>
    <t>ก่อสร้างซ่อมฟื้นฟูทางหลวงชนบทอันเนื่องจากเหตุภัยพิบัติ สาย รอ.4046 แยกทางหลวงหมายเลข 2043-บ้านท่าลาด อำเภอพนมไพร จังหวัดร้อยเอ็ด</t>
  </si>
  <si>
    <t>1.หจก.พาทิศคอนสตรัคชั่น</t>
  </si>
  <si>
    <t>2.หจก.อภิษฎาคอนส์</t>
  </si>
  <si>
    <t>3.หจก.ณัฐพลก่อสร้าง</t>
  </si>
  <si>
    <t>4.หจก.ไทยเจริญศรีสะเกษ</t>
  </si>
  <si>
    <t>5.หจก.ท่าพระคอนสตรัคชั่น</t>
  </si>
  <si>
    <t>ก่อสร้างซ่อมฟื้นฟูทางหลวงชนบทอันเนื่องจากเหตุภัยพิบัติ สาย รอ.2051 แยกทางหลวงหมายเลข 23-บ้านหนองเทา อำเภอเสลภูมิ จังหวัดร้อยเอ็ด</t>
  </si>
  <si>
    <t>1.หจก.ณัฐพลก่อสร้าง</t>
  </si>
  <si>
    <t>หจก.ณัฐพลก่อสร้าง</t>
  </si>
  <si>
    <t>2.หจก.สุขสมบัติขอนแก่น</t>
  </si>
  <si>
    <t>3.หจก.อภิษฎาคอนส์</t>
  </si>
  <si>
    <t>39/2563</t>
  </si>
  <si>
    <t>ลว.25 พ.ย. 62</t>
  </si>
  <si>
    <t>40/2563</t>
  </si>
  <si>
    <t>จ้างเหมาซ่อมเปลี่ยนอะไหล่ยาน</t>
  </si>
  <si>
    <t>หจก.อ้วนการยาง</t>
  </si>
  <si>
    <t>41/2563</t>
  </si>
  <si>
    <t>พาหนะ</t>
  </si>
  <si>
    <t>42/2563</t>
  </si>
  <si>
    <t>ร้านโอ๋การช่าง</t>
  </si>
  <si>
    <t>43/2563</t>
  </si>
  <si>
    <t>พาหนะ (บทช.3)</t>
  </si>
  <si>
    <t>44/2563</t>
  </si>
  <si>
    <t>ลว.26 พ.ย. 62</t>
  </si>
  <si>
    <t>45/2563</t>
  </si>
  <si>
    <t>หจก.นภาออยล์</t>
  </si>
  <si>
    <t>46/2563</t>
  </si>
  <si>
    <t>(บทช.2)</t>
  </si>
  <si>
    <t>ลว.27 พ.ย. 62</t>
  </si>
  <si>
    <t>ซื้อวัสดุอุปกรณ์ (บทช.3)</t>
  </si>
  <si>
    <t>หจก.ธนาทราฟฟิค</t>
  </si>
  <si>
    <t>47/2563</t>
  </si>
  <si>
    <t>ลว.28 พ.ย. 62</t>
  </si>
  <si>
    <t>48/2563</t>
  </si>
  <si>
    <t>บจก.ทันใจการพิมพ์</t>
  </si>
  <si>
    <t>49/2563</t>
  </si>
  <si>
    <t>50/2563</t>
  </si>
  <si>
    <t>บจก.โค้วยู่ฮะมอเตอร์</t>
  </si>
  <si>
    <t>51/2563</t>
  </si>
  <si>
    <t>52/2563</t>
  </si>
  <si>
    <t>53/2563</t>
  </si>
  <si>
    <t>ซื้อวัสดุหมึก (บทช.2)</t>
  </si>
  <si>
    <t>บจก.กรุงทองคอมพิวเตอร์</t>
  </si>
  <si>
    <t>54/2563</t>
  </si>
  <si>
    <t>55/2563</t>
  </si>
  <si>
    <t>56/2563</t>
  </si>
  <si>
    <t>ลว.29 พ.ย. 62</t>
  </si>
  <si>
    <t>บจก.เมืองแสนปิโตรเลียม</t>
  </si>
  <si>
    <t>57/2563</t>
  </si>
  <si>
    <t>(บทช.3)</t>
  </si>
  <si>
    <t>ซื้อวัสดุสำนักงาน (บทช.2)</t>
  </si>
  <si>
    <t>ร้านคอมโฟน แอนด์ อิเลคโทรนิคส์</t>
  </si>
  <si>
    <t>58/2563</t>
  </si>
  <si>
    <t>ลว.2 ธ.ค. 62</t>
  </si>
  <si>
    <t>ร้านอาทรการยาง</t>
  </si>
  <si>
    <t>59/2563</t>
  </si>
  <si>
    <t>60/2563</t>
  </si>
  <si>
    <t>61/2563</t>
  </si>
  <si>
    <t>พาหนะ (บทช.2)</t>
  </si>
  <si>
    <t>62/2563</t>
  </si>
  <si>
    <t>ซื้อวัสดุหิน</t>
  </si>
  <si>
    <t>หจก.ศรีแก่นเพชรเมยวดี99</t>
  </si>
  <si>
    <t>63/2563</t>
  </si>
  <si>
    <t>ร้านสุจิตรา</t>
  </si>
  <si>
    <t>64/2563</t>
  </si>
  <si>
    <t>พาหนะ (บทช.1)</t>
  </si>
  <si>
    <t>65/2563</t>
  </si>
  <si>
    <t>ลว.4 ธ.ค. 62</t>
  </si>
  <si>
    <t>66/2563</t>
  </si>
  <si>
    <t>ปรับปรุงจุดเสี่ยงอันตราย</t>
  </si>
  <si>
    <t>67/2563</t>
  </si>
  <si>
    <t>ซื้อวัสดุอุปกรณ์ก่อสร้าง (บทช.4)</t>
  </si>
  <si>
    <t>ร้านปัญญดาซัพพลาย</t>
  </si>
  <si>
    <t>68/2563</t>
  </si>
  <si>
    <t>จ้างเหมาตัดหญ้าและถางป่า 2</t>
  </si>
  <si>
    <t>ร้านต้นคูณการเกษตร</t>
  </si>
  <si>
    <t>69/2563</t>
  </si>
  <si>
    <t>ข้างทาง</t>
  </si>
  <si>
    <t>ร้านหน่อยออโต้คาร์</t>
  </si>
  <si>
    <t>70/2563</t>
  </si>
  <si>
    <t>พาหนะ (บทช.4)</t>
  </si>
  <si>
    <t>ลว.6 ธ.ค. 62</t>
  </si>
  <si>
    <t>71/2563</t>
  </si>
  <si>
    <t>ร้านบุญเจริญอะไหล่ยนต์</t>
  </si>
  <si>
    <t>72/2563</t>
  </si>
  <si>
    <t>73/2563</t>
  </si>
  <si>
    <t>ลว.9 ธ.ค. 62</t>
  </si>
  <si>
    <t>ซื้อวัสดุสำนักงาน (บทช.4)</t>
  </si>
  <si>
    <t>ร้านรดาการช่าง</t>
  </si>
  <si>
    <t>74/2563</t>
  </si>
  <si>
    <t>75/2563</t>
  </si>
  <si>
    <t>ลว.11 ธ.ค. 62</t>
  </si>
  <si>
    <t>ร้านสัญญาเพิ่มพูน</t>
  </si>
  <si>
    <t>76/2563</t>
  </si>
  <si>
    <t>(บทช.1)</t>
  </si>
  <si>
    <t>77/2563</t>
  </si>
  <si>
    <t>ข้างทาง (บทช.3)</t>
  </si>
  <si>
    <t>ซื้อวัสดุสำนักงาน (บทช.1)</t>
  </si>
  <si>
    <t>หจก.รุ่งสวัสดิ์การพาณิชย์</t>
  </si>
  <si>
    <t>78/2563</t>
  </si>
  <si>
    <t>จ้างซ่อมครุภัณฑ์เครื่องคอมพิว</t>
  </si>
  <si>
    <t>ร้านกันเองคอมพิวเตอร์</t>
  </si>
  <si>
    <t>79/2563</t>
  </si>
  <si>
    <t>เตอร์</t>
  </si>
  <si>
    <t>จ้างซ่อมครุภัณฑ์เครื่องปริ้นเตอร์</t>
  </si>
  <si>
    <t>80/2563</t>
  </si>
  <si>
    <t>81/2563</t>
  </si>
  <si>
    <t>82/2563</t>
  </si>
  <si>
    <t>ซื้อวัสดุหิน (บทช.4)</t>
  </si>
  <si>
    <t>83/2563</t>
  </si>
  <si>
    <t>ลว.13 ธ.ค. 62</t>
  </si>
  <si>
    <t>ซื้อวัสดุยางแอสฟัลท์ (บทช.4)</t>
  </si>
  <si>
    <t>84/2563</t>
  </si>
  <si>
    <t>85/2563</t>
  </si>
  <si>
    <t>ซื้อวัสดุอุปกรณ์งานซ่อมบำรุงทาง</t>
  </si>
  <si>
    <t>ร้านวังยาววัสดุ</t>
  </si>
  <si>
    <t>86/2563</t>
  </si>
  <si>
    <t>ซื้อวัสดุหิน (บทช.2)</t>
  </si>
  <si>
    <t>87/2563</t>
  </si>
  <si>
    <t>88/2563</t>
  </si>
  <si>
    <t>ข้างทาง (บทช.4)</t>
  </si>
  <si>
    <t>89/2563</t>
  </si>
  <si>
    <t>90/2563</t>
  </si>
  <si>
    <t>91/2563</t>
  </si>
  <si>
    <t>92/2563</t>
  </si>
  <si>
    <t>93/2563</t>
  </si>
  <si>
    <t>94/2563</t>
  </si>
  <si>
    <t>ลว.16 ธ.ค. 62</t>
  </si>
  <si>
    <t>95/2563</t>
  </si>
  <si>
    <t>96/2563</t>
  </si>
  <si>
    <t>97/2563</t>
  </si>
  <si>
    <t>ข้างทาง (บทช.2)</t>
  </si>
  <si>
    <t>ลว.18 ธ.ค. 62</t>
  </si>
  <si>
    <t>ซื้อวัสดุอุปกรณ์อำนวยความ</t>
  </si>
  <si>
    <t>98/2563</t>
  </si>
  <si>
    <t>ปลอดภัย (บทช.2)</t>
  </si>
  <si>
    <t>หจก.เอสอาร์พี ทราฟฟิค</t>
  </si>
  <si>
    <t>99/2563</t>
  </si>
  <si>
    <t>หจก.เกษตรเสริมไทยปิโตรเลียม</t>
  </si>
  <si>
    <t>100/2563</t>
  </si>
  <si>
    <t>(บทช.4)</t>
  </si>
  <si>
    <t>ซื้อวัสดุหมึกปริ้นเตอร์ (บทช.3)</t>
  </si>
  <si>
    <t>101/2563</t>
  </si>
  <si>
    <t>ร้านศิริเสกทรัพย์</t>
  </si>
  <si>
    <t>102/2563</t>
  </si>
  <si>
    <t>ปลอดภัย</t>
  </si>
  <si>
    <t>ลว.20 ธ.ค. 62</t>
  </si>
  <si>
    <t>103/2563</t>
  </si>
  <si>
    <t>หจก.ไพบูลย์พัฒนกิจร้อยเอ็ด</t>
  </si>
  <si>
    <t>104/2563</t>
  </si>
  <si>
    <t>ซื้อวัสดุอุปกรณ์ในการซ่อมบำรุง</t>
  </si>
  <si>
    <t>105/2563</t>
  </si>
  <si>
    <t>งานระบบไฟฟ้าแสงสว่าง</t>
  </si>
  <si>
    <t>106/2563</t>
  </si>
  <si>
    <t>107/2563</t>
  </si>
  <si>
    <t>108/2563</t>
  </si>
  <si>
    <t>ซื้อวัสดุหิน (บทช.1)</t>
  </si>
  <si>
    <t>หจก.ก.เจริญทรายทอง</t>
  </si>
  <si>
    <t>109/2563</t>
  </si>
  <si>
    <t>ร้านครูสรรค ออฟเซ็ท</t>
  </si>
  <si>
    <t>110/2563</t>
  </si>
  <si>
    <t>111/2563</t>
  </si>
  <si>
    <t>112/2563</t>
  </si>
  <si>
    <t>113/2563</t>
  </si>
  <si>
    <t>ร้านชัวร์อิงค์เจ็ทแอนด์ดิจิตอล</t>
  </si>
  <si>
    <t>114/2563</t>
  </si>
  <si>
    <t>บจก.ศุภกิตต์ ทราฟฟิค</t>
  </si>
  <si>
    <t>115/2563</t>
  </si>
  <si>
    <t>116/2563</t>
  </si>
  <si>
    <t>ปลอดภัยปรับปรุงจุดเสี่ยงอันตราย</t>
  </si>
  <si>
    <t>117/2563</t>
  </si>
  <si>
    <t>ปลอดภัย (บทช.1)</t>
  </si>
  <si>
    <t>ซื้อวัสดุซ่อมบำรุงทาง</t>
  </si>
  <si>
    <t>118/2563</t>
  </si>
  <si>
    <t>ร้านบุญมีการค้า</t>
  </si>
  <si>
    <t>119/2563</t>
  </si>
  <si>
    <t>จ้างพิมพ์ป้ายทำเนียบผู้บริหาร</t>
  </si>
  <si>
    <t>120/2563</t>
  </si>
  <si>
    <t>121/2563</t>
  </si>
  <si>
    <t>จ้างเหมาซ่อมไฟสัญญาณจราจร</t>
  </si>
  <si>
    <t>ร้านทรัพย์ทวีการไฟฟ้า</t>
  </si>
  <si>
    <t>122/2563</t>
  </si>
  <si>
    <t>ลว.26 ธ.ค. 62</t>
  </si>
  <si>
    <t>123/2563</t>
  </si>
  <si>
    <t xml:space="preserve">พาหนะ </t>
  </si>
  <si>
    <t>124/2563</t>
  </si>
  <si>
    <t>ซื้อวัสดุหมึก</t>
  </si>
  <si>
    <t>125/2563</t>
  </si>
  <si>
    <r>
      <t>เ</t>
    </r>
    <r>
      <rPr>
        <sz val="14"/>
        <rFont val="Cordia New"/>
        <family val="2"/>
      </rPr>
      <t>ป็นผู้เสนอราคาต่ำสุด</t>
    </r>
  </si>
  <si>
    <r>
      <t>เ</t>
    </r>
    <r>
      <rPr>
        <sz val="14"/>
        <rFont val="TH SarabunIT๙"/>
        <family val="2"/>
      </rPr>
      <t>จาะจง</t>
    </r>
  </si>
  <si>
    <t>แขวงทางหลวงชนบทตราด</t>
  </si>
  <si>
    <t>วันที่…6....เดือน...มกราคม....พ.ศ...2563..........</t>
  </si>
  <si>
    <t>จ้างเหมาเช่าเวลาสถานีวิทยุ</t>
  </si>
  <si>
    <t>นายวรภพ  เรืองศิริ</t>
  </si>
  <si>
    <t>ใบสั่งจ้างเลขที่ 05/2563</t>
  </si>
  <si>
    <t>เดือน ธ.ค. 62</t>
  </si>
  <si>
    <t>น้ำดื่ม 2 รายการ</t>
  </si>
  <si>
    <t>ร้านสุทธิวารีน้ำแข็งหลอด</t>
  </si>
  <si>
    <t>ซ่อมวัสดุเครื่องจักร 1 รายการ</t>
  </si>
  <si>
    <t>หจก.ต.การยางศูนย์ล้อ</t>
  </si>
  <si>
    <t>ใบสั่งจ้างเลขที่ 07/2563</t>
  </si>
  <si>
    <t>ซ่อมวัสดุเครื่องจักร 3 รายการ</t>
  </si>
  <si>
    <t>ใบสั่งจ้างเลขที่ 08/2563</t>
  </si>
  <si>
    <t>ใบสั่งจ้างเลขที่ 09/2563</t>
  </si>
  <si>
    <t>ใบสั่งจ้างเลขที่ 10/2563</t>
  </si>
  <si>
    <t>วัสดุการเกษตร</t>
  </si>
  <si>
    <t>ร้านสวนกลิ่นสุคนธ์</t>
  </si>
  <si>
    <t>วัสดุงานบ้านงานครัว</t>
  </si>
  <si>
    <t>ทำป้ายไวนิล 6 รายการ</t>
  </si>
  <si>
    <t>ร้านภู่กันศิลป์</t>
  </si>
  <si>
    <t>ทำป้ายไวนิล 1 รายการ</t>
  </si>
  <si>
    <t>วัสดุน้ำมันเชื้อเพลิง 1 รายการ</t>
  </si>
  <si>
    <t>หจก.ตราดเซอร์วิส 2002</t>
  </si>
  <si>
    <t>เดือน ม.ค. 63</t>
  </si>
  <si>
    <t>สรุปผลการดำเนินการจัดซื้อจัดจ้างในรอบเดือน  ธันวาคม  พ.ศ. 2562</t>
  </si>
  <si>
    <t>แขวงทางหลวงชนบทเลย</t>
  </si>
  <si>
    <t>วันที่  27  เดือน  ธันวาคม  พ.ศ. 2562</t>
  </si>
  <si>
    <t>1</t>
  </si>
  <si>
    <t>บริษัท เจริญชัยวัสดุกิจ จำกัด</t>
  </si>
  <si>
    <t>บจ. 4/2563</t>
  </si>
  <si>
    <t>ลว. 26 พ.ย. 62</t>
  </si>
  <si>
    <t>2</t>
  </si>
  <si>
    <t>บส. 5/2563</t>
  </si>
  <si>
    <t>3</t>
  </si>
  <si>
    <t>หจก.ภูมิปกร ดีไซด์</t>
  </si>
  <si>
    <t>บส. 6/2563</t>
  </si>
  <si>
    <t>ลว. 28 พ.ย. 62</t>
  </si>
  <si>
    <t>4</t>
  </si>
  <si>
    <t>จ้างเหมาบริการ</t>
  </si>
  <si>
    <t>บริษัท ป้ายศิริ จำกัด</t>
  </si>
  <si>
    <t>บจ. 3/2563</t>
  </si>
  <si>
    <t>5</t>
  </si>
  <si>
    <t>บจก แพมม์เอ็นจิเนียริ่ง</t>
  </si>
  <si>
    <t>บส. 7/2563</t>
  </si>
  <si>
    <t>6</t>
  </si>
  <si>
    <t>จ้างเช่าเวลาจัดรายการวิทยุ</t>
  </si>
  <si>
    <t>สสวท.เลย</t>
  </si>
  <si>
    <t>7</t>
  </si>
  <si>
    <t>บจ. 7/2563</t>
  </si>
  <si>
    <t>8</t>
  </si>
  <si>
    <t>รัตนาเซลส์ แอนด์ เซอร์วิส</t>
  </si>
  <si>
    <t>บจ. 5/2563</t>
  </si>
  <si>
    <t>9</t>
  </si>
  <si>
    <t>หจก.เลยยางยนต์</t>
  </si>
  <si>
    <t>บ6. 7/2563</t>
  </si>
  <si>
    <t>10</t>
  </si>
  <si>
    <t>หจก.เอ.พี.การไฟฟ้าเมืองเลย</t>
  </si>
  <si>
    <t>บส. 8/2563</t>
  </si>
  <si>
    <t>11</t>
  </si>
  <si>
    <t>บส. 9/2563</t>
  </si>
  <si>
    <t>12</t>
  </si>
  <si>
    <t>หจก.เมืองเลยอาณาจักรยนต์</t>
  </si>
  <si>
    <t>บส. 10/2563</t>
  </si>
  <si>
    <t>13</t>
  </si>
  <si>
    <t>ส.รุ่งเรืองยนต์</t>
  </si>
  <si>
    <t>บจ. 8/2563</t>
  </si>
  <si>
    <t>14</t>
  </si>
  <si>
    <t>ร้านฮันนะ</t>
  </si>
  <si>
    <t>บจ. 9/2563</t>
  </si>
  <si>
    <t>15</t>
  </si>
  <si>
    <t>บจก.สหชัยพัฒนกิจการช่างฯ</t>
  </si>
  <si>
    <t>บส. 11/2563</t>
  </si>
  <si>
    <t>16</t>
  </si>
  <si>
    <t>บริษัท เลยปิโตเลียม จำกัด</t>
  </si>
  <si>
    <t>บส. 12/2563</t>
  </si>
  <si>
    <t>17</t>
  </si>
  <si>
    <t>หจก.ภูมิปกรณ์ ดีไซน์</t>
  </si>
  <si>
    <t>บส. 13/2563</t>
  </si>
  <si>
    <t>18</t>
  </si>
  <si>
    <t>บจ. 10/2563</t>
  </si>
  <si>
    <t>หน่วยงาน  แขวงทางหลวงชนบทสิงห์บุรี  กรมทางหลวงชนบท</t>
  </si>
  <si>
    <t>วันที่  31  เดือน ธันวาคม พ.ศ.2562</t>
  </si>
  <si>
    <t>ซื้อวัสดุตีเส้นจราจร</t>
  </si>
  <si>
    <t>หจก.คอนสตรัคชั่นเทอร์โมพลาสติก</t>
  </si>
  <si>
    <t>010/63</t>
  </si>
  <si>
    <t>จัดซื้อน้ำมันดีเซล 3,000 ลิตร</t>
  </si>
  <si>
    <t xml:space="preserve">บ.หงษ์ชวลิต จำกัด </t>
  </si>
  <si>
    <t>011/63</t>
  </si>
  <si>
    <t>16 ธ.ค.62</t>
  </si>
  <si>
    <t>จัดซื้อวัสดุอุปกรณ์ไฟฟ้า 5 รายการ</t>
  </si>
  <si>
    <t xml:space="preserve">บ.ซีทูลฮาร์ดแวร์ จำกัด </t>
  </si>
  <si>
    <t>012/63</t>
  </si>
  <si>
    <t>17 ธ.ค.62</t>
  </si>
  <si>
    <t>จัดซื้อหมึกพิมพ์ 6 รายการ</t>
  </si>
  <si>
    <t>หจก.พีเอสบีดอทคอม</t>
  </si>
  <si>
    <t>013/63</t>
  </si>
  <si>
    <t>จัดซื้อวัสดุอะไหล่เครื่องตัดหญ้า</t>
  </si>
  <si>
    <t>014/63</t>
  </si>
  <si>
    <t>จัดซื้อวัสดุก่อสร้าง 13 รายการ</t>
  </si>
  <si>
    <t>015/63</t>
  </si>
  <si>
    <t>จัดซื้อวัดสุก่อสร้าง ตะปู</t>
  </si>
  <si>
    <t>016/63</t>
  </si>
  <si>
    <t>23 ธ.ค.62</t>
  </si>
  <si>
    <t>จัดซื้อไม้ยูคา</t>
  </si>
  <si>
    <t>ร้านบางระจันเสาเข็ม</t>
  </si>
  <si>
    <t>017/63</t>
  </si>
  <si>
    <t>จัดซื้อน้ำหมึกพิมพ์ตั๋วชั่ง</t>
  </si>
  <si>
    <t xml:space="preserve">บ.สเกล่าร์ เทคโนโลยี จำกัด </t>
  </si>
  <si>
    <t>018/63</t>
  </si>
  <si>
    <t>จัดซื้อวัสดุอุปกรณ์ป้ายไฟหยุดตรวจ 10 รายการ</t>
  </si>
  <si>
    <t>บ.ไร่องุ่น จำกัด</t>
  </si>
  <si>
    <t>019/63</t>
  </si>
  <si>
    <t>จัดซื้อวัสดุและสีตีเส้นจราจร</t>
  </si>
  <si>
    <t>หจก.สัณหกิจการโยธา</t>
  </si>
  <si>
    <t>020/63</t>
  </si>
  <si>
    <t>จัดจ้างซ่อมตู้สาขาโทรศัพท์</t>
  </si>
  <si>
    <t>004/63</t>
  </si>
  <si>
    <t>2 ธ.ค.62</t>
  </si>
  <si>
    <t>จัดจ้างซ่อมเครื่องปริ้น</t>
  </si>
  <si>
    <t>005/63</t>
  </si>
  <si>
    <t>จัดจ้างตัดหญ้า จำนวน 5 สายทาง</t>
  </si>
  <si>
    <t>นายพาศวร หุ่นทอง</t>
  </si>
  <si>
    <t>006/63</t>
  </si>
  <si>
    <t>12 ธ.ค.62</t>
  </si>
  <si>
    <t>จัดจ้างทำสติ้กเกอร์และป้ายไวนิล</t>
  </si>
  <si>
    <t>บ.สิงห์บุรีกันสาด แอนด์อิงค์เจ็ท</t>
  </si>
  <si>
    <t>007/63</t>
  </si>
  <si>
    <t>13 ธ.ค.62</t>
  </si>
  <si>
    <t>จัดจ้างซ่อมคอมพิวเตอร์</t>
  </si>
  <si>
    <t>008/63</t>
  </si>
  <si>
    <t>จัดจ้างซ่อมเปลี่ยนสว่านเจาะแบบตั้งโต๊ะและแบบมือถือ</t>
  </si>
  <si>
    <t>009/63</t>
  </si>
  <si>
    <t>สรุปผลการดำเนินการจัดซื้อจัดจ้างในรอบเดือน มกราคม</t>
  </si>
  <si>
    <t xml:space="preserve">หน่วยงาน  แขวงทางหลวงชนบทชัยนาท กรมทางหลวงชนบท </t>
  </si>
  <si>
    <t xml:space="preserve">            จ้างทำป้ายอำนวยความปลอดภัย           ในช่วงเทศการปีใหม่ 2563</t>
  </si>
  <si>
    <t>ร้านป้ายศิลป์</t>
  </si>
  <si>
    <t>03/2563</t>
  </si>
  <si>
    <t>หน่วยงาน  หมวดบำรุงทางหลวงชนบทหันคา แขวงทางหลวงชนบทชัยนาท กรมทางหลวงชนบท</t>
  </si>
  <si>
    <t>ค่าซ่อมปะยางเปลี่ยนยานพาหนะและขนส่ง</t>
  </si>
  <si>
    <t>กัลยาณ๊</t>
  </si>
  <si>
    <t>เงินสด</t>
  </si>
  <si>
    <t>ค่าจ้างซ่อมเครื่องจักรกลยานพาหนะและขนส่ง</t>
  </si>
  <si>
    <t>ประสิทธ์</t>
  </si>
  <si>
    <t>ค่าจ้างซ่อมอุปกรณ์ยานพาหนะและขนส่ง</t>
  </si>
  <si>
    <t>ชาตรีไดน์</t>
  </si>
  <si>
    <t>ค่าวัสดุก่อสร้าง</t>
  </si>
  <si>
    <t>หจก.ดีเอแอลซัพพลาย</t>
  </si>
  <si>
    <t>ขอเบิกเงินค่าวัสดุก่อสร้าง</t>
  </si>
  <si>
    <t>หจก.ดีดีแอสฟัลท์</t>
  </si>
  <si>
    <r>
      <t>สรุปผลการดำเนินการจัดซื้อจัดจ้างในรอบเดือน</t>
    </r>
    <r>
      <rPr>
        <b/>
        <u/>
        <sz val="20"/>
        <rFont val="TH SarabunPSK"/>
        <family val="2"/>
      </rPr>
      <t xml:space="preserve"> ธันวาคม  2562</t>
    </r>
  </si>
  <si>
    <t>แขวงทางหลวงชนบทชุมพร</t>
  </si>
  <si>
    <t>ค่าวัสดุสำนักงาน (หนังสือพิมพ์) จำนวน 1 รายการ</t>
  </si>
  <si>
    <t>ร้าน ถ.เพ็ชร์พิรุณ</t>
  </si>
  <si>
    <t>ใบสั่งซื้อเลขที่ 01/2563</t>
  </si>
  <si>
    <t>ราคาที่เสนอ 210 บาท</t>
  </si>
  <si>
    <t>ราคาที่ตกลงซื้อ 210 บาท</t>
  </si>
  <si>
    <t>ลว. 7 ต.ค. 62</t>
  </si>
  <si>
    <t>ค่าจ้างเช่าสถานที่ดำเนินรายการ "หมอทาง" จำนวน 2 เดือน</t>
  </si>
  <si>
    <t>บมจ.อสมท.สาขาชุมพร 1</t>
  </si>
  <si>
    <t>ใบสั่งซื้อเลขที่ 02/2563</t>
  </si>
  <si>
    <t>ราคที่เสนอ 3,999.92 บาท</t>
  </si>
  <si>
    <t>ราคาที่ตกลงจ้าง 3,999.92บาท</t>
  </si>
  <si>
    <t>ค่าจ้างซ่อมยานพาหนะและขนส่ง จำนวน 14 รายการ</t>
  </si>
  <si>
    <t>บริษัทโตโยต้าชุมพร ผู้จำหน่ายโตโยต้า จำกัด</t>
  </si>
  <si>
    <t>ใบสั่งจ้างเลขที่ 04/2563</t>
  </si>
  <si>
    <t>ราคาที่เสนอ 17,721.88 บาท</t>
  </si>
  <si>
    <t>ราคาที่ตกลงจ้าง 17,721.88 บาท</t>
  </si>
  <si>
    <t>ค่าวัสดุงานบ้านงานครัว จำนวน 1 รายการ</t>
  </si>
  <si>
    <t>ห้างหุ้นส่วนจำกัด ธนาธรโปรดักส์</t>
  </si>
  <si>
    <t>ราคาที่เสนอ 1,400 บาท</t>
  </si>
  <si>
    <t>ราคาที่ตกลงซื้อ 1,400 บาท</t>
  </si>
  <si>
    <t>ลว. 27 พ.ย. 62</t>
  </si>
  <si>
    <t>ค่าจ้างทำป้ายชั่วคราวประชาสัมพันธ์ จำนวน 1 รายการ</t>
  </si>
  <si>
    <t>นายพีรศักดิ์ หนูคง</t>
  </si>
  <si>
    <t>ราที่ตกลงจ้าง 1,400 บาท</t>
  </si>
  <si>
    <t>ล 27 พ.ย. 62</t>
  </si>
  <si>
    <t>ค่าวัสดุไฟฟ้า จำนวน 1รายการ</t>
  </si>
  <si>
    <t>ราคาที่เสนอ 74,000 บาท</t>
  </si>
  <si>
    <t>ราคาที่ตกลงซื้อ 74,000 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</si>
</sst>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(* #,##0.00_);_(* \(#,##0.00\);_(* &quot;-&quot;??_);_(@_)"/>
    <numFmt numFmtId="188" formatCode="[$-101041E]d\ mmm\ yy;@"/>
    <numFmt numFmtId="189" formatCode="[$-1070000]d/m/yy;@"/>
    <numFmt numFmtId="190" formatCode="_-* #,##0_-;\-* #,##0_-;_-* &quot;-&quot;??_-;_-@_-"/>
    <numFmt numFmtId="191" formatCode="[$-D07041E]d\ mmm\ yy;@"/>
    <numFmt numFmtId="192" formatCode="_(* #,##0_);_(* \(#,##0\);_(* &quot;-&quot;??_);_(@_)"/>
    <numFmt numFmtId="193" formatCode="[$-D000000]0"/>
    <numFmt numFmtId="194" formatCode="[$-D000000]#,##0.00"/>
    <numFmt numFmtId="195" formatCode="#,##0.00_ ;\-#,##0.00\ "/>
    <numFmt numFmtId="196" formatCode="_-* #,##0.000_-;\-* #,##0.000_-;_-* &quot;-&quot;??_-;_-@_-"/>
    <numFmt numFmtId="197" formatCode="[$-D07041E]#,###"/>
    <numFmt numFmtId="198" formatCode="[$-D07041E]#,###.00"/>
    <numFmt numFmtId="199" formatCode="[$-D00041E]0"/>
    <numFmt numFmtId="200" formatCode="[$-D00041E]#,##0.\-"/>
    <numFmt numFmtId="201" formatCode="&quot;฿&quot;#,##0.00"/>
    <numFmt numFmtId="202" formatCode="#,##0.\-"/>
    <numFmt numFmtId="203" formatCode="#,###.\-"/>
    <numFmt numFmtId="204" formatCode="[$-D07041E]#,###,##0"/>
    <numFmt numFmtId="205" formatCode="[$-D07041E]#,###,##0.00"/>
    <numFmt numFmtId="206" formatCode="#,##0.00;[Red]#,##0.00"/>
    <numFmt numFmtId="207" formatCode="000"/>
    <numFmt numFmtId="208" formatCode="[$-D01041E]d\ mmm\ yy;@"/>
    <numFmt numFmtId="209" formatCode="[$-D87041E]d\ mmmm\ yyyy;@"/>
    <numFmt numFmtId="210" formatCode="[$-D00041E]#,##0.00"/>
  </numFmts>
  <fonts count="136" x14ac:knownFonts="1">
    <font>
      <sz val="10"/>
      <name val="Arial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sz val="14"/>
      <name val="Cordia New"/>
      <family val="2"/>
    </font>
    <font>
      <sz val="10"/>
      <name val="Arial"/>
      <family val="2"/>
    </font>
    <font>
      <sz val="16"/>
      <name val="Angsana New"/>
      <family val="1"/>
    </font>
    <font>
      <b/>
      <sz val="18"/>
      <name val="TH SarabunIT๙"/>
      <family val="2"/>
    </font>
    <font>
      <b/>
      <sz val="14"/>
      <name val="TH SarabunIT๙"/>
      <family val="2"/>
    </font>
    <font>
      <sz val="16"/>
      <name val="TH SarabunIT๙"/>
      <family val="2"/>
    </font>
    <font>
      <sz val="14"/>
      <name val="TH SarabunIT๙"/>
      <family val="2"/>
    </font>
    <font>
      <sz val="14"/>
      <name val="Arial"/>
      <family val="2"/>
    </font>
    <font>
      <b/>
      <u/>
      <sz val="14"/>
      <name val="TH SarabunIT๙"/>
      <family val="2"/>
    </font>
    <font>
      <b/>
      <sz val="16"/>
      <name val="TH SarabunIT๙"/>
      <family val="2"/>
    </font>
    <font>
      <b/>
      <sz val="20"/>
      <name val="TH SarabunIT๙"/>
      <family val="2"/>
    </font>
    <font>
      <sz val="10"/>
      <name val="TH SarabunIT๙"/>
      <family val="2"/>
    </font>
    <font>
      <sz val="11"/>
      <color indexed="8"/>
      <name val="Tahoma"/>
      <family val="2"/>
      <charset val="22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color theme="1"/>
      <name val="TH SarabunIT๙"/>
      <family val="2"/>
    </font>
    <font>
      <sz val="11"/>
      <color theme="1"/>
      <name val="TH SarabunIT๙"/>
      <family val="2"/>
    </font>
    <font>
      <sz val="14"/>
      <color theme="1"/>
      <name val="TH SarabunIT๙"/>
      <family val="2"/>
    </font>
    <font>
      <sz val="12"/>
      <color theme="1"/>
      <name val="TH SarabunIT๙"/>
      <family val="2"/>
    </font>
    <font>
      <b/>
      <sz val="15"/>
      <name val="TH SarabunIT๙"/>
      <family val="2"/>
    </font>
    <font>
      <b/>
      <sz val="16"/>
      <color theme="0"/>
      <name val="TH SarabunIT๙"/>
      <family val="2"/>
    </font>
    <font>
      <sz val="15"/>
      <name val="TH SarabunIT๙"/>
      <family val="2"/>
    </font>
    <font>
      <sz val="16"/>
      <color theme="0"/>
      <name val="TH SarabunIT๙"/>
      <family val="2"/>
    </font>
    <font>
      <sz val="15"/>
      <color theme="1"/>
      <name val="TH SarabunIT๙"/>
      <family val="2"/>
    </font>
    <font>
      <sz val="13"/>
      <color theme="1"/>
      <name val="TH SarabunIT๙"/>
      <family val="2"/>
    </font>
    <font>
      <sz val="16"/>
      <color theme="1"/>
      <name val="TH SarabunIT๙"/>
      <family val="2"/>
    </font>
    <font>
      <sz val="16"/>
      <color rgb="FFFF0000"/>
      <name val="TH SarabunIT๙"/>
      <family val="2"/>
    </font>
    <font>
      <b/>
      <u/>
      <sz val="16"/>
      <name val="TH SarabunIT๙"/>
      <family val="2"/>
    </font>
    <font>
      <b/>
      <sz val="16"/>
      <color rgb="FFFF0000"/>
      <name val="TH SarabunIT๙"/>
      <family val="2"/>
    </font>
    <font>
      <sz val="16"/>
      <color rgb="FF000000"/>
      <name val="TH SarabunIT๙"/>
      <family val="2"/>
    </font>
    <font>
      <sz val="12"/>
      <name val="TH SarabunIT๙"/>
      <family val="2"/>
    </font>
    <font>
      <sz val="13"/>
      <name val="TH SarabunIT๙"/>
      <family val="2"/>
    </font>
    <font>
      <b/>
      <sz val="18"/>
      <color theme="1"/>
      <name val="TH SarabunIT๙"/>
      <family val="2"/>
    </font>
    <font>
      <b/>
      <sz val="20"/>
      <color theme="1"/>
      <name val="TH SarabunIT๙"/>
      <family val="2"/>
    </font>
    <font>
      <b/>
      <sz val="11"/>
      <color theme="1"/>
      <name val="TH SarabunIT๙"/>
      <family val="2"/>
    </font>
    <font>
      <b/>
      <sz val="17"/>
      <name val="TH SarabunIT๙"/>
      <family val="2"/>
    </font>
    <font>
      <sz val="17"/>
      <name val="TH SarabunIT๙"/>
      <family val="2"/>
    </font>
    <font>
      <b/>
      <sz val="15"/>
      <color theme="1"/>
      <name val="TH SarabunIT๙"/>
      <family val="2"/>
    </font>
    <font>
      <b/>
      <sz val="15"/>
      <color indexed="10"/>
      <name val="TH SarabunIT๙"/>
      <family val="2"/>
    </font>
    <font>
      <b/>
      <sz val="16"/>
      <name val="TH SarabunPSK"/>
      <family val="2"/>
    </font>
    <font>
      <b/>
      <sz val="11"/>
      <name val="TH SarabunIT๙"/>
      <family val="2"/>
    </font>
    <font>
      <sz val="14"/>
      <name val="TH SarabunPSK"/>
      <family val="2"/>
    </font>
    <font>
      <sz val="10.5"/>
      <name val="TH SarabunIT๙"/>
      <family val="2"/>
    </font>
    <font>
      <b/>
      <sz val="14"/>
      <name val="TH SarabunPSK"/>
      <family val="2"/>
    </font>
    <font>
      <sz val="11"/>
      <name val="TH SarabunIT๙"/>
      <family val="2"/>
    </font>
    <font>
      <sz val="9"/>
      <name val="TH SarabunIT๙"/>
      <family val="2"/>
    </font>
    <font>
      <b/>
      <sz val="12"/>
      <name val="TH SarabunIT๙"/>
      <family val="2"/>
    </font>
    <font>
      <sz val="14"/>
      <color rgb="FFFF0000"/>
      <name val="TH SarabunIT๙"/>
      <family val="2"/>
    </font>
    <font>
      <b/>
      <sz val="14"/>
      <color rgb="FFFF0000"/>
      <name val="TH SarabunIT๙"/>
      <family val="2"/>
    </font>
    <font>
      <b/>
      <sz val="12"/>
      <color rgb="FFFF0000"/>
      <name val="TH SarabunIT๙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IT๙"/>
      <family val="2"/>
    </font>
    <font>
      <b/>
      <sz val="12"/>
      <color theme="1"/>
      <name val="TH SarabunIT๙"/>
      <family val="2"/>
    </font>
    <font>
      <sz val="16"/>
      <name val="TH SarabunIT๙"/>
      <family val="2"/>
      <charset val="222"/>
    </font>
    <font>
      <b/>
      <sz val="16"/>
      <name val="TH SarabunIT๙"/>
      <family val="2"/>
      <charset val="222"/>
    </font>
    <font>
      <sz val="14"/>
      <color indexed="8"/>
      <name val="TH SarabunIT๙"/>
      <family val="2"/>
    </font>
    <font>
      <sz val="15"/>
      <color rgb="FFFF0000"/>
      <name val="TH SarabunIT๙"/>
      <family val="2"/>
    </font>
    <font>
      <sz val="20"/>
      <name val="TH SarabunIT๙"/>
      <family val="2"/>
    </font>
    <font>
      <sz val="10"/>
      <name val="TH SarabunPSK"/>
      <family val="2"/>
    </font>
    <font>
      <b/>
      <sz val="25"/>
      <name val="TH SarabunIT๙"/>
      <family val="2"/>
    </font>
    <font>
      <b/>
      <sz val="23"/>
      <name val="TH SarabunIT๙"/>
      <family val="2"/>
    </font>
    <font>
      <sz val="23"/>
      <name val="TH SarabunIT๙"/>
      <family val="2"/>
    </font>
    <font>
      <sz val="22"/>
      <name val="TH SarabunIT๙"/>
      <family val="2"/>
    </font>
    <font>
      <b/>
      <sz val="22"/>
      <name val="TH SarabunIT๙"/>
      <family val="2"/>
    </font>
    <font>
      <sz val="20"/>
      <color theme="1"/>
      <name val="TH SarabunIT๙"/>
      <family val="2"/>
    </font>
    <font>
      <b/>
      <sz val="10"/>
      <name val="TH SarabunIT๙"/>
      <family val="2"/>
    </font>
    <font>
      <sz val="15"/>
      <color rgb="FF000000"/>
      <name val="TH SarabunIT๙"/>
      <family val="2"/>
    </font>
    <font>
      <b/>
      <sz val="19"/>
      <color theme="1"/>
      <name val="TH SarabunIT๙"/>
      <family val="2"/>
    </font>
    <font>
      <sz val="18"/>
      <color theme="1"/>
      <name val="Tahoma"/>
      <family val="2"/>
      <charset val="222"/>
      <scheme val="minor"/>
    </font>
    <font>
      <sz val="19"/>
      <color theme="1"/>
      <name val="TH SarabunIT๙"/>
      <family val="2"/>
    </font>
    <font>
      <sz val="19"/>
      <name val="TH SarabunIT๙"/>
      <family val="2"/>
    </font>
    <font>
      <sz val="18"/>
      <name val="Tahoma"/>
      <family val="2"/>
      <charset val="222"/>
      <scheme val="minor"/>
    </font>
    <font>
      <sz val="19"/>
      <color rgb="FFFF0000"/>
      <name val="TH SarabunIT๙"/>
      <family val="2"/>
    </font>
    <font>
      <sz val="14"/>
      <name val="Angsana New"/>
      <family val="1"/>
    </font>
    <font>
      <sz val="16"/>
      <name val="Angsana New"/>
      <family val="1"/>
      <charset val="222"/>
    </font>
    <font>
      <sz val="8"/>
      <name val="TH SarabunIT๙"/>
      <family val="2"/>
      <charset val="222"/>
    </font>
    <font>
      <sz val="12"/>
      <name val="TH SarabunPSK"/>
      <family val="2"/>
    </font>
    <font>
      <sz val="10"/>
      <color theme="1"/>
      <name val="Arial"/>
      <family val="2"/>
    </font>
    <font>
      <sz val="16"/>
      <color theme="1"/>
      <name val="Angsana New"/>
      <family val="1"/>
    </font>
    <font>
      <sz val="16"/>
      <color rgb="FFFF0000"/>
      <name val="Angsana New"/>
      <family val="1"/>
    </font>
    <font>
      <sz val="14"/>
      <color rgb="FFFFFFFF"/>
      <name val="TH SarabunIT๙"/>
      <family val="2"/>
    </font>
    <font>
      <sz val="36"/>
      <name val="TH SarabunIT๙"/>
      <family val="2"/>
    </font>
    <font>
      <b/>
      <sz val="13"/>
      <name val="TH SarabunIT๙"/>
      <family val="2"/>
    </font>
    <font>
      <sz val="16"/>
      <color indexed="8"/>
      <name val="TH SarabunIT๙"/>
      <family val="2"/>
    </font>
    <font>
      <b/>
      <sz val="20"/>
      <name val="TH SarabunPSK"/>
      <family val="2"/>
    </font>
    <font>
      <sz val="14"/>
      <name val="TH SarabunPSK"/>
      <family val="2"/>
      <charset val="222"/>
    </font>
    <font>
      <sz val="14"/>
      <name val="Arial"/>
      <family val="2"/>
      <charset val="222"/>
    </font>
    <font>
      <sz val="16"/>
      <name val="Arial"/>
      <family val="2"/>
    </font>
    <font>
      <sz val="16"/>
      <name val="TH NiramitIT๙"/>
    </font>
    <font>
      <sz val="16"/>
      <color rgb="FF000099"/>
      <name val="TH SarabunIT๙"/>
      <family val="2"/>
    </font>
    <font>
      <sz val="18"/>
      <color theme="1"/>
      <name val="TH SarabunIT๙"/>
      <family val="2"/>
    </font>
    <font>
      <b/>
      <sz val="22"/>
      <color indexed="8"/>
      <name val="TH SarabunIT๙"/>
      <family val="2"/>
    </font>
    <font>
      <b/>
      <sz val="20"/>
      <color indexed="8"/>
      <name val="TH SarabunIT๙"/>
      <family val="2"/>
    </font>
    <font>
      <b/>
      <sz val="18"/>
      <color indexed="8"/>
      <name val="TH SarabunIT๙"/>
      <family val="2"/>
    </font>
    <font>
      <b/>
      <sz val="16"/>
      <color indexed="8"/>
      <name val="TH SarabunIT๙"/>
      <family val="2"/>
    </font>
    <font>
      <sz val="18"/>
      <color indexed="8"/>
      <name val="TH SarabunIT๙"/>
      <family val="2"/>
    </font>
    <font>
      <b/>
      <sz val="18"/>
      <name val="TH NiramitIT๙"/>
    </font>
    <font>
      <b/>
      <sz val="16"/>
      <name val="TH NiramitIT๙"/>
    </font>
    <font>
      <sz val="14"/>
      <name val="TH NiramitIT๙"/>
    </font>
    <font>
      <sz val="15"/>
      <name val="TH NiramitIT๙"/>
    </font>
    <font>
      <sz val="9"/>
      <name val="TH NiramitIT๙"/>
    </font>
    <font>
      <sz val="12"/>
      <name val="TH NiramitIT๙"/>
    </font>
    <font>
      <sz val="13"/>
      <name val="TH NiramitIT๙"/>
    </font>
    <font>
      <sz val="16"/>
      <color indexed="10"/>
      <name val="TH SarabunIT๙"/>
      <family val="2"/>
    </font>
    <font>
      <b/>
      <sz val="16"/>
      <color indexed="10"/>
      <name val="TH SarabunIT๙"/>
      <family val="2"/>
    </font>
    <font>
      <sz val="14"/>
      <color indexed="10"/>
      <name val="TH SarabunIT๙"/>
      <family val="2"/>
    </font>
    <font>
      <sz val="16"/>
      <name val="Cordia New"/>
      <family val="2"/>
    </font>
    <font>
      <b/>
      <sz val="15"/>
      <color indexed="8"/>
      <name val="TH SarabunIT๙"/>
      <family val="2"/>
    </font>
    <font>
      <b/>
      <sz val="14"/>
      <color indexed="8"/>
      <name val="TH SarabunIT๙"/>
      <family val="2"/>
    </font>
    <font>
      <b/>
      <sz val="13"/>
      <color indexed="8"/>
      <name val="TH SarabunPSK"/>
      <family val="2"/>
    </font>
    <font>
      <b/>
      <sz val="15"/>
      <color indexed="8"/>
      <name val="TH SarabunPSK"/>
      <family val="2"/>
    </font>
    <font>
      <b/>
      <sz val="12"/>
      <color indexed="8"/>
      <name val="TH SarabunPSK"/>
      <family val="2"/>
    </font>
    <font>
      <b/>
      <sz val="16"/>
      <name val="Cordia New"/>
      <family val="2"/>
    </font>
    <font>
      <sz val="15"/>
      <color indexed="8"/>
      <name val="TH SarabunIT๙"/>
      <family val="2"/>
    </font>
    <font>
      <sz val="14.5"/>
      <name val="TH SarabunIT๙"/>
      <family val="2"/>
    </font>
    <font>
      <sz val="15"/>
      <name val="Cordia New"/>
      <family val="2"/>
    </font>
    <font>
      <sz val="14"/>
      <color rgb="FF000000"/>
      <name val="TH SarabunIT๙"/>
      <family val="2"/>
    </font>
    <font>
      <u/>
      <sz val="16"/>
      <name val="TH SarabunIT๙"/>
      <family val="2"/>
    </font>
    <font>
      <sz val="18"/>
      <color theme="1"/>
      <name val="Angsana New"/>
      <family val="1"/>
    </font>
    <font>
      <sz val="14"/>
      <name val="TH SarabunIT๙"/>
      <family val="2"/>
      <charset val="222"/>
    </font>
    <font>
      <sz val="14"/>
      <name val="Cordia New"/>
      <family val="2"/>
      <charset val="222"/>
    </font>
    <font>
      <b/>
      <u/>
      <sz val="20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auto="1"/>
      </left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auto="1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3">
    <xf numFmtId="0" fontId="0" fillId="0" borderId="0"/>
    <xf numFmtId="0" fontId="7" fillId="0" borderId="0"/>
    <xf numFmtId="43" fontId="8" fillId="0" borderId="0" applyFont="0" applyFill="0" applyBorder="0" applyAlignment="0" applyProtection="0"/>
    <xf numFmtId="0" fontId="6" fillId="0" borderId="0"/>
    <xf numFmtId="0" fontId="9" fillId="0" borderId="0"/>
    <xf numFmtId="0" fontId="5" fillId="0" borderId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9" fillId="0" borderId="0"/>
    <xf numFmtId="187" fontId="7" fillId="0" borderId="0" applyFont="0" applyFill="0" applyBorder="0" applyAlignment="0" applyProtection="0"/>
    <xf numFmtId="0" fontId="22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7" fillId="0" borderId="0"/>
    <xf numFmtId="187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9" fillId="0" borderId="0"/>
    <xf numFmtId="43" fontId="24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43" fontId="9" fillId="0" borderId="0" applyFont="0" applyFill="0" applyBorder="0" applyAlignment="0" applyProtection="0"/>
    <xf numFmtId="0" fontId="7" fillId="0" borderId="0"/>
    <xf numFmtId="43" fontId="9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9" fillId="0" borderId="0"/>
  </cellStyleXfs>
  <cellXfs count="4059">
    <xf numFmtId="0" fontId="0" fillId="0" borderId="0" xfId="0"/>
    <xf numFmtId="0" fontId="15" fillId="0" borderId="8" xfId="0" applyFont="1" applyBorder="1"/>
    <xf numFmtId="0" fontId="15" fillId="0" borderId="9" xfId="0" applyFont="1" applyBorder="1"/>
    <xf numFmtId="0" fontId="15" fillId="0" borderId="10" xfId="0" applyFont="1" applyBorder="1"/>
    <xf numFmtId="0" fontId="15" fillId="0" borderId="0" xfId="0" applyFont="1" applyBorder="1"/>
    <xf numFmtId="0" fontId="15" fillId="0" borderId="11" xfId="0" applyFont="1" applyBorder="1"/>
    <xf numFmtId="0" fontId="15" fillId="0" borderId="0" xfId="0" applyFont="1"/>
    <xf numFmtId="0" fontId="15" fillId="0" borderId="13" xfId="0" applyFont="1" applyBorder="1"/>
    <xf numFmtId="0" fontId="14" fillId="0" borderId="0" xfId="0" applyFont="1"/>
    <xf numFmtId="0" fontId="14" fillId="0" borderId="3" xfId="0" applyFont="1" applyBorder="1" applyAlignment="1">
      <alignment horizontal="center"/>
    </xf>
    <xf numFmtId="0" fontId="14" fillId="0" borderId="4" xfId="0" applyFont="1" applyBorder="1"/>
    <xf numFmtId="0" fontId="14" fillId="0" borderId="3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2" xfId="0" applyFont="1" applyBorder="1"/>
    <xf numFmtId="0" fontId="14" fillId="0" borderId="2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20" fillId="0" borderId="0" xfId="0" applyFont="1"/>
    <xf numFmtId="0" fontId="15" fillId="0" borderId="4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4" fillId="0" borderId="4" xfId="0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7" fillId="0" borderId="0" xfId="0" applyFont="1"/>
    <xf numFmtId="0" fontId="15" fillId="0" borderId="2" xfId="0" applyFont="1" applyBorder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center" vertical="center"/>
    </xf>
    <xf numFmtId="0" fontId="23" fillId="0" borderId="0" xfId="0" applyFont="1"/>
    <xf numFmtId="0" fontId="14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4" xfId="0" applyFont="1" applyBorder="1" applyAlignment="1">
      <alignment horizontal="left" vertical="center" shrinkToFit="1"/>
    </xf>
    <xf numFmtId="0" fontId="25" fillId="0" borderId="0" xfId="0" applyFont="1" applyAlignment="1">
      <alignment horizontal="right"/>
    </xf>
    <xf numFmtId="0" fontId="26" fillId="0" borderId="0" xfId="0" applyFont="1"/>
    <xf numFmtId="0" fontId="25" fillId="0" borderId="0" xfId="0" applyFont="1" applyAlignment="1"/>
    <xf numFmtId="0" fontId="25" fillId="0" borderId="7" xfId="0" applyFont="1" applyBorder="1" applyAlignment="1"/>
    <xf numFmtId="0" fontId="27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left"/>
    </xf>
    <xf numFmtId="4" fontId="27" fillId="0" borderId="4" xfId="0" applyNumberFormat="1" applyFont="1" applyBorder="1"/>
    <xf numFmtId="0" fontId="27" fillId="0" borderId="4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49" fontId="27" fillId="0" borderId="2" xfId="0" applyNumberFormat="1" applyFont="1" applyBorder="1" applyAlignment="1">
      <alignment horizontal="center"/>
    </xf>
    <xf numFmtId="0" fontId="27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left"/>
    </xf>
    <xf numFmtId="4" fontId="27" fillId="0" borderId="3" xfId="0" applyNumberFormat="1" applyFont="1" applyBorder="1"/>
    <xf numFmtId="0" fontId="27" fillId="0" borderId="3" xfId="0" applyFont="1" applyBorder="1" applyAlignment="1">
      <alignment horizontal="center"/>
    </xf>
    <xf numFmtId="43" fontId="15" fillId="0" borderId="3" xfId="37" applyFont="1" applyBorder="1" applyAlignment="1">
      <alignment horizontal="left"/>
    </xf>
    <xf numFmtId="0" fontId="28" fillId="0" borderId="3" xfId="0" applyFont="1" applyBorder="1" applyAlignment="1">
      <alignment horizontal="left"/>
    </xf>
    <xf numFmtId="49" fontId="27" fillId="0" borderId="3" xfId="0" applyNumberFormat="1" applyFont="1" applyBorder="1" applyAlignment="1">
      <alignment horizontal="center"/>
    </xf>
    <xf numFmtId="0" fontId="27" fillId="0" borderId="3" xfId="0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49" fontId="15" fillId="0" borderId="3" xfId="0" applyNumberFormat="1" applyFont="1" applyBorder="1" applyAlignment="1">
      <alignment horizontal="center"/>
    </xf>
    <xf numFmtId="43" fontId="15" fillId="0" borderId="4" xfId="37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4" fontId="27" fillId="0" borderId="2" xfId="0" applyNumberFormat="1" applyFont="1" applyBorder="1"/>
    <xf numFmtId="49" fontId="15" fillId="0" borderId="2" xfId="0" applyNumberFormat="1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18" fillId="0" borderId="0" xfId="0" applyFont="1" applyAlignment="1">
      <alignment horizontal="right"/>
    </xf>
    <xf numFmtId="0" fontId="29" fillId="0" borderId="0" xfId="0" applyFont="1" applyAlignment="1"/>
    <xf numFmtId="0" fontId="14" fillId="0" borderId="0" xfId="0" applyFont="1" applyAlignment="1"/>
    <xf numFmtId="0" fontId="18" fillId="0" borderId="7" xfId="0" applyFont="1" applyBorder="1" applyAlignment="1"/>
    <xf numFmtId="0" fontId="30" fillId="2" borderId="0" xfId="0" applyFont="1" applyFill="1" applyBorder="1" applyAlignment="1"/>
    <xf numFmtId="0" fontId="18" fillId="0" borderId="0" xfId="0" applyFont="1" applyBorder="1" applyAlignment="1"/>
    <xf numFmtId="1" fontId="14" fillId="3" borderId="1" xfId="0" applyNumberFormat="1" applyFont="1" applyFill="1" applyBorder="1" applyAlignment="1">
      <alignment horizontal="center" vertical="center" wrapText="1"/>
    </xf>
    <xf numFmtId="0" fontId="31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1" fontId="33" fillId="0" borderId="20" xfId="0" applyNumberFormat="1" applyFont="1" applyBorder="1" applyAlignment="1">
      <alignment horizontal="center"/>
    </xf>
    <xf numFmtId="0" fontId="27" fillId="4" borderId="20" xfId="0" applyFont="1" applyFill="1" applyBorder="1" applyAlignment="1">
      <alignment horizontal="left" wrapText="1"/>
    </xf>
    <xf numFmtId="187" fontId="33" fillId="0" borderId="20" xfId="37" applyNumberFormat="1" applyFont="1" applyBorder="1" applyAlignment="1">
      <alignment horizontal="right"/>
    </xf>
    <xf numFmtId="187" fontId="27" fillId="0" borderId="20" xfId="0" applyNumberFormat="1" applyFont="1" applyBorder="1" applyAlignment="1">
      <alignment horizontal="center"/>
    </xf>
    <xf numFmtId="0" fontId="33" fillId="0" borderId="20" xfId="0" applyFont="1" applyBorder="1" applyAlignment="1">
      <alignment horizontal="center"/>
    </xf>
    <xf numFmtId="0" fontId="33" fillId="0" borderId="20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34" fillId="4" borderId="20" xfId="0" applyFont="1" applyFill="1" applyBorder="1" applyAlignment="1">
      <alignment horizontal="left"/>
    </xf>
    <xf numFmtId="0" fontId="14" fillId="0" borderId="1" xfId="0" applyFont="1" applyBorder="1" applyAlignment="1"/>
    <xf numFmtId="0" fontId="14" fillId="0" borderId="1" xfId="0" applyFont="1" applyBorder="1"/>
    <xf numFmtId="1" fontId="33" fillId="0" borderId="19" xfId="0" applyNumberFormat="1" applyFont="1" applyBorder="1" applyAlignment="1">
      <alignment horizontal="center"/>
    </xf>
    <xf numFmtId="0" fontId="27" fillId="4" borderId="19" xfId="0" applyFont="1" applyFill="1" applyBorder="1" applyAlignment="1">
      <alignment horizontal="left" wrapText="1"/>
    </xf>
    <xf numFmtId="187" fontId="33" fillId="0" borderId="19" xfId="37" applyNumberFormat="1" applyFont="1" applyBorder="1" applyAlignment="1">
      <alignment horizontal="right"/>
    </xf>
    <xf numFmtId="187" fontId="27" fillId="0" borderId="19" xfId="0" applyNumberFormat="1" applyFont="1" applyBorder="1" applyAlignment="1">
      <alignment horizontal="center"/>
    </xf>
    <xf numFmtId="0" fontId="33" fillId="0" borderId="19" xfId="0" applyFont="1" applyBorder="1" applyAlignment="1">
      <alignment horizontal="center"/>
    </xf>
    <xf numFmtId="0" fontId="33" fillId="0" borderId="19" xfId="0" applyFont="1" applyBorder="1" applyAlignment="1">
      <alignment horizontal="left"/>
    </xf>
    <xf numFmtId="1" fontId="33" fillId="0" borderId="22" xfId="0" applyNumberFormat="1" applyFont="1" applyBorder="1" applyAlignment="1">
      <alignment horizontal="center"/>
    </xf>
    <xf numFmtId="0" fontId="27" fillId="4" borderId="22" xfId="0" applyFont="1" applyFill="1" applyBorder="1" applyAlignment="1">
      <alignment horizontal="left" wrapText="1"/>
    </xf>
    <xf numFmtId="187" fontId="33" fillId="0" borderId="22" xfId="37" applyNumberFormat="1" applyFont="1" applyBorder="1" applyAlignment="1">
      <alignment horizontal="right"/>
    </xf>
    <xf numFmtId="187" fontId="27" fillId="0" borderId="22" xfId="0" applyNumberFormat="1" applyFont="1" applyBorder="1" applyAlignment="1">
      <alignment horizontal="center"/>
    </xf>
    <xf numFmtId="0" fontId="33" fillId="0" borderId="22" xfId="0" applyFont="1" applyBorder="1" applyAlignment="1">
      <alignment horizontal="center"/>
    </xf>
    <xf numFmtId="0" fontId="33" fillId="0" borderId="22" xfId="0" applyFont="1" applyBorder="1" applyAlignment="1">
      <alignment horizontal="left"/>
    </xf>
    <xf numFmtId="0" fontId="14" fillId="0" borderId="21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188" fontId="14" fillId="0" borderId="13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35" fillId="0" borderId="0" xfId="0" applyFont="1"/>
    <xf numFmtId="0" fontId="35" fillId="0" borderId="0" xfId="0" applyFont="1" applyAlignment="1">
      <alignment horizontal="centerContinuous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top"/>
    </xf>
    <xf numFmtId="0" fontId="31" fillId="0" borderId="3" xfId="0" applyFont="1" applyBorder="1" applyAlignment="1">
      <alignment horizontal="left" vertical="top" wrapText="1"/>
    </xf>
    <xf numFmtId="43" fontId="14" fillId="0" borderId="1" xfId="37" applyFont="1" applyBorder="1" applyAlignment="1">
      <alignment vertical="top"/>
    </xf>
    <xf numFmtId="0" fontId="31" fillId="0" borderId="3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43" fontId="14" fillId="0" borderId="1" xfId="37" applyFont="1" applyBorder="1" applyAlignment="1">
      <alignment horizontal="center" vertical="top"/>
    </xf>
    <xf numFmtId="0" fontId="14" fillId="0" borderId="0" xfId="0" applyFont="1" applyAlignment="1">
      <alignment vertical="top"/>
    </xf>
    <xf numFmtId="0" fontId="13" fillId="0" borderId="0" xfId="0" applyFont="1" applyAlignment="1">
      <alignment horizontal="right"/>
    </xf>
    <xf numFmtId="0" fontId="18" fillId="0" borderId="0" xfId="0" applyFont="1" applyAlignment="1"/>
    <xf numFmtId="0" fontId="18" fillId="0" borderId="0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/>
    </xf>
    <xf numFmtId="0" fontId="14" fillId="0" borderId="8" xfId="0" applyFont="1" applyBorder="1"/>
    <xf numFmtId="43" fontId="14" fillId="0" borderId="24" xfId="37" applyFont="1" applyBorder="1" applyAlignment="1">
      <alignment horizontal="right"/>
    </xf>
    <xf numFmtId="0" fontId="14" fillId="0" borderId="8" xfId="0" quotePrefix="1" applyFont="1" applyBorder="1" applyAlignment="1">
      <alignment horizontal="center" vertical="center" wrapText="1"/>
    </xf>
    <xf numFmtId="0" fontId="35" fillId="0" borderId="8" xfId="0" applyFont="1" applyBorder="1"/>
    <xf numFmtId="43" fontId="14" fillId="0" borderId="24" xfId="37" applyFont="1" applyBorder="1"/>
    <xf numFmtId="43" fontId="14" fillId="0" borderId="14" xfId="37" applyFont="1" applyBorder="1"/>
    <xf numFmtId="49" fontId="14" fillId="0" borderId="8" xfId="0" applyNumberFormat="1" applyFont="1" applyBorder="1" applyAlignment="1">
      <alignment horizontal="center"/>
    </xf>
    <xf numFmtId="0" fontId="14" fillId="0" borderId="13" xfId="0" applyFont="1" applyBorder="1"/>
    <xf numFmtId="43" fontId="14" fillId="0" borderId="13" xfId="37" applyFont="1" applyBorder="1" applyAlignment="1">
      <alignment horizontal="right"/>
    </xf>
    <xf numFmtId="0" fontId="14" fillId="0" borderId="13" xfId="0" quotePrefix="1" applyFont="1" applyBorder="1" applyAlignment="1">
      <alignment horizontal="center"/>
    </xf>
    <xf numFmtId="0" fontId="36" fillId="0" borderId="11" xfId="0" applyFont="1" applyBorder="1" applyAlignment="1">
      <alignment horizontal="left"/>
    </xf>
    <xf numFmtId="0" fontId="14" fillId="0" borderId="13" xfId="37" applyNumberFormat="1" applyFont="1" applyBorder="1"/>
    <xf numFmtId="0" fontId="14" fillId="0" borderId="13" xfId="0" applyFont="1" applyBorder="1" applyAlignment="1">
      <alignment horizontal="left"/>
    </xf>
    <xf numFmtId="43" fontId="14" fillId="0" borderId="21" xfId="37" applyFont="1" applyBorder="1"/>
    <xf numFmtId="0" fontId="14" fillId="0" borderId="3" xfId="0" quotePrefix="1" applyFont="1" applyBorder="1" applyAlignment="1">
      <alignment horizontal="center"/>
    </xf>
    <xf numFmtId="49" fontId="14" fillId="0" borderId="13" xfId="0" applyNumberFormat="1" applyFont="1" applyBorder="1" applyAlignment="1">
      <alignment horizontal="center"/>
    </xf>
    <xf numFmtId="43" fontId="14" fillId="0" borderId="4" xfId="37" applyFont="1" applyBorder="1" applyAlignment="1">
      <alignment horizontal="right"/>
    </xf>
    <xf numFmtId="0" fontId="14" fillId="0" borderId="4" xfId="0" quotePrefix="1" applyFont="1" applyBorder="1" applyAlignment="1">
      <alignment horizontal="center"/>
    </xf>
    <xf numFmtId="0" fontId="36" fillId="0" borderId="4" xfId="0" applyFont="1" applyBorder="1" applyAlignment="1">
      <alignment horizontal="left"/>
    </xf>
    <xf numFmtId="0" fontId="14" fillId="0" borderId="3" xfId="37" applyNumberFormat="1" applyFont="1" applyBorder="1"/>
    <xf numFmtId="0" fontId="14" fillId="0" borderId="25" xfId="0" applyFont="1" applyBorder="1"/>
    <xf numFmtId="43" fontId="14" fillId="0" borderId="2" xfId="37" applyFont="1" applyBorder="1" applyAlignment="1">
      <alignment horizontal="right"/>
    </xf>
    <xf numFmtId="0" fontId="14" fillId="0" borderId="11" xfId="0" applyFont="1" applyBorder="1" applyAlignment="1">
      <alignment horizontal="center"/>
    </xf>
    <xf numFmtId="0" fontId="14" fillId="0" borderId="11" xfId="0" applyFont="1" applyBorder="1"/>
    <xf numFmtId="43" fontId="14" fillId="0" borderId="26" xfId="37" applyFont="1" applyBorder="1" applyAlignment="1">
      <alignment horizontal="right"/>
    </xf>
    <xf numFmtId="0" fontId="14" fillId="0" borderId="26" xfId="0" quotePrefix="1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36" fillId="0" borderId="23" xfId="0" applyFont="1" applyBorder="1" applyAlignment="1">
      <alignment horizontal="left"/>
    </xf>
    <xf numFmtId="0" fontId="14" fillId="0" borderId="26" xfId="37" applyNumberFormat="1" applyFont="1" applyBorder="1"/>
    <xf numFmtId="0" fontId="14" fillId="0" borderId="11" xfId="0" applyFont="1" applyBorder="1" applyAlignment="1">
      <alignment horizontal="left"/>
    </xf>
    <xf numFmtId="43" fontId="14" fillId="0" borderId="26" xfId="37" applyFont="1" applyBorder="1"/>
    <xf numFmtId="4" fontId="14" fillId="0" borderId="24" xfId="0" applyNumberFormat="1" applyFont="1" applyBorder="1" applyAlignment="1">
      <alignment horizontal="center"/>
    </xf>
    <xf numFmtId="0" fontId="14" fillId="0" borderId="27" xfId="0" applyFont="1" applyBorder="1"/>
    <xf numFmtId="49" fontId="14" fillId="0" borderId="0" xfId="0" applyNumberFormat="1" applyFont="1" applyBorder="1" applyAlignment="1">
      <alignment horizontal="center"/>
    </xf>
    <xf numFmtId="4" fontId="14" fillId="0" borderId="24" xfId="0" applyNumberFormat="1" applyFont="1" applyBorder="1" applyAlignment="1">
      <alignment horizontal="right"/>
    </xf>
    <xf numFmtId="0" fontId="18" fillId="0" borderId="0" xfId="0" applyFont="1"/>
    <xf numFmtId="0" fontId="38" fillId="0" borderId="0" xfId="0" applyFont="1"/>
    <xf numFmtId="0" fontId="18" fillId="0" borderId="0" xfId="18" applyFont="1" applyAlignment="1">
      <alignment horizontal="right"/>
    </xf>
    <xf numFmtId="0" fontId="14" fillId="0" borderId="0" xfId="18" applyFont="1"/>
    <xf numFmtId="0" fontId="12" fillId="0" borderId="7" xfId="18" applyFont="1" applyBorder="1" applyAlignment="1">
      <alignment vertical="center"/>
    </xf>
    <xf numFmtId="0" fontId="14" fillId="3" borderId="1" xfId="18" applyFont="1" applyFill="1" applyBorder="1" applyAlignment="1">
      <alignment horizontal="center" vertical="center" wrapText="1"/>
    </xf>
    <xf numFmtId="0" fontId="14" fillId="3" borderId="5" xfId="18" applyFont="1" applyFill="1" applyBorder="1" applyAlignment="1">
      <alignment horizontal="center" vertical="center" wrapText="1"/>
    </xf>
    <xf numFmtId="0" fontId="14" fillId="3" borderId="6" xfId="18" applyFont="1" applyFill="1" applyBorder="1" applyAlignment="1">
      <alignment horizontal="center" vertical="center" wrapText="1"/>
    </xf>
    <xf numFmtId="0" fontId="14" fillId="3" borderId="2" xfId="18" applyFont="1" applyFill="1" applyBorder="1" applyAlignment="1">
      <alignment horizontal="center" vertical="center" wrapText="1"/>
    </xf>
    <xf numFmtId="3" fontId="14" fillId="3" borderId="1" xfId="18" applyNumberFormat="1" applyFont="1" applyFill="1" applyBorder="1" applyAlignment="1">
      <alignment horizontal="center" vertical="center" wrapText="1"/>
    </xf>
    <xf numFmtId="0" fontId="14" fillId="3" borderId="12" xfId="18" applyFont="1" applyFill="1" applyBorder="1" applyAlignment="1">
      <alignment horizontal="center" vertical="center" wrapText="1"/>
    </xf>
    <xf numFmtId="0" fontId="14" fillId="0" borderId="0" xfId="18" applyFont="1" applyAlignment="1">
      <alignment horizontal="center" vertical="center"/>
    </xf>
    <xf numFmtId="0" fontId="14" fillId="0" borderId="2" xfId="18" applyFont="1" applyBorder="1" applyAlignment="1">
      <alignment horizontal="center" vertical="center"/>
    </xf>
    <xf numFmtId="0" fontId="14" fillId="0" borderId="23" xfId="18" applyFont="1" applyBorder="1" applyAlignment="1">
      <alignment horizontal="center" vertical="center"/>
    </xf>
    <xf numFmtId="0" fontId="14" fillId="0" borderId="27" xfId="18" applyFont="1" applyBorder="1" applyAlignment="1">
      <alignment horizontal="center" vertical="top"/>
    </xf>
    <xf numFmtId="0" fontId="14" fillId="0" borderId="3" xfId="18" applyFont="1" applyBorder="1" applyAlignment="1">
      <alignment horizontal="center" vertical="top"/>
    </xf>
    <xf numFmtId="0" fontId="14" fillId="0" borderId="0" xfId="18" applyFont="1" applyBorder="1" applyAlignment="1">
      <alignment horizontal="center" vertical="top"/>
    </xf>
    <xf numFmtId="0" fontId="14" fillId="0" borderId="0" xfId="18" applyFont="1" applyBorder="1" applyAlignment="1">
      <alignment horizontal="left" vertical="top" wrapText="1"/>
    </xf>
    <xf numFmtId="4" fontId="14" fillId="0" borderId="0" xfId="18" applyNumberFormat="1" applyFont="1" applyBorder="1" applyAlignment="1">
      <alignment horizontal="center" vertical="top"/>
    </xf>
    <xf numFmtId="0" fontId="14" fillId="0" borderId="0" xfId="18" applyFont="1" applyBorder="1" applyAlignment="1">
      <alignment horizontal="center" vertical="top" wrapText="1"/>
    </xf>
    <xf numFmtId="0" fontId="14" fillId="0" borderId="0" xfId="0" applyFont="1" applyAlignment="1">
      <alignment horizontal="right"/>
    </xf>
    <xf numFmtId="0" fontId="14" fillId="0" borderId="17" xfId="0" applyFont="1" applyBorder="1"/>
    <xf numFmtId="0" fontId="14" fillId="0" borderId="4" xfId="0" applyFont="1" applyBorder="1" applyAlignment="1">
      <alignment horizontal="center" vertical="center"/>
    </xf>
    <xf numFmtId="43" fontId="14" fillId="0" borderId="1" xfId="37" applyFont="1" applyFill="1" applyBorder="1"/>
    <xf numFmtId="43" fontId="14" fillId="0" borderId="1" xfId="37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17" fontId="14" fillId="0" borderId="1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3" fontId="14" fillId="0" borderId="4" xfId="0" applyNumberFormat="1" applyFont="1" applyBorder="1" applyAlignment="1">
      <alignment horizontal="right"/>
    </xf>
    <xf numFmtId="0" fontId="39" fillId="0" borderId="0" xfId="0" applyFont="1"/>
    <xf numFmtId="0" fontId="39" fillId="0" borderId="2" xfId="0" applyFont="1" applyBorder="1"/>
    <xf numFmtId="0" fontId="35" fillId="0" borderId="4" xfId="0" applyFont="1" applyBorder="1" applyAlignment="1">
      <alignment horizontal="center"/>
    </xf>
    <xf numFmtId="189" fontId="35" fillId="0" borderId="4" xfId="0" applyNumberFormat="1" applyFont="1" applyBorder="1" applyAlignment="1">
      <alignment horizontal="center"/>
    </xf>
    <xf numFmtId="0" fontId="14" fillId="0" borderId="17" xfId="0" applyFont="1" applyBorder="1" applyAlignment="1">
      <alignment horizontal="left"/>
    </xf>
    <xf numFmtId="0" fontId="39" fillId="0" borderId="4" xfId="0" applyFont="1" applyBorder="1"/>
    <xf numFmtId="4" fontId="14" fillId="0" borderId="4" xfId="0" applyNumberFormat="1" applyFont="1" applyBorder="1" applyAlignment="1">
      <alignment horizontal="right"/>
    </xf>
    <xf numFmtId="0" fontId="35" fillId="0" borderId="4" xfId="0" applyFont="1" applyBorder="1"/>
    <xf numFmtId="4" fontId="14" fillId="0" borderId="4" xfId="0" applyNumberFormat="1" applyFont="1" applyBorder="1" applyAlignment="1">
      <alignment horizontal="right" vertical="center" wrapText="1"/>
    </xf>
    <xf numFmtId="4" fontId="14" fillId="0" borderId="4" xfId="0" applyNumberFormat="1" applyFont="1" applyBorder="1" applyAlignment="1">
      <alignment horizontal="right" vertical="center"/>
    </xf>
    <xf numFmtId="0" fontId="14" fillId="0" borderId="4" xfId="0" applyFont="1" applyBorder="1" applyAlignment="1">
      <alignment horizontal="left" vertical="center"/>
    </xf>
    <xf numFmtId="0" fontId="18" fillId="0" borderId="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left"/>
    </xf>
    <xf numFmtId="3" fontId="14" fillId="0" borderId="4" xfId="0" applyNumberFormat="1" applyFont="1" applyBorder="1" applyAlignment="1">
      <alignment horizontal="right" vertical="center" wrapText="1"/>
    </xf>
    <xf numFmtId="3" fontId="14" fillId="0" borderId="4" xfId="0" applyNumberFormat="1" applyFont="1" applyBorder="1" applyAlignment="1">
      <alignment horizontal="right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3" fontId="35" fillId="0" borderId="4" xfId="0" applyNumberFormat="1" applyFont="1" applyBorder="1" applyAlignment="1">
      <alignment horizontal="right"/>
    </xf>
    <xf numFmtId="0" fontId="35" fillId="0" borderId="0" xfId="0" applyFont="1" applyBorder="1"/>
    <xf numFmtId="0" fontId="39" fillId="0" borderId="0" xfId="0" applyFont="1" applyAlignment="1">
      <alignment horizontal="left"/>
    </xf>
    <xf numFmtId="0" fontId="39" fillId="0" borderId="4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3" fontId="14" fillId="0" borderId="3" xfId="0" applyNumberFormat="1" applyFont="1" applyBorder="1" applyAlignment="1">
      <alignment horizontal="right"/>
    </xf>
    <xf numFmtId="0" fontId="14" fillId="0" borderId="16" xfId="0" applyFont="1" applyBorder="1" applyAlignment="1">
      <alignment horizontal="left" vertical="center" wrapText="1"/>
    </xf>
    <xf numFmtId="189" fontId="35" fillId="0" borderId="3" xfId="0" applyNumberFormat="1" applyFont="1" applyBorder="1" applyAlignment="1">
      <alignment horizontal="center"/>
    </xf>
    <xf numFmtId="3" fontId="14" fillId="0" borderId="0" xfId="0" applyNumberFormat="1" applyFont="1" applyBorder="1" applyAlignment="1">
      <alignment horizontal="right"/>
    </xf>
    <xf numFmtId="189" fontId="35" fillId="0" borderId="0" xfId="0" applyNumberFormat="1" applyFont="1" applyBorder="1" applyAlignment="1">
      <alignment horizont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" xfId="0" applyFont="1" applyBorder="1" applyAlignment="1"/>
    <xf numFmtId="4" fontId="14" fillId="0" borderId="15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40" fillId="0" borderId="18" xfId="0" applyFont="1" applyFill="1" applyBorder="1" applyAlignment="1">
      <alignment horizontal="left" vertical="center" wrapText="1"/>
    </xf>
    <xf numFmtId="4" fontId="14" fillId="0" borderId="14" xfId="0" applyNumberFormat="1" applyFont="1" applyFill="1" applyBorder="1" applyAlignment="1">
      <alignment horizontal="right" vertical="center"/>
    </xf>
    <xf numFmtId="0" fontId="41" fillId="0" borderId="2" xfId="0" applyFont="1" applyFill="1" applyBorder="1" applyAlignment="1">
      <alignment horizontal="center" vertical="center" wrapText="1"/>
    </xf>
    <xf numFmtId="0" fontId="14" fillId="0" borderId="23" xfId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/>
    </xf>
    <xf numFmtId="0" fontId="14" fillId="0" borderId="4" xfId="0" applyFont="1" applyBorder="1" applyAlignment="1"/>
    <xf numFmtId="4" fontId="14" fillId="0" borderId="4" xfId="0" applyNumberFormat="1" applyFont="1" applyBorder="1" applyAlignment="1">
      <alignment horizontal="center"/>
    </xf>
    <xf numFmtId="0" fontId="14" fillId="0" borderId="23" xfId="0" applyFont="1" applyBorder="1" applyAlignment="1">
      <alignment horizontal="left"/>
    </xf>
    <xf numFmtId="0" fontId="14" fillId="0" borderId="2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27" xfId="1" applyFont="1" applyBorder="1" applyAlignment="1"/>
    <xf numFmtId="4" fontId="14" fillId="0" borderId="16" xfId="1" applyNumberFormat="1" applyFont="1" applyBorder="1" applyAlignment="1">
      <alignment horizontal="center"/>
    </xf>
    <xf numFmtId="0" fontId="14" fillId="0" borderId="3" xfId="1" applyFont="1" applyBorder="1" applyAlignment="1">
      <alignment horizontal="center"/>
    </xf>
    <xf numFmtId="0" fontId="14" fillId="0" borderId="7" xfId="1" applyFont="1" applyBorder="1" applyAlignment="1">
      <alignment horizontal="center"/>
    </xf>
    <xf numFmtId="0" fontId="14" fillId="0" borderId="27" xfId="1" applyFont="1" applyBorder="1" applyAlignment="1">
      <alignment horizontal="left"/>
    </xf>
    <xf numFmtId="0" fontId="14" fillId="0" borderId="27" xfId="1" applyFont="1" applyBorder="1" applyAlignment="1">
      <alignment horizontal="center"/>
    </xf>
    <xf numFmtId="0" fontId="14" fillId="0" borderId="3" xfId="1" applyFont="1" applyFill="1" applyBorder="1" applyAlignment="1">
      <alignment horizontal="center" vertical="center" wrapText="1"/>
    </xf>
    <xf numFmtId="0" fontId="14" fillId="0" borderId="27" xfId="1" applyFont="1" applyBorder="1"/>
    <xf numFmtId="0" fontId="14" fillId="0" borderId="18" xfId="0" applyFont="1" applyFill="1" applyBorder="1" applyAlignment="1">
      <alignment horizontal="left" vertical="center" wrapText="1"/>
    </xf>
    <xf numFmtId="0" fontId="14" fillId="0" borderId="27" xfId="0" applyFont="1" applyFill="1" applyBorder="1" applyAlignment="1">
      <alignment vertical="center" wrapText="1"/>
    </xf>
    <xf numFmtId="4" fontId="14" fillId="0" borderId="3" xfId="0" applyNumberFormat="1" applyFont="1" applyBorder="1" applyAlignment="1">
      <alignment horizontal="center"/>
    </xf>
    <xf numFmtId="0" fontId="14" fillId="0" borderId="3" xfId="0" applyFont="1" applyFill="1" applyBorder="1" applyAlignment="1">
      <alignment horizontal="left" vertical="center" wrapText="1"/>
    </xf>
    <xf numFmtId="4" fontId="14" fillId="0" borderId="16" xfId="0" applyNumberFormat="1" applyFont="1" applyBorder="1" applyAlignment="1">
      <alignment horizontal="left"/>
    </xf>
    <xf numFmtId="4" fontId="14" fillId="0" borderId="27" xfId="0" applyNumberFormat="1" applyFont="1" applyBorder="1" applyAlignment="1">
      <alignment horizontal="right"/>
    </xf>
    <xf numFmtId="1" fontId="14" fillId="0" borderId="4" xfId="0" applyNumberFormat="1" applyFont="1" applyBorder="1" applyAlignment="1">
      <alignment horizontal="center"/>
    </xf>
    <xf numFmtId="0" fontId="14" fillId="0" borderId="14" xfId="1" applyFont="1" applyFill="1" applyBorder="1" applyAlignment="1">
      <alignment horizontal="center" vertical="center" wrapText="1"/>
    </xf>
    <xf numFmtId="0" fontId="14" fillId="0" borderId="23" xfId="0" applyFont="1" applyBorder="1" applyAlignment="1"/>
    <xf numFmtId="1" fontId="14" fillId="0" borderId="3" xfId="0" applyNumberFormat="1" applyFont="1" applyBorder="1" applyAlignment="1">
      <alignment horizontal="center"/>
    </xf>
    <xf numFmtId="0" fontId="14" fillId="0" borderId="3" xfId="0" applyFont="1" applyFill="1" applyBorder="1" applyAlignment="1">
      <alignment vertical="center" wrapText="1"/>
    </xf>
    <xf numFmtId="4" fontId="14" fillId="0" borderId="27" xfId="0" applyNumberFormat="1" applyFont="1" applyBorder="1" applyAlignment="1">
      <alignment horizontal="center"/>
    </xf>
    <xf numFmtId="0" fontId="14" fillId="0" borderId="3" xfId="0" applyFont="1" applyFill="1" applyBorder="1" applyAlignment="1">
      <alignment horizontal="center" vertical="center"/>
    </xf>
    <xf numFmtId="0" fontId="14" fillId="0" borderId="7" xfId="1" applyFont="1" applyBorder="1" applyAlignment="1">
      <alignment horizontal="left"/>
    </xf>
    <xf numFmtId="4" fontId="14" fillId="0" borderId="17" xfId="0" applyNumberFormat="1" applyFont="1" applyBorder="1" applyAlignment="1">
      <alignment horizontal="center"/>
    </xf>
    <xf numFmtId="0" fontId="14" fillId="0" borderId="4" xfId="1" applyFont="1" applyFill="1" applyBorder="1" applyAlignment="1">
      <alignment horizontal="center" vertical="center" wrapText="1"/>
    </xf>
    <xf numFmtId="0" fontId="14" fillId="0" borderId="3" xfId="0" applyFont="1" applyBorder="1" applyAlignment="1"/>
    <xf numFmtId="0" fontId="14" fillId="0" borderId="27" xfId="0" applyFont="1" applyBorder="1" applyAlignment="1"/>
    <xf numFmtId="4" fontId="14" fillId="0" borderId="16" xfId="0" applyNumberFormat="1" applyFont="1" applyBorder="1" applyAlignment="1">
      <alignment horizontal="center"/>
    </xf>
    <xf numFmtId="0" fontId="14" fillId="0" borderId="27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/>
    </xf>
    <xf numFmtId="0" fontId="14" fillId="0" borderId="10" xfId="0" applyFont="1" applyBorder="1"/>
    <xf numFmtId="0" fontId="12" fillId="0" borderId="0" xfId="0" applyFont="1" applyBorder="1" applyAlignment="1">
      <alignment horizontal="right"/>
    </xf>
    <xf numFmtId="0" fontId="12" fillId="0" borderId="0" xfId="0" applyFont="1" applyAlignment="1"/>
    <xf numFmtId="4" fontId="25" fillId="0" borderId="2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4" fontId="25" fillId="0" borderId="4" xfId="0" applyNumberFormat="1" applyFont="1" applyBorder="1" applyAlignment="1">
      <alignment horizontal="center" vertical="center"/>
    </xf>
    <xf numFmtId="0" fontId="25" fillId="0" borderId="4" xfId="0" applyFont="1" applyBorder="1" applyAlignment="1">
      <alignment horizontal="center"/>
    </xf>
    <xf numFmtId="4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/>
    </xf>
    <xf numFmtId="0" fontId="35" fillId="0" borderId="0" xfId="1" applyFont="1"/>
    <xf numFmtId="0" fontId="35" fillId="0" borderId="2" xfId="1" quotePrefix="1" applyFont="1" applyBorder="1" applyAlignment="1">
      <alignment horizontal="center"/>
    </xf>
    <xf numFmtId="0" fontId="35" fillId="0" borderId="2" xfId="1" applyFont="1" applyBorder="1"/>
    <xf numFmtId="4" fontId="39" fillId="0" borderId="2" xfId="0" applyNumberFormat="1" applyFont="1" applyBorder="1"/>
    <xf numFmtId="4" fontId="39" fillId="0" borderId="18" xfId="0" applyNumberFormat="1" applyFont="1" applyBorder="1"/>
    <xf numFmtId="0" fontId="35" fillId="0" borderId="2" xfId="0" applyFont="1" applyBorder="1" applyAlignment="1">
      <alignment horizontal="center"/>
    </xf>
    <xf numFmtId="0" fontId="35" fillId="0" borderId="2" xfId="1" applyFont="1" applyBorder="1" applyAlignment="1">
      <alignment horizontal="left"/>
    </xf>
    <xf numFmtId="0" fontId="35" fillId="0" borderId="14" xfId="1" applyFont="1" applyBorder="1" applyAlignment="1">
      <alignment horizontal="center"/>
    </xf>
    <xf numFmtId="0" fontId="35" fillId="0" borderId="2" xfId="1" applyFont="1" applyBorder="1" applyAlignment="1">
      <alignment horizontal="center"/>
    </xf>
    <xf numFmtId="0" fontId="35" fillId="0" borderId="4" xfId="1" quotePrefix="1" applyFont="1" applyBorder="1" applyAlignment="1">
      <alignment horizontal="center"/>
    </xf>
    <xf numFmtId="0" fontId="18" fillId="0" borderId="4" xfId="1" applyFont="1" applyBorder="1" applyAlignment="1">
      <alignment horizontal="center" vertical="center"/>
    </xf>
    <xf numFmtId="43" fontId="35" fillId="0" borderId="4" xfId="7" applyFont="1" applyBorder="1"/>
    <xf numFmtId="43" fontId="14" fillId="0" borderId="23" xfId="7" applyFont="1" applyBorder="1" applyAlignment="1">
      <alignment horizontal="center"/>
    </xf>
    <xf numFmtId="0" fontId="35" fillId="0" borderId="4" xfId="1" applyFont="1" applyBorder="1" applyAlignment="1">
      <alignment horizontal="center"/>
    </xf>
    <xf numFmtId="4" fontId="39" fillId="0" borderId="4" xfId="0" applyNumberFormat="1" applyFont="1" applyBorder="1" applyAlignment="1">
      <alignment horizontal="right"/>
    </xf>
    <xf numFmtId="4" fontId="39" fillId="0" borderId="4" xfId="0" applyNumberFormat="1" applyFont="1" applyBorder="1"/>
    <xf numFmtId="0" fontId="35" fillId="0" borderId="23" xfId="1" applyFont="1" applyBorder="1" applyAlignment="1">
      <alignment horizontal="center"/>
    </xf>
    <xf numFmtId="0" fontId="35" fillId="0" borderId="3" xfId="1" quotePrefix="1" applyFont="1" applyBorder="1" applyAlignment="1">
      <alignment horizontal="center"/>
    </xf>
    <xf numFmtId="0" fontId="14" fillId="0" borderId="3" xfId="1" applyFont="1" applyBorder="1"/>
    <xf numFmtId="43" fontId="35" fillId="0" borderId="3" xfId="7" applyFont="1" applyBorder="1"/>
    <xf numFmtId="43" fontId="14" fillId="0" borderId="27" xfId="7" applyFont="1" applyBorder="1" applyAlignment="1">
      <alignment horizontal="center"/>
    </xf>
    <xf numFmtId="0" fontId="35" fillId="0" borderId="3" xfId="1" applyFont="1" applyBorder="1" applyAlignment="1">
      <alignment horizontal="center"/>
    </xf>
    <xf numFmtId="4" fontId="39" fillId="0" borderId="3" xfId="0" applyNumberFormat="1" applyFont="1" applyBorder="1"/>
    <xf numFmtId="4" fontId="35" fillId="0" borderId="3" xfId="1" applyNumberFormat="1" applyFont="1" applyBorder="1" applyAlignment="1">
      <alignment horizontal="right"/>
    </xf>
    <xf numFmtId="0" fontId="35" fillId="0" borderId="27" xfId="1" applyFont="1" applyBorder="1" applyAlignment="1">
      <alignment horizontal="center"/>
    </xf>
    <xf numFmtId="0" fontId="14" fillId="0" borderId="4" xfId="1" applyFont="1" applyBorder="1"/>
    <xf numFmtId="0" fontId="35" fillId="0" borderId="17" xfId="1" applyFont="1" applyBorder="1" applyAlignment="1">
      <alignment horizontal="center"/>
    </xf>
    <xf numFmtId="43" fontId="14" fillId="0" borderId="4" xfId="7" applyFont="1" applyBorder="1" applyAlignment="1">
      <alignment horizontal="center"/>
    </xf>
    <xf numFmtId="0" fontId="35" fillId="0" borderId="4" xfId="1" applyFont="1" applyBorder="1" applyAlignment="1">
      <alignment horizontal="left"/>
    </xf>
    <xf numFmtId="43" fontId="14" fillId="0" borderId="3" xfId="7" applyFont="1" applyBorder="1" applyAlignment="1">
      <alignment horizontal="center"/>
    </xf>
    <xf numFmtId="0" fontId="35" fillId="0" borderId="3" xfId="1" applyFont="1" applyBorder="1" applyAlignment="1">
      <alignment horizontal="left"/>
    </xf>
    <xf numFmtId="4" fontId="39" fillId="0" borderId="4" xfId="0" applyNumberFormat="1" applyFont="1" applyBorder="1" applyAlignment="1">
      <alignment horizontal="left"/>
    </xf>
    <xf numFmtId="0" fontId="35" fillId="0" borderId="4" xfId="1" applyFont="1" applyBorder="1"/>
    <xf numFmtId="43" fontId="35" fillId="0" borderId="4" xfId="37" applyFont="1" applyBorder="1" applyAlignment="1">
      <alignment horizontal="center"/>
    </xf>
    <xf numFmtId="0" fontId="35" fillId="0" borderId="3" xfId="1" applyFont="1" applyBorder="1"/>
    <xf numFmtId="43" fontId="35" fillId="0" borderId="3" xfId="37" applyFont="1" applyBorder="1" applyAlignment="1">
      <alignment horizontal="center"/>
    </xf>
    <xf numFmtId="0" fontId="42" fillId="0" borderId="0" xfId="0" applyFont="1" applyFill="1" applyAlignment="1">
      <alignment horizontal="right"/>
    </xf>
    <xf numFmtId="0" fontId="35" fillId="0" borderId="0" xfId="0" applyFont="1" applyFill="1"/>
    <xf numFmtId="0" fontId="42" fillId="0" borderId="0" xfId="0" applyFont="1" applyFill="1" applyAlignment="1"/>
    <xf numFmtId="4" fontId="25" fillId="0" borderId="14" xfId="0" applyNumberFormat="1" applyFont="1" applyFill="1" applyBorder="1" applyAlignment="1">
      <alignment horizontal="center" vertical="center"/>
    </xf>
    <xf numFmtId="4" fontId="25" fillId="0" borderId="2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/>
    </xf>
    <xf numFmtId="4" fontId="25" fillId="0" borderId="23" xfId="0" applyNumberFormat="1" applyFont="1" applyFill="1" applyBorder="1" applyAlignment="1">
      <alignment horizontal="center" vertical="center"/>
    </xf>
    <xf numFmtId="4" fontId="25" fillId="0" borderId="4" xfId="0" applyNumberFormat="1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/>
    </xf>
    <xf numFmtId="4" fontId="25" fillId="0" borderId="27" xfId="0" applyNumberFormat="1" applyFont="1" applyFill="1" applyBorder="1" applyAlignment="1">
      <alignment horizontal="center" vertical="center"/>
    </xf>
    <xf numFmtId="4" fontId="25" fillId="0" borderId="3" xfId="0" applyNumberFormat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/>
    </xf>
    <xf numFmtId="0" fontId="35" fillId="2" borderId="2" xfId="1" quotePrefix="1" applyFont="1" applyFill="1" applyBorder="1" applyAlignment="1">
      <alignment horizontal="center"/>
    </xf>
    <xf numFmtId="0" fontId="35" fillId="0" borderId="2" xfId="1" applyFont="1" applyFill="1" applyBorder="1"/>
    <xf numFmtId="4" fontId="35" fillId="0" borderId="2" xfId="0" applyNumberFormat="1" applyFont="1" applyFill="1" applyBorder="1"/>
    <xf numFmtId="0" fontId="35" fillId="0" borderId="15" xfId="1" applyFont="1" applyFill="1" applyBorder="1" applyAlignment="1">
      <alignment horizontal="center"/>
    </xf>
    <xf numFmtId="0" fontId="35" fillId="0" borderId="2" xfId="0" applyFont="1" applyFill="1" applyBorder="1" applyAlignment="1">
      <alignment horizontal="center"/>
    </xf>
    <xf numFmtId="0" fontId="35" fillId="0" borderId="2" xfId="1" applyFont="1" applyFill="1" applyBorder="1" applyAlignment="1">
      <alignment horizontal="center"/>
    </xf>
    <xf numFmtId="0" fontId="35" fillId="0" borderId="0" xfId="1" applyFont="1" applyFill="1"/>
    <xf numFmtId="0" fontId="35" fillId="2" borderId="4" xfId="1" quotePrefix="1" applyFont="1" applyFill="1" applyBorder="1" applyAlignment="1">
      <alignment horizontal="center"/>
    </xf>
    <xf numFmtId="0" fontId="35" fillId="0" borderId="4" xfId="1" applyFont="1" applyFill="1" applyBorder="1"/>
    <xf numFmtId="43" fontId="35" fillId="0" borderId="4" xfId="7" applyFont="1" applyFill="1" applyBorder="1"/>
    <xf numFmtId="43" fontId="35" fillId="0" borderId="23" xfId="7" applyFont="1" applyFill="1" applyBorder="1" applyAlignment="1">
      <alignment horizontal="center"/>
    </xf>
    <xf numFmtId="0" fontId="35" fillId="0" borderId="17" xfId="1" applyFont="1" applyFill="1" applyBorder="1" applyAlignment="1">
      <alignment horizontal="center"/>
    </xf>
    <xf numFmtId="4" fontId="35" fillId="0" borderId="4" xfId="0" applyNumberFormat="1" applyFont="1" applyFill="1" applyBorder="1"/>
    <xf numFmtId="0" fontId="35" fillId="0" borderId="4" xfId="1" applyFont="1" applyFill="1" applyBorder="1" applyAlignment="1">
      <alignment horizontal="center"/>
    </xf>
    <xf numFmtId="0" fontId="35" fillId="2" borderId="3" xfId="1" applyFont="1" applyFill="1" applyBorder="1" applyAlignment="1">
      <alignment horizontal="center"/>
    </xf>
    <xf numFmtId="0" fontId="35" fillId="0" borderId="3" xfId="1" applyFont="1" applyFill="1" applyBorder="1"/>
    <xf numFmtId="43" fontId="35" fillId="0" borderId="3" xfId="7" applyFont="1" applyFill="1" applyBorder="1"/>
    <xf numFmtId="43" fontId="35" fillId="0" borderId="27" xfId="7" applyFont="1" applyFill="1" applyBorder="1" applyAlignment="1">
      <alignment horizontal="center"/>
    </xf>
    <xf numFmtId="0" fontId="35" fillId="0" borderId="16" xfId="1" applyFont="1" applyFill="1" applyBorder="1" applyAlignment="1">
      <alignment horizontal="center"/>
    </xf>
    <xf numFmtId="0" fontId="35" fillId="0" borderId="3" xfId="1" applyFont="1" applyFill="1" applyBorder="1" applyAlignment="1">
      <alignment horizontal="center"/>
    </xf>
    <xf numFmtId="0" fontId="35" fillId="2" borderId="2" xfId="1" applyFont="1" applyFill="1" applyBorder="1" applyAlignment="1">
      <alignment horizontal="center"/>
    </xf>
    <xf numFmtId="0" fontId="35" fillId="2" borderId="4" xfId="1" applyFont="1" applyFill="1" applyBorder="1" applyAlignment="1">
      <alignment horizontal="center"/>
    </xf>
    <xf numFmtId="0" fontId="27" fillId="0" borderId="2" xfId="1" applyFont="1" applyFill="1" applyBorder="1" applyAlignment="1">
      <alignment horizontal="center"/>
    </xf>
    <xf numFmtId="43" fontId="39" fillId="0" borderId="0" xfId="37" applyFont="1" applyFill="1"/>
    <xf numFmtId="0" fontId="35" fillId="0" borderId="3" xfId="0" applyFont="1" applyFill="1" applyBorder="1"/>
    <xf numFmtId="0" fontId="25" fillId="0" borderId="14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35" fillId="0" borderId="2" xfId="0" quotePrefix="1" applyFont="1" applyBorder="1" applyAlignment="1">
      <alignment horizontal="center"/>
    </xf>
    <xf numFmtId="0" fontId="35" fillId="0" borderId="2" xfId="0" applyFont="1" applyBorder="1"/>
    <xf numFmtId="43" fontId="35" fillId="0" borderId="2" xfId="37" applyFont="1" applyBorder="1"/>
    <xf numFmtId="43" fontId="35" fillId="0" borderId="2" xfId="37" applyFont="1" applyBorder="1" applyAlignment="1">
      <alignment horizontal="center"/>
    </xf>
    <xf numFmtId="0" fontId="35" fillId="0" borderId="4" xfId="0" quotePrefix="1" applyFont="1" applyBorder="1" applyAlignment="1">
      <alignment horizontal="center"/>
    </xf>
    <xf numFmtId="43" fontId="35" fillId="0" borderId="4" xfId="37" applyFont="1" applyBorder="1"/>
    <xf numFmtId="43" fontId="35" fillId="0" borderId="4" xfId="37" applyFont="1" applyBorder="1" applyAlignment="1">
      <alignment horizontal="right"/>
    </xf>
    <xf numFmtId="43" fontId="35" fillId="0" borderId="4" xfId="0" applyNumberFormat="1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3" xfId="0" quotePrefix="1" applyFont="1" applyBorder="1" applyAlignment="1">
      <alignment horizontal="center"/>
    </xf>
    <xf numFmtId="0" fontId="35" fillId="0" borderId="3" xfId="0" applyFont="1" applyBorder="1"/>
    <xf numFmtId="43" fontId="35" fillId="0" borderId="3" xfId="37" applyFont="1" applyBorder="1"/>
    <xf numFmtId="43" fontId="35" fillId="0" borderId="4" xfId="37" applyFont="1" applyBorder="1" applyAlignment="1">
      <alignment horizontal="left"/>
    </xf>
    <xf numFmtId="0" fontId="33" fillId="0" borderId="4" xfId="0" applyFont="1" applyBorder="1" applyAlignment="1">
      <alignment horizontal="left"/>
    </xf>
    <xf numFmtId="0" fontId="33" fillId="0" borderId="2" xfId="0" applyFont="1" applyBorder="1" applyAlignment="1">
      <alignment horizontal="left"/>
    </xf>
    <xf numFmtId="0" fontId="35" fillId="0" borderId="3" xfId="0" applyFont="1" applyBorder="1" applyAlignment="1">
      <alignment horizontal="left"/>
    </xf>
    <xf numFmtId="43" fontId="35" fillId="0" borderId="3" xfId="0" applyNumberFormat="1" applyFont="1" applyBorder="1" applyAlignment="1">
      <alignment horizontal="center"/>
    </xf>
    <xf numFmtId="0" fontId="35" fillId="0" borderId="2" xfId="0" applyFont="1" applyBorder="1" applyAlignment="1">
      <alignment horizontal="left"/>
    </xf>
    <xf numFmtId="43" fontId="33" fillId="0" borderId="4" xfId="0" applyNumberFormat="1" applyFont="1" applyBorder="1" applyAlignment="1">
      <alignment horizontal="left"/>
    </xf>
    <xf numFmtId="0" fontId="33" fillId="0" borderId="3" xfId="0" applyFont="1" applyBorder="1" applyAlignment="1">
      <alignment horizontal="left"/>
    </xf>
    <xf numFmtId="0" fontId="25" fillId="0" borderId="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43" fontId="35" fillId="0" borderId="0" xfId="0" applyNumberFormat="1" applyFont="1"/>
    <xf numFmtId="0" fontId="25" fillId="0" borderId="3" xfId="0" applyFont="1" applyBorder="1" applyAlignment="1">
      <alignment horizontal="center" vertical="center" wrapText="1"/>
    </xf>
    <xf numFmtId="0" fontId="35" fillId="0" borderId="0" xfId="0" applyFont="1" applyAlignment="1">
      <alignment horizontal="left"/>
    </xf>
    <xf numFmtId="0" fontId="35" fillId="0" borderId="23" xfId="0" applyFont="1" applyBorder="1"/>
    <xf numFmtId="43" fontId="25" fillId="0" borderId="3" xfId="37" applyFont="1" applyBorder="1" applyAlignment="1">
      <alignment horizontal="center" vertical="center" wrapText="1"/>
    </xf>
    <xf numFmtId="43" fontId="25" fillId="0" borderId="3" xfId="37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wrapText="1"/>
    </xf>
    <xf numFmtId="0" fontId="35" fillId="0" borderId="17" xfId="0" applyFont="1" applyBorder="1" applyAlignment="1">
      <alignment horizontal="center"/>
    </xf>
    <xf numFmtId="43" fontId="35" fillId="0" borderId="17" xfId="37" applyFont="1" applyBorder="1" applyAlignment="1">
      <alignment horizontal="left"/>
    </xf>
    <xf numFmtId="0" fontId="35" fillId="0" borderId="23" xfId="0" applyFont="1" applyBorder="1" applyAlignment="1">
      <alignment horizontal="center"/>
    </xf>
    <xf numFmtId="0" fontId="25" fillId="0" borderId="0" xfId="0" applyFont="1"/>
    <xf numFmtId="0" fontId="25" fillId="0" borderId="18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49" fontId="14" fillId="0" borderId="8" xfId="37" applyNumberFormat="1" applyFont="1" applyBorder="1" applyAlignment="1">
      <alignment horizontal="center"/>
    </xf>
    <xf numFmtId="0" fontId="14" fillId="0" borderId="8" xfId="0" applyFont="1" applyBorder="1" applyAlignment="1">
      <alignment horizontal="left"/>
    </xf>
    <xf numFmtId="0" fontId="35" fillId="0" borderId="10" xfId="0" applyFont="1" applyBorder="1" applyAlignment="1">
      <alignment horizontal="center"/>
    </xf>
    <xf numFmtId="0" fontId="14" fillId="0" borderId="10" xfId="0" applyFont="1" applyBorder="1" applyAlignment="1">
      <alignment horizontal="left"/>
    </xf>
    <xf numFmtId="0" fontId="35" fillId="0" borderId="10" xfId="0" applyFont="1" applyBorder="1"/>
    <xf numFmtId="49" fontId="14" fillId="0" borderId="10" xfId="37" applyNumberFormat="1" applyFont="1" applyBorder="1" applyAlignment="1">
      <alignment horizontal="center"/>
    </xf>
    <xf numFmtId="0" fontId="35" fillId="0" borderId="13" xfId="0" applyFont="1" applyBorder="1"/>
    <xf numFmtId="0" fontId="35" fillId="0" borderId="13" xfId="0" applyFont="1" applyBorder="1" applyAlignment="1">
      <alignment horizontal="center"/>
    </xf>
    <xf numFmtId="0" fontId="18" fillId="0" borderId="0" xfId="0" applyFont="1" applyBorder="1" applyAlignment="1">
      <alignment horizontal="right"/>
    </xf>
    <xf numFmtId="0" fontId="12" fillId="0" borderId="0" xfId="0" applyFont="1" applyBorder="1" applyAlignment="1"/>
    <xf numFmtId="0" fontId="45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vertical="center"/>
    </xf>
    <xf numFmtId="0" fontId="45" fillId="0" borderId="6" xfId="0" applyFont="1" applyBorder="1" applyAlignment="1">
      <alignment horizontal="center" vertical="center" wrapText="1"/>
    </xf>
    <xf numFmtId="43" fontId="14" fillId="0" borderId="2" xfId="0" applyNumberFormat="1" applyFont="1" applyBorder="1" applyAlignment="1"/>
    <xf numFmtId="43" fontId="14" fillId="0" borderId="2" xfId="0" applyNumberFormat="1" applyFont="1" applyBorder="1" applyAlignment="1">
      <alignment horizontal="center"/>
    </xf>
    <xf numFmtId="43" fontId="14" fillId="0" borderId="4" xfId="0" applyNumberFormat="1" applyFont="1" applyBorder="1" applyAlignment="1">
      <alignment horizontal="center"/>
    </xf>
    <xf numFmtId="43" fontId="14" fillId="0" borderId="4" xfId="0" applyNumberFormat="1" applyFont="1" applyBorder="1" applyAlignment="1"/>
    <xf numFmtId="0" fontId="46" fillId="0" borderId="4" xfId="0" applyFont="1" applyBorder="1" applyAlignment="1">
      <alignment horizontal="center"/>
    </xf>
    <xf numFmtId="43" fontId="14" fillId="0" borderId="4" xfId="27" applyFont="1" applyBorder="1" applyAlignment="1"/>
    <xf numFmtId="43" fontId="14" fillId="0" borderId="4" xfId="27" applyFont="1" applyBorder="1" applyAlignment="1">
      <alignment horizontal="center"/>
    </xf>
    <xf numFmtId="187" fontId="14" fillId="0" borderId="4" xfId="0" applyNumberFormat="1" applyFont="1" applyBorder="1" applyAlignment="1"/>
    <xf numFmtId="187" fontId="14" fillId="0" borderId="4" xfId="0" applyNumberFormat="1" applyFont="1" applyBorder="1" applyAlignment="1">
      <alignment horizontal="center"/>
    </xf>
    <xf numFmtId="0" fontId="36" fillId="0" borderId="4" xfId="0" applyFont="1" applyBorder="1" applyAlignment="1"/>
    <xf numFmtId="43" fontId="14" fillId="0" borderId="4" xfId="27" applyNumberFormat="1" applyFont="1" applyBorder="1" applyAlignment="1">
      <alignment vertical="center"/>
    </xf>
    <xf numFmtId="43" fontId="14" fillId="0" borderId="4" xfId="27" applyNumberFormat="1" applyFont="1" applyBorder="1" applyAlignment="1">
      <alignment horizontal="center"/>
    </xf>
    <xf numFmtId="0" fontId="46" fillId="0" borderId="4" xfId="0" applyFont="1" applyBorder="1" applyAlignment="1">
      <alignment horizontal="left"/>
    </xf>
    <xf numFmtId="43" fontId="46" fillId="0" borderId="4" xfId="27" applyNumberFormat="1" applyFont="1" applyBorder="1" applyAlignment="1"/>
    <xf numFmtId="43" fontId="46" fillId="0" borderId="4" xfId="27" applyNumberFormat="1" applyFont="1" applyBorder="1" applyAlignment="1">
      <alignment horizontal="center"/>
    </xf>
    <xf numFmtId="43" fontId="14" fillId="0" borderId="4" xfId="27" applyNumberFormat="1" applyFont="1" applyBorder="1" applyAlignment="1"/>
    <xf numFmtId="0" fontId="36" fillId="0" borderId="4" xfId="0" applyFont="1" applyBorder="1" applyAlignment="1">
      <alignment horizontal="center"/>
    </xf>
    <xf numFmtId="0" fontId="27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43" fontId="14" fillId="0" borderId="4" xfId="0" applyNumberFormat="1" applyFont="1" applyBorder="1" applyAlignment="1">
      <alignment vertical="top"/>
    </xf>
    <xf numFmtId="43" fontId="14" fillId="0" borderId="4" xfId="0" applyNumberFormat="1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4" fillId="0" borderId="4" xfId="0" applyFont="1" applyBorder="1" applyAlignment="1">
      <alignment vertical="top"/>
    </xf>
    <xf numFmtId="0" fontId="14" fillId="0" borderId="4" xfId="0" applyFont="1" applyBorder="1" applyAlignment="1">
      <alignment horizontal="left" wrapText="1"/>
    </xf>
    <xf numFmtId="0" fontId="46" fillId="0" borderId="3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47" fillId="0" borderId="0" xfId="0" applyFont="1" applyBorder="1" applyAlignment="1"/>
    <xf numFmtId="0" fontId="47" fillId="0" borderId="0" xfId="0" applyFont="1" applyAlignment="1"/>
    <xf numFmtId="0" fontId="33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/>
    </xf>
    <xf numFmtId="190" fontId="47" fillId="0" borderId="1" xfId="37" applyNumberFormat="1" applyFont="1" applyBorder="1" applyAlignment="1">
      <alignment horizontal="center" vertical="center" wrapText="1"/>
    </xf>
    <xf numFmtId="190" fontId="47" fillId="0" borderId="12" xfId="37" applyNumberFormat="1" applyFont="1" applyBorder="1" applyAlignment="1">
      <alignment horizontal="center" vertical="center" wrapText="1"/>
    </xf>
    <xf numFmtId="190" fontId="47" fillId="0" borderId="5" xfId="37" applyNumberFormat="1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4" xfId="0" applyFont="1" applyBorder="1" applyAlignment="1">
      <alignment horizontal="center" vertical="center" wrapText="1"/>
    </xf>
    <xf numFmtId="190" fontId="33" fillId="0" borderId="4" xfId="0" applyNumberFormat="1" applyFont="1" applyBorder="1" applyAlignment="1">
      <alignment horizontal="left" vertical="center"/>
    </xf>
    <xf numFmtId="190" fontId="33" fillId="0" borderId="4" xfId="37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 wrapText="1"/>
    </xf>
    <xf numFmtId="49" fontId="33" fillId="0" borderId="23" xfId="37" applyNumberFormat="1" applyFont="1" applyBorder="1" applyAlignment="1">
      <alignment horizontal="center" vertical="center" wrapText="1"/>
    </xf>
    <xf numFmtId="190" fontId="33" fillId="0" borderId="0" xfId="37" applyNumberFormat="1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 wrapText="1"/>
    </xf>
    <xf numFmtId="190" fontId="33" fillId="0" borderId="3" xfId="0" applyNumberFormat="1" applyFont="1" applyBorder="1" applyAlignment="1">
      <alignment horizontal="left" vertical="center"/>
    </xf>
    <xf numFmtId="190" fontId="33" fillId="0" borderId="3" xfId="37" applyNumberFormat="1" applyFont="1" applyBorder="1" applyAlignment="1">
      <alignment horizontal="center" vertical="center" wrapText="1"/>
    </xf>
    <xf numFmtId="190" fontId="33" fillId="0" borderId="7" xfId="37" applyNumberFormat="1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/>
    </xf>
    <xf numFmtId="49" fontId="33" fillId="0" borderId="27" xfId="37" applyNumberFormat="1" applyFont="1" applyBorder="1" applyAlignment="1">
      <alignment horizontal="center" vertical="center" wrapText="1"/>
    </xf>
    <xf numFmtId="43" fontId="33" fillId="0" borderId="4" xfId="37" applyNumberFormat="1" applyFont="1" applyBorder="1" applyAlignment="1">
      <alignment horizontal="center" vertical="center" wrapText="1"/>
    </xf>
    <xf numFmtId="190" fontId="33" fillId="0" borderId="3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6" xfId="0" applyFont="1" applyBorder="1" applyAlignment="1">
      <alignment horizontal="center"/>
    </xf>
    <xf numFmtId="43" fontId="15" fillId="0" borderId="4" xfId="27" applyFont="1" applyBorder="1" applyAlignment="1">
      <alignment horizontal="left"/>
    </xf>
    <xf numFmtId="43" fontId="15" fillId="0" borderId="4" xfId="27" applyFont="1" applyBorder="1" applyAlignment="1">
      <alignment horizontal="center"/>
    </xf>
    <xf numFmtId="0" fontId="15" fillId="0" borderId="4" xfId="0" applyFont="1" applyBorder="1"/>
    <xf numFmtId="49" fontId="15" fillId="0" borderId="4" xfId="27" applyNumberFormat="1" applyFont="1" applyBorder="1" applyAlignment="1"/>
    <xf numFmtId="4" fontId="15" fillId="0" borderId="4" xfId="0" applyNumberFormat="1" applyFont="1" applyBorder="1"/>
    <xf numFmtId="43" fontId="15" fillId="0" borderId="3" xfId="27" applyFont="1" applyBorder="1" applyAlignment="1">
      <alignment horizontal="left"/>
    </xf>
    <xf numFmtId="43" fontId="15" fillId="0" borderId="3" xfId="27" applyFont="1" applyBorder="1" applyAlignment="1">
      <alignment horizontal="center"/>
    </xf>
    <xf numFmtId="4" fontId="15" fillId="0" borderId="3" xfId="0" applyNumberFormat="1" applyFont="1" applyBorder="1"/>
    <xf numFmtId="0" fontId="15" fillId="0" borderId="3" xfId="0" applyFont="1" applyBorder="1"/>
    <xf numFmtId="0" fontId="18" fillId="0" borderId="0" xfId="0" applyFont="1" applyAlignment="1">
      <alignment horizontal="right" vertical="center"/>
    </xf>
    <xf numFmtId="0" fontId="49" fillId="0" borderId="0" xfId="0" applyFont="1"/>
    <xf numFmtId="49" fontId="13" fillId="0" borderId="2" xfId="37" applyNumberFormat="1" applyFont="1" applyBorder="1" applyAlignment="1">
      <alignment horizontal="center"/>
    </xf>
    <xf numFmtId="0" fontId="51" fillId="0" borderId="0" xfId="0" applyFont="1" applyAlignment="1">
      <alignment horizontal="center"/>
    </xf>
    <xf numFmtId="49" fontId="13" fillId="0" borderId="3" xfId="37" applyNumberFormat="1" applyFont="1" applyBorder="1" applyAlignment="1">
      <alignment horizontal="center"/>
    </xf>
    <xf numFmtId="1" fontId="15" fillId="0" borderId="8" xfId="0" applyNumberFormat="1" applyFont="1" applyBorder="1" applyAlignment="1">
      <alignment horizontal="center"/>
    </xf>
    <xf numFmtId="4" fontId="15" fillId="0" borderId="9" xfId="0" applyNumberFormat="1" applyFont="1" applyBorder="1" applyAlignment="1">
      <alignment horizontal="right"/>
    </xf>
    <xf numFmtId="0" fontId="41" fillId="0" borderId="8" xfId="0" applyFont="1" applyBorder="1" applyAlignment="1">
      <alignment horizontal="center" vertical="center" wrapText="1"/>
    </xf>
    <xf numFmtId="0" fontId="40" fillId="0" borderId="9" xfId="0" applyFont="1" applyBorder="1"/>
    <xf numFmtId="0" fontId="51" fillId="0" borderId="0" xfId="0" applyFont="1"/>
    <xf numFmtId="0" fontId="41" fillId="0" borderId="10" xfId="0" applyFont="1" applyBorder="1" applyAlignment="1">
      <alignment horizontal="left"/>
    </xf>
    <xf numFmtId="43" fontId="15" fillId="0" borderId="10" xfId="37" applyFont="1" applyBorder="1"/>
    <xf numFmtId="0" fontId="40" fillId="0" borderId="11" xfId="0" applyFont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left"/>
    </xf>
    <xf numFmtId="43" fontId="15" fillId="0" borderId="13" xfId="37" applyFont="1" applyBorder="1"/>
    <xf numFmtId="43" fontId="15" fillId="0" borderId="9" xfId="37" applyFont="1" applyBorder="1"/>
    <xf numFmtId="49" fontId="15" fillId="0" borderId="10" xfId="37" applyNumberFormat="1" applyFont="1" applyBorder="1" applyAlignment="1">
      <alignment horizontal="left"/>
    </xf>
    <xf numFmtId="0" fontId="52" fillId="0" borderId="10" xfId="0" applyFont="1" applyBorder="1" applyAlignment="1">
      <alignment horizontal="left"/>
    </xf>
    <xf numFmtId="49" fontId="15" fillId="0" borderId="13" xfId="37" applyNumberFormat="1" applyFont="1" applyBorder="1" applyAlignment="1">
      <alignment horizontal="left"/>
    </xf>
    <xf numFmtId="0" fontId="52" fillId="0" borderId="13" xfId="0" applyFont="1" applyBorder="1" applyAlignment="1">
      <alignment horizontal="left"/>
    </xf>
    <xf numFmtId="4" fontId="15" fillId="0" borderId="8" xfId="0" applyNumberFormat="1" applyFont="1" applyBorder="1" applyAlignment="1">
      <alignment horizontal="right"/>
    </xf>
    <xf numFmtId="0" fontId="15" fillId="0" borderId="13" xfId="0" applyFont="1" applyBorder="1" applyAlignment="1">
      <alignment horizontal="left"/>
    </xf>
    <xf numFmtId="4" fontId="15" fillId="0" borderId="13" xfId="0" applyNumberFormat="1" applyFont="1" applyBorder="1" applyAlignment="1">
      <alignment horizontal="right"/>
    </xf>
    <xf numFmtId="0" fontId="53" fillId="0" borderId="2" xfId="0" applyFont="1" applyBorder="1" applyAlignment="1">
      <alignment horizontal="center"/>
    </xf>
    <xf numFmtId="0" fontId="53" fillId="0" borderId="2" xfId="0" applyFont="1" applyBorder="1" applyAlignment="1">
      <alignment vertical="center"/>
    </xf>
    <xf numFmtId="0" fontId="53" fillId="0" borderId="2" xfId="0" applyFont="1" applyBorder="1" applyAlignment="1">
      <alignment horizontal="center" vertical="center"/>
    </xf>
    <xf numFmtId="0" fontId="53" fillId="0" borderId="4" xfId="0" applyFont="1" applyBorder="1" applyAlignment="1">
      <alignment horizontal="center"/>
    </xf>
    <xf numFmtId="0" fontId="53" fillId="0" borderId="4" xfId="0" applyFont="1" applyBorder="1" applyAlignment="1">
      <alignment horizontal="center" vertical="center"/>
    </xf>
    <xf numFmtId="0" fontId="53" fillId="0" borderId="3" xfId="0" applyFont="1" applyBorder="1" applyAlignment="1">
      <alignment horizontal="center"/>
    </xf>
    <xf numFmtId="0" fontId="51" fillId="0" borderId="3" xfId="0" applyFont="1" applyBorder="1" applyAlignment="1">
      <alignment vertical="center"/>
    </xf>
    <xf numFmtId="0" fontId="53" fillId="0" borderId="3" xfId="0" applyFont="1" applyBorder="1" applyAlignment="1">
      <alignment horizontal="center" vertical="center"/>
    </xf>
    <xf numFmtId="1" fontId="15" fillId="0" borderId="28" xfId="0" applyNumberFormat="1" applyFont="1" applyBorder="1" applyAlignment="1">
      <alignment horizontal="center"/>
    </xf>
    <xf numFmtId="0" fontId="15" fillId="0" borderId="28" xfId="0" applyFont="1" applyBorder="1"/>
    <xf numFmtId="4" fontId="15" fillId="0" borderId="28" xfId="0" quotePrefix="1" applyNumberFormat="1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28" xfId="5" applyFont="1" applyBorder="1" applyAlignment="1">
      <alignment horizontal="left"/>
    </xf>
    <xf numFmtId="0" fontId="15" fillId="0" borderId="20" xfId="0" applyFont="1" applyBorder="1" applyAlignment="1">
      <alignment horizontal="center"/>
    </xf>
    <xf numFmtId="0" fontId="54" fillId="0" borderId="28" xfId="0" applyFont="1" applyBorder="1" applyAlignment="1">
      <alignment horizontal="center"/>
    </xf>
    <xf numFmtId="0" fontId="13" fillId="0" borderId="19" xfId="0" applyFont="1" applyBorder="1" applyAlignment="1">
      <alignment horizontal="center" vertical="center"/>
    </xf>
    <xf numFmtId="0" fontId="15" fillId="0" borderId="19" xfId="0" applyFont="1" applyBorder="1"/>
    <xf numFmtId="0" fontId="15" fillId="0" borderId="19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15" fillId="0" borderId="19" xfId="5" applyFont="1" applyBorder="1"/>
    <xf numFmtId="0" fontId="15" fillId="0" borderId="19" xfId="0" applyFont="1" applyBorder="1" applyAlignment="1">
      <alignment horizontal="left"/>
    </xf>
    <xf numFmtId="0" fontId="40" fillId="0" borderId="19" xfId="0" applyFont="1" applyBorder="1" applyAlignment="1">
      <alignment horizontal="center"/>
    </xf>
    <xf numFmtId="0" fontId="13" fillId="0" borderId="29" xfId="0" applyFont="1" applyBorder="1" applyAlignment="1">
      <alignment horizontal="center" vertical="center"/>
    </xf>
    <xf numFmtId="0" fontId="41" fillId="0" borderId="29" xfId="0" applyFont="1" applyBorder="1"/>
    <xf numFmtId="0" fontId="13" fillId="0" borderId="29" xfId="0" applyFont="1" applyBorder="1" applyAlignment="1">
      <alignment horizontal="center"/>
    </xf>
    <xf numFmtId="0" fontId="55" fillId="0" borderId="29" xfId="0" applyFont="1" applyBorder="1" applyAlignment="1">
      <alignment horizontal="center"/>
    </xf>
    <xf numFmtId="0" fontId="15" fillId="0" borderId="29" xfId="0" applyFont="1" applyBorder="1" applyAlignment="1">
      <alignment vertical="center"/>
    </xf>
    <xf numFmtId="0" fontId="7" fillId="0" borderId="30" xfId="0" applyFont="1" applyBorder="1"/>
    <xf numFmtId="0" fontId="56" fillId="0" borderId="29" xfId="0" applyFont="1" applyBorder="1" applyAlignment="1">
      <alignment horizontal="center"/>
    </xf>
    <xf numFmtId="0" fontId="55" fillId="0" borderId="22" xfId="0" applyFont="1" applyBorder="1" applyAlignment="1">
      <alignment horizontal="center"/>
    </xf>
    <xf numFmtId="0" fontId="41" fillId="0" borderId="19" xfId="0" applyFont="1" applyBorder="1"/>
    <xf numFmtId="0" fontId="15" fillId="0" borderId="22" xfId="0" applyFont="1" applyBorder="1" applyAlignment="1">
      <alignment horizontal="center"/>
    </xf>
    <xf numFmtId="0" fontId="13" fillId="0" borderId="22" xfId="0" applyFont="1" applyBorder="1" applyAlignment="1">
      <alignment horizontal="center" vertical="center"/>
    </xf>
    <xf numFmtId="0" fontId="41" fillId="0" borderId="22" xfId="0" applyFont="1" applyBorder="1"/>
    <xf numFmtId="0" fontId="13" fillId="0" borderId="22" xfId="0" applyFont="1" applyBorder="1" applyAlignment="1">
      <alignment horizontal="center"/>
    </xf>
    <xf numFmtId="0" fontId="15" fillId="0" borderId="22" xfId="0" applyFont="1" applyBorder="1" applyAlignment="1">
      <alignment vertical="center"/>
    </xf>
    <xf numFmtId="0" fontId="56" fillId="0" borderId="22" xfId="0" applyFont="1" applyBorder="1" applyAlignment="1">
      <alignment horizontal="center"/>
    </xf>
    <xf numFmtId="0" fontId="15" fillId="0" borderId="22" xfId="5" applyFont="1" applyBorder="1"/>
    <xf numFmtId="0" fontId="15" fillId="0" borderId="31" xfId="5" applyFont="1" applyBorder="1"/>
    <xf numFmtId="0" fontId="0" fillId="0" borderId="0" xfId="0" applyBorder="1"/>
    <xf numFmtId="1" fontId="15" fillId="0" borderId="20" xfId="0" applyNumberFormat="1" applyFont="1" applyBorder="1" applyAlignment="1">
      <alignment horizontal="center"/>
    </xf>
    <xf numFmtId="0" fontId="15" fillId="0" borderId="20" xfId="0" applyFont="1" applyBorder="1"/>
    <xf numFmtId="4" fontId="15" fillId="0" borderId="20" xfId="0" applyNumberFormat="1" applyFont="1" applyBorder="1" applyAlignment="1">
      <alignment horizontal="center"/>
    </xf>
    <xf numFmtId="0" fontId="54" fillId="0" borderId="20" xfId="0" applyFont="1" applyBorder="1" applyAlignment="1">
      <alignment horizontal="center"/>
    </xf>
    <xf numFmtId="0" fontId="15" fillId="0" borderId="20" xfId="0" applyFont="1" applyBorder="1" applyAlignment="1">
      <alignment horizontal="left"/>
    </xf>
    <xf numFmtId="1" fontId="15" fillId="0" borderId="19" xfId="0" applyNumberFormat="1" applyFont="1" applyBorder="1" applyAlignment="1">
      <alignment horizontal="center"/>
    </xf>
    <xf numFmtId="4" fontId="15" fillId="0" borderId="19" xfId="0" applyNumberFormat="1" applyFont="1" applyBorder="1" applyAlignment="1">
      <alignment horizontal="center"/>
    </xf>
    <xf numFmtId="0" fontId="54" fillId="0" borderId="19" xfId="0" applyFont="1" applyBorder="1" applyAlignment="1">
      <alignment horizontal="center"/>
    </xf>
    <xf numFmtId="0" fontId="40" fillId="0" borderId="19" xfId="0" applyFont="1" applyBorder="1" applyAlignment="1">
      <alignment horizontal="left"/>
    </xf>
    <xf numFmtId="1" fontId="57" fillId="0" borderId="29" xfId="0" applyNumberFormat="1" applyFont="1" applyBorder="1" applyAlignment="1">
      <alignment horizontal="center"/>
    </xf>
    <xf numFmtId="0" fontId="58" fillId="0" borderId="29" xfId="0" applyFont="1" applyBorder="1" applyAlignment="1">
      <alignment horizontal="center" vertical="center"/>
    </xf>
    <xf numFmtId="0" fontId="58" fillId="0" borderId="29" xfId="0" applyFont="1" applyBorder="1" applyAlignment="1">
      <alignment horizontal="center"/>
    </xf>
    <xf numFmtId="0" fontId="57" fillId="0" borderId="29" xfId="0" applyFont="1" applyBorder="1" applyAlignment="1">
      <alignment vertical="center"/>
    </xf>
    <xf numFmtId="0" fontId="59" fillId="0" borderId="29" xfId="0" applyFont="1" applyBorder="1" applyAlignment="1">
      <alignment horizontal="center"/>
    </xf>
    <xf numFmtId="0" fontId="55" fillId="0" borderId="28" xfId="0" applyFont="1" applyBorder="1" applyAlignment="1">
      <alignment horizontal="center"/>
    </xf>
    <xf numFmtId="0" fontId="15" fillId="0" borderId="28" xfId="0" applyFont="1" applyBorder="1" applyAlignment="1">
      <alignment horizontal="left"/>
    </xf>
    <xf numFmtId="0" fontId="40" fillId="0" borderId="28" xfId="0" applyFont="1" applyBorder="1" applyAlignment="1">
      <alignment horizontal="center"/>
    </xf>
    <xf numFmtId="0" fontId="55" fillId="0" borderId="19" xfId="0" applyFont="1" applyBorder="1" applyAlignment="1">
      <alignment horizontal="center"/>
    </xf>
    <xf numFmtId="0" fontId="41" fillId="0" borderId="19" xfId="0" applyFont="1" applyBorder="1" applyAlignment="1">
      <alignment horizontal="left"/>
    </xf>
    <xf numFmtId="0" fontId="15" fillId="0" borderId="30" xfId="5" applyFont="1" applyBorder="1"/>
    <xf numFmtId="4" fontId="15" fillId="0" borderId="20" xfId="0" quotePrefix="1" applyNumberFormat="1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15" fillId="0" borderId="20" xfId="5" applyFont="1" applyBorder="1" applyAlignment="1">
      <alignment horizontal="left"/>
    </xf>
    <xf numFmtId="4" fontId="15" fillId="0" borderId="28" xfId="0" applyNumberFormat="1" applyFont="1" applyBorder="1" applyAlignment="1">
      <alignment horizontal="center"/>
    </xf>
    <xf numFmtId="1" fontId="15" fillId="0" borderId="29" xfId="0" applyNumberFormat="1" applyFont="1" applyBorder="1" applyAlignment="1">
      <alignment horizontal="center"/>
    </xf>
    <xf numFmtId="0" fontId="15" fillId="0" borderId="29" xfId="0" applyFont="1" applyBorder="1"/>
    <xf numFmtId="4" fontId="15" fillId="0" borderId="29" xfId="0" applyNumberFormat="1" applyFont="1" applyBorder="1" applyAlignment="1">
      <alignment horizontal="center"/>
    </xf>
    <xf numFmtId="0" fontId="54" fillId="0" borderId="29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40" fillId="0" borderId="29" xfId="0" applyFont="1" applyBorder="1" applyAlignment="1">
      <alignment horizontal="left"/>
    </xf>
    <xf numFmtId="59" fontId="15" fillId="0" borderId="19" xfId="0" applyNumberFormat="1" applyFont="1" applyBorder="1" applyAlignment="1">
      <alignment horizontal="left"/>
    </xf>
    <xf numFmtId="59" fontId="15" fillId="0" borderId="29" xfId="0" applyNumberFormat="1" applyFont="1" applyBorder="1" applyAlignment="1">
      <alignment horizontal="left"/>
    </xf>
    <xf numFmtId="0" fontId="15" fillId="0" borderId="29" xfId="5" applyFont="1" applyBorder="1"/>
    <xf numFmtId="0" fontId="15" fillId="0" borderId="29" xfId="0" applyFont="1" applyBorder="1" applyAlignment="1">
      <alignment horizontal="left"/>
    </xf>
    <xf numFmtId="0" fontId="40" fillId="0" borderId="29" xfId="0" applyFont="1" applyBorder="1" applyAlignment="1">
      <alignment horizontal="center"/>
    </xf>
    <xf numFmtId="0" fontId="41" fillId="0" borderId="28" xfId="5" applyFont="1" applyBorder="1" applyAlignment="1">
      <alignment horizontal="left"/>
    </xf>
    <xf numFmtId="0" fontId="54" fillId="0" borderId="28" xfId="5" applyFont="1" applyBorder="1" applyAlignment="1">
      <alignment horizontal="left"/>
    </xf>
    <xf numFmtId="0" fontId="20" fillId="0" borderId="22" xfId="0" applyFont="1" applyBorder="1" applyAlignment="1">
      <alignment horizontal="center"/>
    </xf>
    <xf numFmtId="0" fontId="31" fillId="0" borderId="0" xfId="0" applyFont="1"/>
    <xf numFmtId="0" fontId="13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31" fillId="0" borderId="8" xfId="0" applyFont="1" applyBorder="1" applyAlignment="1">
      <alignment horizontal="center" vertical="center"/>
    </xf>
    <xf numFmtId="0" fontId="31" fillId="0" borderId="8" xfId="0" applyFont="1" applyBorder="1" applyAlignment="1">
      <alignment vertical="center"/>
    </xf>
    <xf numFmtId="43" fontId="31" fillId="0" borderId="8" xfId="27" applyFont="1" applyBorder="1" applyAlignment="1">
      <alignment horizontal="right" vertical="center"/>
    </xf>
    <xf numFmtId="43" fontId="31" fillId="0" borderId="8" xfId="27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31" fillId="0" borderId="8" xfId="0" applyFont="1" applyBorder="1" applyAlignment="1">
      <alignment horizontal="left" vertical="top"/>
    </xf>
    <xf numFmtId="0" fontId="31" fillId="0" borderId="8" xfId="0" applyFont="1" applyBorder="1" applyAlignment="1">
      <alignment horizontal="left" vertical="center"/>
    </xf>
    <xf numFmtId="49" fontId="31" fillId="0" borderId="8" xfId="0" applyNumberFormat="1" applyFont="1" applyBorder="1" applyAlignment="1">
      <alignment horizontal="left" vertical="center"/>
    </xf>
    <xf numFmtId="0" fontId="31" fillId="0" borderId="0" xfId="0" applyFont="1" applyAlignment="1">
      <alignment vertical="center"/>
    </xf>
    <xf numFmtId="0" fontId="31" fillId="0" borderId="11" xfId="0" applyFont="1" applyBorder="1" applyAlignment="1">
      <alignment horizontal="center" vertical="center"/>
    </xf>
    <xf numFmtId="0" fontId="31" fillId="0" borderId="10" xfId="0" applyFont="1" applyBorder="1" applyAlignment="1">
      <alignment vertical="center"/>
    </xf>
    <xf numFmtId="43" fontId="31" fillId="0" borderId="11" xfId="27" applyFont="1" applyBorder="1" applyAlignment="1">
      <alignment horizontal="right" vertical="center"/>
    </xf>
    <xf numFmtId="43" fontId="31" fillId="0" borderId="11" xfId="27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31" fillId="0" borderId="10" xfId="0" applyFont="1" applyBorder="1" applyAlignment="1">
      <alignment horizontal="left" vertical="top" wrapText="1"/>
    </xf>
    <xf numFmtId="0" fontId="31" fillId="0" borderId="11" xfId="0" applyFont="1" applyBorder="1" applyAlignment="1">
      <alignment horizontal="left" vertical="center"/>
    </xf>
    <xf numFmtId="49" fontId="31" fillId="0" borderId="9" xfId="0" applyNumberFormat="1" applyFont="1" applyBorder="1" applyAlignment="1">
      <alignment horizontal="left" vertical="center"/>
    </xf>
    <xf numFmtId="0" fontId="31" fillId="0" borderId="9" xfId="0" applyFont="1" applyBorder="1" applyAlignment="1">
      <alignment horizontal="center" vertical="center"/>
    </xf>
    <xf numFmtId="0" fontId="33" fillId="0" borderId="9" xfId="0" applyFont="1" applyBorder="1"/>
    <xf numFmtId="190" fontId="15" fillId="0" borderId="9" xfId="27" applyNumberFormat="1" applyFont="1" applyBorder="1" applyAlignment="1">
      <alignment vertical="top"/>
    </xf>
    <xf numFmtId="43" fontId="15" fillId="0" borderId="9" xfId="27" applyFont="1" applyBorder="1" applyAlignment="1">
      <alignment vertical="top"/>
    </xf>
    <xf numFmtId="0" fontId="15" fillId="0" borderId="9" xfId="0" applyFont="1" applyBorder="1" applyAlignment="1">
      <alignment horizontal="center" vertical="top"/>
    </xf>
    <xf numFmtId="0" fontId="31" fillId="0" borderId="9" xfId="0" applyFont="1" applyBorder="1" applyAlignment="1">
      <alignment horizontal="left" vertical="top" wrapText="1"/>
    </xf>
    <xf numFmtId="43" fontId="31" fillId="0" borderId="9" xfId="27" applyFont="1" applyBorder="1" applyAlignment="1">
      <alignment horizontal="right" vertical="center"/>
    </xf>
    <xf numFmtId="0" fontId="31" fillId="0" borderId="9" xfId="0" applyFont="1" applyBorder="1" applyAlignment="1">
      <alignment horizontal="left" vertical="top"/>
    </xf>
    <xf numFmtId="0" fontId="54" fillId="0" borderId="9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vertical="top"/>
    </xf>
    <xf numFmtId="43" fontId="31" fillId="0" borderId="10" xfId="27" applyFont="1" applyBorder="1" applyAlignment="1">
      <alignment horizontal="right" vertical="center"/>
    </xf>
    <xf numFmtId="43" fontId="31" fillId="0" borderId="10" xfId="27" applyFont="1" applyBorder="1" applyAlignment="1">
      <alignment horizontal="center" vertical="center"/>
    </xf>
    <xf numFmtId="49" fontId="31" fillId="0" borderId="10" xfId="0" applyNumberFormat="1" applyFont="1" applyBorder="1" applyAlignment="1">
      <alignment horizontal="left" vertical="center"/>
    </xf>
    <xf numFmtId="0" fontId="31" fillId="0" borderId="10" xfId="0" applyFont="1" applyBorder="1" applyAlignment="1">
      <alignment wrapText="1"/>
    </xf>
    <xf numFmtId="0" fontId="31" fillId="0" borderId="10" xfId="0" applyFont="1" applyBorder="1"/>
    <xf numFmtId="43" fontId="31" fillId="0" borderId="10" xfId="27" applyFont="1" applyBorder="1"/>
    <xf numFmtId="0" fontId="31" fillId="0" borderId="10" xfId="0" applyFont="1" applyBorder="1" applyAlignment="1">
      <alignment horizontal="left" vertical="top"/>
    </xf>
    <xf numFmtId="0" fontId="31" fillId="0" borderId="10" xfId="0" applyFont="1" applyBorder="1" applyAlignment="1"/>
    <xf numFmtId="0" fontId="33" fillId="0" borderId="10" xfId="0" applyFont="1" applyBorder="1"/>
    <xf numFmtId="190" fontId="15" fillId="0" borderId="10" xfId="27" applyNumberFormat="1" applyFont="1" applyBorder="1" applyAlignment="1">
      <alignment vertical="top"/>
    </xf>
    <xf numFmtId="43" fontId="15" fillId="0" borderId="10" xfId="27" applyFont="1" applyBorder="1" applyAlignment="1">
      <alignment vertical="top"/>
    </xf>
    <xf numFmtId="0" fontId="15" fillId="0" borderId="10" xfId="0" applyFont="1" applyBorder="1" applyAlignment="1">
      <alignment horizontal="center" vertical="top"/>
    </xf>
    <xf numFmtId="0" fontId="54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horizontal="left" vertical="center"/>
    </xf>
    <xf numFmtId="0" fontId="14" fillId="0" borderId="10" xfId="0" applyFont="1" applyBorder="1" applyAlignment="1">
      <alignment vertical="top"/>
    </xf>
    <xf numFmtId="43" fontId="15" fillId="0" borderId="10" xfId="27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31" fillId="0" borderId="11" xfId="0" applyFont="1" applyBorder="1" applyAlignment="1">
      <alignment horizontal="left" vertical="top" wrapText="1"/>
    </xf>
    <xf numFmtId="49" fontId="31" fillId="0" borderId="11" xfId="0" applyNumberFormat="1" applyFont="1" applyBorder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49" fontId="31" fillId="0" borderId="4" xfId="0" applyNumberFormat="1" applyFont="1" applyBorder="1" applyAlignment="1">
      <alignment horizontal="left" vertical="center"/>
    </xf>
    <xf numFmtId="0" fontId="31" fillId="0" borderId="0" xfId="0" applyFont="1" applyBorder="1"/>
    <xf numFmtId="0" fontId="27" fillId="0" borderId="10" xfId="0" applyFont="1" applyBorder="1"/>
    <xf numFmtId="0" fontId="31" fillId="0" borderId="13" xfId="0" applyFont="1" applyBorder="1" applyAlignment="1">
      <alignment horizontal="center" vertical="center"/>
    </xf>
    <xf numFmtId="0" fontId="31" fillId="0" borderId="13" xfId="0" applyFont="1" applyBorder="1" applyAlignment="1">
      <alignment vertical="center"/>
    </xf>
    <xf numFmtId="43" fontId="31" fillId="0" borderId="13" xfId="27" applyFont="1" applyBorder="1" applyAlignment="1">
      <alignment horizontal="right" vertical="center"/>
    </xf>
    <xf numFmtId="43" fontId="31" fillId="0" borderId="13" xfId="27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31" fillId="0" borderId="13" xfId="0" applyFont="1" applyBorder="1" applyAlignment="1">
      <alignment horizontal="left" vertical="top" wrapText="1"/>
    </xf>
    <xf numFmtId="49" fontId="31" fillId="0" borderId="13" xfId="0" applyNumberFormat="1" applyFont="1" applyBorder="1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0" fontId="27" fillId="0" borderId="0" xfId="0" applyFont="1" applyAlignment="1">
      <alignment horizontal="right"/>
    </xf>
    <xf numFmtId="4" fontId="25" fillId="0" borderId="2" xfId="0" applyNumberFormat="1" applyFont="1" applyBorder="1" applyAlignment="1">
      <alignment horizontal="center"/>
    </xf>
    <xf numFmtId="49" fontId="25" fillId="0" borderId="2" xfId="0" applyNumberFormat="1" applyFont="1" applyBorder="1" applyAlignment="1">
      <alignment horizontal="center" vertical="top"/>
    </xf>
    <xf numFmtId="4" fontId="25" fillId="0" borderId="3" xfId="0" applyNumberFormat="1" applyFont="1" applyBorder="1" applyAlignment="1">
      <alignment horizontal="center"/>
    </xf>
    <xf numFmtId="49" fontId="25" fillId="0" borderId="3" xfId="0" applyNumberFormat="1" applyFont="1" applyBorder="1" applyAlignment="1">
      <alignment horizontal="center" vertical="top"/>
    </xf>
    <xf numFmtId="0" fontId="27" fillId="0" borderId="0" xfId="0" applyFont="1"/>
    <xf numFmtId="4" fontId="27" fillId="0" borderId="3" xfId="0" applyNumberFormat="1" applyFont="1" applyBorder="1" applyAlignment="1">
      <alignment horizontal="center" vertical="center"/>
    </xf>
    <xf numFmtId="0" fontId="42" fillId="0" borderId="0" xfId="0" applyFont="1" applyAlignment="1"/>
    <xf numFmtId="0" fontId="35" fillId="0" borderId="4" xfId="0" applyFont="1" applyBorder="1" applyAlignment="1">
      <alignment horizontal="center" vertical="center"/>
    </xf>
    <xf numFmtId="0" fontId="35" fillId="0" borderId="4" xfId="0" applyFont="1" applyBorder="1" applyAlignment="1">
      <alignment horizontal="left" vertical="center"/>
    </xf>
    <xf numFmtId="4" fontId="35" fillId="0" borderId="4" xfId="0" applyNumberFormat="1" applyFont="1" applyBorder="1" applyAlignment="1">
      <alignment horizontal="right" vertical="center"/>
    </xf>
    <xf numFmtId="4" fontId="35" fillId="0" borderId="4" xfId="0" applyNumberFormat="1" applyFont="1" applyBorder="1" applyAlignment="1">
      <alignment horizontal="left"/>
    </xf>
    <xf numFmtId="0" fontId="14" fillId="0" borderId="4" xfId="3" applyFont="1" applyBorder="1" applyAlignment="1">
      <alignment horizontal="left"/>
    </xf>
    <xf numFmtId="4" fontId="35" fillId="0" borderId="4" xfId="0" applyNumberFormat="1" applyFont="1" applyBorder="1" applyAlignment="1">
      <alignment horizontal="center" vertical="center"/>
    </xf>
    <xf numFmtId="4" fontId="35" fillId="0" borderId="4" xfId="0" applyNumberFormat="1" applyFont="1" applyBorder="1" applyAlignment="1">
      <alignment horizontal="right" vertical="center" wrapText="1"/>
    </xf>
    <xf numFmtId="0" fontId="14" fillId="0" borderId="4" xfId="3" applyFont="1" applyBorder="1"/>
    <xf numFmtId="15" fontId="35" fillId="0" borderId="4" xfId="0" quotePrefix="1" applyNumberFormat="1" applyFont="1" applyBorder="1"/>
    <xf numFmtId="0" fontId="35" fillId="0" borderId="4" xfId="0" applyFont="1" applyBorder="1" applyAlignment="1">
      <alignment horizontal="center" vertical="center" wrapText="1"/>
    </xf>
    <xf numFmtId="15" fontId="35" fillId="0" borderId="23" xfId="0" quotePrefix="1" applyNumberFormat="1" applyFont="1" applyBorder="1"/>
    <xf numFmtId="0" fontId="35" fillId="0" borderId="3" xfId="0" applyFont="1" applyBorder="1" applyAlignment="1">
      <alignment horizontal="center" vertical="center"/>
    </xf>
    <xf numFmtId="0" fontId="35" fillId="0" borderId="3" xfId="0" applyFont="1" applyBorder="1" applyAlignment="1">
      <alignment horizontal="left" vertical="center"/>
    </xf>
    <xf numFmtId="4" fontId="35" fillId="0" borderId="3" xfId="0" applyNumberFormat="1" applyFont="1" applyBorder="1" applyAlignment="1">
      <alignment horizontal="right" vertical="center"/>
    </xf>
    <xf numFmtId="4" fontId="35" fillId="0" borderId="3" xfId="0" applyNumberFormat="1" applyFont="1" applyBorder="1" applyAlignment="1">
      <alignment horizontal="center" vertical="center"/>
    </xf>
    <xf numFmtId="0" fontId="35" fillId="0" borderId="3" xfId="0" applyFont="1" applyBorder="1" applyAlignment="1">
      <alignment horizontal="left" vertical="center" wrapText="1"/>
    </xf>
    <xf numFmtId="2" fontId="35" fillId="0" borderId="3" xfId="0" applyNumberFormat="1" applyFont="1" applyBorder="1" applyAlignment="1">
      <alignment horizontal="left" vertical="center"/>
    </xf>
    <xf numFmtId="0" fontId="14" fillId="0" borderId="16" xfId="3" applyFont="1" applyBorder="1" applyAlignment="1">
      <alignment horizontal="left"/>
    </xf>
    <xf numFmtId="0" fontId="35" fillId="0" borderId="27" xfId="0" applyFont="1" applyBorder="1"/>
    <xf numFmtId="0" fontId="35" fillId="0" borderId="4" xfId="0" applyFont="1" applyBorder="1" applyAlignment="1">
      <alignment horizontal="left" vertical="center" wrapText="1"/>
    </xf>
    <xf numFmtId="2" fontId="35" fillId="0" borderId="4" xfId="0" applyNumberFormat="1" applyFont="1" applyBorder="1" applyAlignment="1">
      <alignment horizontal="left" vertical="center"/>
    </xf>
    <xf numFmtId="4" fontId="35" fillId="0" borderId="4" xfId="0" applyNumberFormat="1" applyFont="1" applyBorder="1" applyAlignment="1">
      <alignment horizontal="left" vertical="center" wrapText="1"/>
    </xf>
    <xf numFmtId="4" fontId="35" fillId="0" borderId="3" xfId="0" applyNumberFormat="1" applyFont="1" applyBorder="1" applyAlignment="1">
      <alignment horizontal="right" vertical="center" wrapText="1"/>
    </xf>
    <xf numFmtId="0" fontId="14" fillId="0" borderId="16" xfId="3" applyFont="1" applyBorder="1"/>
    <xf numFmtId="15" fontId="35" fillId="0" borderId="27" xfId="0" quotePrefix="1" applyNumberFormat="1" applyFont="1" applyBorder="1"/>
    <xf numFmtId="0" fontId="35" fillId="0" borderId="3" xfId="0" applyFont="1" applyBorder="1" applyAlignment="1">
      <alignment horizontal="center" vertical="center" wrapText="1"/>
    </xf>
    <xf numFmtId="0" fontId="14" fillId="0" borderId="3" xfId="3" applyFont="1" applyBorder="1" applyAlignment="1">
      <alignment horizontal="left"/>
    </xf>
    <xf numFmtId="4" fontId="35" fillId="0" borderId="4" xfId="0" applyNumberFormat="1" applyFont="1" applyBorder="1" applyAlignment="1">
      <alignment horizontal="right"/>
    </xf>
    <xf numFmtId="4" fontId="35" fillId="0" borderId="4" xfId="0" applyNumberFormat="1" applyFont="1" applyBorder="1"/>
    <xf numFmtId="4" fontId="35" fillId="0" borderId="4" xfId="0" applyNumberFormat="1" applyFont="1" applyBorder="1" applyAlignment="1">
      <alignment horizontal="center"/>
    </xf>
    <xf numFmtId="4" fontId="35" fillId="0" borderId="3" xfId="0" applyNumberFormat="1" applyFont="1" applyBorder="1" applyAlignment="1">
      <alignment horizontal="right"/>
    </xf>
    <xf numFmtId="4" fontId="35" fillId="0" borderId="3" xfId="0" applyNumberFormat="1" applyFont="1" applyBorder="1"/>
    <xf numFmtId="4" fontId="35" fillId="0" borderId="3" xfId="0" applyNumberFormat="1" applyFont="1" applyBorder="1" applyAlignment="1">
      <alignment horizontal="center"/>
    </xf>
    <xf numFmtId="15" fontId="14" fillId="0" borderId="1" xfId="0" applyNumberFormat="1" applyFont="1" applyBorder="1" applyAlignment="1">
      <alignment horizontal="center"/>
    </xf>
    <xf numFmtId="0" fontId="36" fillId="0" borderId="0" xfId="0" applyFont="1"/>
    <xf numFmtId="0" fontId="36" fillId="0" borderId="0" xfId="0" applyFont="1" applyBorder="1"/>
    <xf numFmtId="0" fontId="62" fillId="0" borderId="0" xfId="0" applyFont="1" applyAlignment="1">
      <alignment horizontal="right"/>
    </xf>
    <xf numFmtId="0" fontId="35" fillId="0" borderId="0" xfId="0" applyFont="1" applyAlignment="1">
      <alignment vertical="center"/>
    </xf>
    <xf numFmtId="0" fontId="25" fillId="0" borderId="7" xfId="0" applyFont="1" applyBorder="1" applyAlignment="1">
      <alignment vertical="center"/>
    </xf>
    <xf numFmtId="0" fontId="62" fillId="0" borderId="2" xfId="0" applyFont="1" applyBorder="1" applyAlignment="1">
      <alignment horizontal="center"/>
    </xf>
    <xf numFmtId="43" fontId="62" fillId="0" borderId="2" xfId="37" applyFont="1" applyBorder="1" applyAlignment="1">
      <alignment horizontal="center"/>
    </xf>
    <xf numFmtId="0" fontId="62" fillId="0" borderId="0" xfId="0" applyFont="1" applyAlignment="1">
      <alignment horizontal="center"/>
    </xf>
    <xf numFmtId="0" fontId="62" fillId="0" borderId="4" xfId="0" applyFont="1" applyBorder="1" applyAlignment="1">
      <alignment horizontal="center"/>
    </xf>
    <xf numFmtId="43" fontId="62" fillId="0" borderId="4" xfId="37" applyFont="1" applyBorder="1" applyAlignment="1">
      <alignment horizontal="center"/>
    </xf>
    <xf numFmtId="0" fontId="62" fillId="0" borderId="3" xfId="0" applyFont="1" applyBorder="1" applyAlignment="1">
      <alignment horizontal="center"/>
    </xf>
    <xf numFmtId="43" fontId="62" fillId="0" borderId="3" xfId="37" applyFont="1" applyBorder="1" applyAlignment="1">
      <alignment horizontal="center"/>
    </xf>
    <xf numFmtId="0" fontId="62" fillId="0" borderId="16" xfId="0" applyFont="1" applyBorder="1" applyAlignment="1">
      <alignment horizontal="center"/>
    </xf>
    <xf numFmtId="43" fontId="62" fillId="0" borderId="27" xfId="37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32" xfId="0" applyFont="1" applyBorder="1" applyAlignment="1">
      <alignment horizontal="left"/>
    </xf>
    <xf numFmtId="43" fontId="27" fillId="0" borderId="8" xfId="37" applyFont="1" applyBorder="1" applyAlignment="1">
      <alignment horizontal="center"/>
    </xf>
    <xf numFmtId="0" fontId="27" fillId="0" borderId="33" xfId="0" applyFont="1" applyBorder="1" applyAlignment="1"/>
    <xf numFmtId="43" fontId="27" fillId="0" borderId="24" xfId="37" applyFont="1" applyBorder="1" applyAlignment="1"/>
    <xf numFmtId="0" fontId="27" fillId="0" borderId="33" xfId="0" applyFont="1" applyBorder="1" applyAlignment="1">
      <alignment horizontal="left"/>
    </xf>
    <xf numFmtId="43" fontId="27" fillId="0" borderId="24" xfId="37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34" xfId="0" applyFont="1" applyBorder="1" applyAlignment="1">
      <alignment horizontal="left"/>
    </xf>
    <xf numFmtId="43" fontId="27" fillId="0" borderId="10" xfId="37" applyFont="1" applyBorder="1" applyAlignment="1">
      <alignment horizontal="center"/>
    </xf>
    <xf numFmtId="0" fontId="27" fillId="0" borderId="35" xfId="0" applyFont="1" applyBorder="1" applyAlignment="1"/>
    <xf numFmtId="43" fontId="27" fillId="0" borderId="36" xfId="37" applyFont="1" applyBorder="1" applyAlignment="1"/>
    <xf numFmtId="0" fontId="27" fillId="0" borderId="35" xfId="0" applyFont="1" applyBorder="1" applyAlignment="1">
      <alignment horizontal="left"/>
    </xf>
    <xf numFmtId="43" fontId="27" fillId="0" borderId="36" xfId="37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37" xfId="0" applyFont="1" applyBorder="1" applyAlignment="1">
      <alignment horizontal="left"/>
    </xf>
    <xf numFmtId="43" fontId="27" fillId="0" borderId="13" xfId="37" applyFont="1" applyBorder="1" applyAlignment="1">
      <alignment horizontal="center"/>
    </xf>
    <xf numFmtId="0" fontId="27" fillId="0" borderId="38" xfId="0" applyFont="1" applyBorder="1" applyAlignment="1"/>
    <xf numFmtId="43" fontId="27" fillId="0" borderId="21" xfId="37" applyFont="1" applyBorder="1" applyAlignment="1"/>
    <xf numFmtId="0" fontId="27" fillId="0" borderId="38" xfId="0" applyFont="1" applyBorder="1" applyAlignment="1">
      <alignment horizontal="left"/>
    </xf>
    <xf numFmtId="43" fontId="27" fillId="0" borderId="21" xfId="37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0" xfId="0" applyFont="1" applyFill="1"/>
    <xf numFmtId="0" fontId="14" fillId="0" borderId="1" xfId="0" applyFont="1" applyFill="1" applyBorder="1" applyAlignment="1">
      <alignment horizontal="center" vertical="center" wrapText="1"/>
    </xf>
    <xf numFmtId="43" fontId="14" fillId="0" borderId="1" xfId="2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 wrapText="1"/>
    </xf>
    <xf numFmtId="43" fontId="14" fillId="0" borderId="4" xfId="37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191" fontId="14" fillId="0" borderId="4" xfId="0" applyNumberFormat="1" applyFont="1" applyFill="1" applyBorder="1" applyAlignment="1">
      <alignment horizontal="center" shrinkToFit="1"/>
    </xf>
    <xf numFmtId="191" fontId="14" fillId="0" borderId="4" xfId="0" applyNumberFormat="1" applyFont="1" applyFill="1" applyBorder="1" applyAlignment="1">
      <alignment horizontal="center"/>
    </xf>
    <xf numFmtId="1" fontId="14" fillId="0" borderId="4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49" fontId="14" fillId="0" borderId="0" xfId="0" applyNumberFormat="1" applyFont="1" applyFill="1" applyBorder="1" applyAlignment="1">
      <alignment horizontal="left" vertical="center" shrinkToFit="1"/>
    </xf>
    <xf numFmtId="1" fontId="14" fillId="0" borderId="3" xfId="0" applyNumberFormat="1" applyFont="1" applyFill="1" applyBorder="1" applyAlignment="1">
      <alignment horizontal="center" vertical="center" wrapText="1"/>
    </xf>
    <xf numFmtId="49" fontId="14" fillId="0" borderId="7" xfId="0" applyNumberFormat="1" applyFont="1" applyFill="1" applyBorder="1" applyAlignment="1">
      <alignment horizontal="left" vertical="center" wrapText="1"/>
    </xf>
    <xf numFmtId="43" fontId="14" fillId="0" borderId="3" xfId="37" applyFont="1" applyFill="1" applyBorder="1" applyAlignment="1">
      <alignment horizontal="center" vertical="center" wrapText="1"/>
    </xf>
    <xf numFmtId="191" fontId="14" fillId="0" borderId="3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 vertical="center" wrapText="1"/>
    </xf>
    <xf numFmtId="43" fontId="14" fillId="0" borderId="0" xfId="37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191" fontId="14" fillId="0" borderId="0" xfId="0" applyNumberFormat="1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/>
    </xf>
    <xf numFmtId="16" fontId="25" fillId="0" borderId="0" xfId="0" applyNumberFormat="1" applyFont="1" applyFill="1" applyBorder="1" applyAlignment="1">
      <alignment horizontal="right" vertical="center"/>
    </xf>
    <xf numFmtId="0" fontId="63" fillId="0" borderId="0" xfId="0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47" fillId="0" borderId="7" xfId="0" applyFont="1" applyFill="1" applyBorder="1" applyAlignment="1">
      <alignment vertical="center"/>
    </xf>
    <xf numFmtId="0" fontId="63" fillId="0" borderId="2" xfId="0" applyFont="1" applyFill="1" applyBorder="1" applyAlignment="1">
      <alignment horizontal="center" vertical="center"/>
    </xf>
    <xf numFmtId="3" fontId="63" fillId="0" borderId="2" xfId="0" applyNumberFormat="1" applyFont="1" applyFill="1" applyBorder="1" applyAlignment="1">
      <alignment horizontal="center" vertical="center"/>
    </xf>
    <xf numFmtId="0" fontId="63" fillId="0" borderId="3" xfId="0" applyFont="1" applyFill="1" applyBorder="1" applyAlignment="1">
      <alignment horizontal="center" vertical="center"/>
    </xf>
    <xf numFmtId="3" fontId="63" fillId="0" borderId="3" xfId="0" applyNumberFormat="1" applyFont="1" applyFill="1" applyBorder="1" applyAlignment="1">
      <alignment horizontal="center" vertical="center"/>
    </xf>
    <xf numFmtId="0" fontId="56" fillId="0" borderId="8" xfId="0" applyFont="1" applyFill="1" applyBorder="1" applyAlignment="1">
      <alignment horizontal="center" vertical="center"/>
    </xf>
    <xf numFmtId="0" fontId="56" fillId="0" borderId="8" xfId="0" applyFont="1" applyFill="1" applyBorder="1" applyAlignment="1">
      <alignment vertical="center"/>
    </xf>
    <xf numFmtId="43" fontId="56" fillId="0" borderId="8" xfId="37" applyNumberFormat="1" applyFont="1" applyFill="1" applyBorder="1" applyAlignment="1">
      <alignment vertical="center" wrapText="1"/>
    </xf>
    <xf numFmtId="190" fontId="56" fillId="0" borderId="8" xfId="37" applyNumberFormat="1" applyFont="1" applyFill="1" applyBorder="1" applyAlignment="1">
      <alignment horizontal="center" vertical="center" wrapText="1"/>
    </xf>
    <xf numFmtId="3" fontId="56" fillId="0" borderId="8" xfId="37" applyNumberFormat="1" applyFont="1" applyFill="1" applyBorder="1" applyAlignment="1">
      <alignment horizontal="center" vertical="center" wrapText="1"/>
    </xf>
    <xf numFmtId="0" fontId="56" fillId="0" borderId="24" xfId="0" applyFont="1" applyBorder="1" applyAlignment="1">
      <alignment horizontal="justify" vertical="center"/>
    </xf>
    <xf numFmtId="0" fontId="56" fillId="0" borderId="8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vertical="center" wrapText="1"/>
    </xf>
    <xf numFmtId="0" fontId="56" fillId="0" borderId="10" xfId="0" applyFont="1" applyFill="1" applyBorder="1" applyAlignment="1">
      <alignment horizontal="center" vertical="center"/>
    </xf>
    <xf numFmtId="0" fontId="56" fillId="0" borderId="10" xfId="0" applyFont="1" applyFill="1" applyBorder="1" applyAlignment="1">
      <alignment vertical="center"/>
    </xf>
    <xf numFmtId="3" fontId="56" fillId="0" borderId="10" xfId="0" applyNumberFormat="1" applyFont="1" applyFill="1" applyBorder="1" applyAlignment="1">
      <alignment vertical="center"/>
    </xf>
    <xf numFmtId="3" fontId="56" fillId="0" borderId="10" xfId="0" applyNumberFormat="1" applyFont="1" applyFill="1" applyBorder="1" applyAlignment="1">
      <alignment horizontal="right" vertical="center"/>
    </xf>
    <xf numFmtId="3" fontId="56" fillId="0" borderId="10" xfId="0" applyNumberFormat="1" applyFont="1" applyFill="1" applyBorder="1" applyAlignment="1">
      <alignment horizontal="center" vertical="center"/>
    </xf>
    <xf numFmtId="0" fontId="56" fillId="0" borderId="10" xfId="0" applyFont="1" applyBorder="1" applyAlignment="1">
      <alignment vertical="center"/>
    </xf>
    <xf numFmtId="17" fontId="56" fillId="0" borderId="10" xfId="0" applyNumberFormat="1" applyFont="1" applyFill="1" applyBorder="1" applyAlignment="1">
      <alignment horizontal="center" vertical="center"/>
    </xf>
    <xf numFmtId="43" fontId="56" fillId="0" borderId="10" xfId="37" applyNumberFormat="1" applyFont="1" applyFill="1" applyBorder="1" applyAlignment="1">
      <alignment vertical="center" wrapText="1"/>
    </xf>
    <xf numFmtId="190" fontId="56" fillId="0" borderId="10" xfId="37" applyNumberFormat="1" applyFont="1" applyFill="1" applyBorder="1" applyAlignment="1">
      <alignment horizontal="center" vertical="center" wrapText="1"/>
    </xf>
    <xf numFmtId="3" fontId="56" fillId="0" borderId="10" xfId="37" applyNumberFormat="1" applyFont="1" applyFill="1" applyBorder="1" applyAlignment="1">
      <alignment horizontal="center" vertical="center" wrapText="1"/>
    </xf>
    <xf numFmtId="0" fontId="50" fillId="0" borderId="36" xfId="0" applyFont="1" applyBorder="1" applyAlignment="1">
      <alignment horizontal="justify" vertical="center"/>
    </xf>
    <xf numFmtId="0" fontId="56" fillId="0" borderId="10" xfId="0" applyFont="1" applyFill="1" applyBorder="1" applyAlignment="1">
      <alignment horizontal="center" vertical="center" wrapText="1"/>
    </xf>
    <xf numFmtId="0" fontId="56" fillId="0" borderId="36" xfId="0" applyFont="1" applyBorder="1" applyAlignment="1">
      <alignment vertical="center"/>
    </xf>
    <xf numFmtId="0" fontId="63" fillId="0" borderId="3" xfId="0" applyFont="1" applyFill="1" applyBorder="1" applyAlignment="1">
      <alignment vertical="center"/>
    </xf>
    <xf numFmtId="3" fontId="63" fillId="0" borderId="3" xfId="0" applyNumberFormat="1" applyFont="1" applyFill="1" applyBorder="1" applyAlignment="1">
      <alignment horizontal="right" vertical="center"/>
    </xf>
    <xf numFmtId="0" fontId="63" fillId="0" borderId="27" xfId="0" applyFont="1" applyBorder="1" applyAlignment="1">
      <alignment horizontal="left" vertical="center"/>
    </xf>
    <xf numFmtId="0" fontId="63" fillId="0" borderId="0" xfId="0" applyFont="1" applyFill="1" applyBorder="1" applyAlignment="1">
      <alignment horizontal="center" vertical="center"/>
    </xf>
    <xf numFmtId="3" fontId="63" fillId="0" borderId="0" xfId="0" applyNumberFormat="1" applyFont="1" applyFill="1" applyBorder="1" applyAlignment="1">
      <alignment horizontal="right" vertical="center"/>
    </xf>
    <xf numFmtId="3" fontId="63" fillId="0" borderId="0" xfId="0" applyNumberFormat="1" applyFont="1" applyFill="1" applyBorder="1" applyAlignment="1">
      <alignment horizontal="center" vertical="center"/>
    </xf>
    <xf numFmtId="0" fontId="63" fillId="0" borderId="0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43" fontId="14" fillId="0" borderId="1" xfId="37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3" fontId="14" fillId="0" borderId="2" xfId="37" applyFont="1" applyBorder="1"/>
    <xf numFmtId="43" fontId="14" fillId="0" borderId="4" xfId="37" applyFont="1" applyBorder="1"/>
    <xf numFmtId="0" fontId="14" fillId="0" borderId="4" xfId="0" quotePrefix="1" applyFont="1" applyBorder="1"/>
    <xf numFmtId="43" fontId="14" fillId="0" borderId="4" xfId="21" applyFont="1" applyBorder="1"/>
    <xf numFmtId="43" fontId="14" fillId="0" borderId="3" xfId="37" applyFont="1" applyBorder="1"/>
    <xf numFmtId="187" fontId="14" fillId="0" borderId="2" xfId="38" applyFont="1" applyBorder="1"/>
    <xf numFmtId="187" fontId="14" fillId="0" borderId="4" xfId="38" applyFont="1" applyBorder="1"/>
    <xf numFmtId="187" fontId="14" fillId="0" borderId="2" xfId="39" applyFont="1" applyBorder="1"/>
    <xf numFmtId="187" fontId="14" fillId="0" borderId="4" xfId="39" applyFont="1" applyBorder="1"/>
    <xf numFmtId="43" fontId="14" fillId="0" borderId="1" xfId="34" applyFont="1" applyBorder="1" applyAlignment="1">
      <alignment horizontal="center" vertical="center" wrapText="1"/>
    </xf>
    <xf numFmtId="43" fontId="14" fillId="0" borderId="2" xfId="34" applyFont="1" applyBorder="1"/>
    <xf numFmtId="43" fontId="14" fillId="0" borderId="4" xfId="34" applyFont="1" applyBorder="1"/>
    <xf numFmtId="187" fontId="14" fillId="0" borderId="4" xfId="40" applyFont="1" applyBorder="1"/>
    <xf numFmtId="43" fontId="14" fillId="0" borderId="3" xfId="34" applyFont="1" applyBorder="1"/>
    <xf numFmtId="187" fontId="14" fillId="0" borderId="1" xfId="41" applyFont="1" applyBorder="1" applyAlignment="1">
      <alignment horizontal="center" vertical="center" wrapText="1"/>
    </xf>
    <xf numFmtId="187" fontId="14" fillId="0" borderId="2" xfId="41" applyFont="1" applyBorder="1"/>
    <xf numFmtId="187" fontId="14" fillId="0" borderId="4" xfId="41" applyFont="1" applyBorder="1"/>
    <xf numFmtId="187" fontId="14" fillId="0" borderId="3" xfId="41" applyFont="1" applyBorder="1"/>
    <xf numFmtId="3" fontId="14" fillId="0" borderId="4" xfId="0" applyNumberFormat="1" applyFont="1" applyBorder="1"/>
    <xf numFmtId="0" fontId="40" fillId="0" borderId="4" xfId="0" applyFont="1" applyBorder="1" applyAlignment="1">
      <alignment horizontal="center" vertical="center" wrapText="1"/>
    </xf>
    <xf numFmtId="0" fontId="40" fillId="0" borderId="4" xfId="0" applyFont="1" applyBorder="1" applyAlignment="1">
      <alignment vertical="center" wrapText="1"/>
    </xf>
    <xf numFmtId="192" fontId="40" fillId="0" borderId="4" xfId="37" applyNumberFormat="1" applyFont="1" applyBorder="1" applyAlignment="1">
      <alignment horizontal="center" vertical="center" wrapText="1"/>
    </xf>
    <xf numFmtId="187" fontId="40" fillId="0" borderId="4" xfId="37" applyNumberFormat="1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/>
    </xf>
    <xf numFmtId="0" fontId="40" fillId="0" borderId="2" xfId="0" applyFont="1" applyBorder="1" applyAlignment="1">
      <alignment horizontal="left" vertical="center"/>
    </xf>
    <xf numFmtId="0" fontId="40" fillId="0" borderId="4" xfId="0" applyFont="1" applyBorder="1" applyAlignment="1">
      <alignment horizontal="left" vertical="center"/>
    </xf>
    <xf numFmtId="0" fontId="40" fillId="0" borderId="2" xfId="0" applyFont="1" applyBorder="1" applyAlignment="1">
      <alignment horizontal="center"/>
    </xf>
    <xf numFmtId="0" fontId="40" fillId="0" borderId="0" xfId="0" applyFont="1" applyAlignment="1">
      <alignment horizontal="center" vertical="center" wrapText="1"/>
    </xf>
    <xf numFmtId="49" fontId="40" fillId="0" borderId="4" xfId="0" applyNumberFormat="1" applyFont="1" applyBorder="1" applyAlignment="1">
      <alignment horizontal="center" vertical="center"/>
    </xf>
    <xf numFmtId="0" fontId="40" fillId="0" borderId="0" xfId="0" applyFont="1" applyBorder="1" applyAlignment="1">
      <alignment horizontal="left" vertical="center" wrapText="1"/>
    </xf>
    <xf numFmtId="17" fontId="40" fillId="0" borderId="4" xfId="0" applyNumberFormat="1" applyFont="1" applyBorder="1" applyAlignment="1">
      <alignment horizontal="center" vertical="center"/>
    </xf>
    <xf numFmtId="15" fontId="40" fillId="0" borderId="4" xfId="0" applyNumberFormat="1" applyFont="1" applyBorder="1" applyAlignment="1">
      <alignment horizontal="center"/>
    </xf>
    <xf numFmtId="0" fontId="40" fillId="0" borderId="3" xfId="0" applyFont="1" applyBorder="1" applyAlignment="1">
      <alignment horizontal="center" vertical="center" wrapText="1"/>
    </xf>
    <xf numFmtId="0" fontId="40" fillId="0" borderId="3" xfId="0" applyFont="1" applyBorder="1" applyAlignment="1">
      <alignment vertical="center" wrapText="1"/>
    </xf>
    <xf numFmtId="192" fontId="40" fillId="0" borderId="3" xfId="37" applyNumberFormat="1" applyFont="1" applyBorder="1" applyAlignment="1">
      <alignment horizontal="center" vertical="center" wrapText="1"/>
    </xf>
    <xf numFmtId="0" fontId="40" fillId="0" borderId="3" xfId="0" applyFont="1" applyBorder="1" applyAlignment="1">
      <alignment horizontal="left" vertical="center" wrapText="1"/>
    </xf>
    <xf numFmtId="15" fontId="40" fillId="0" borderId="3" xfId="0" applyNumberFormat="1" applyFont="1" applyBorder="1" applyAlignment="1">
      <alignment horizontal="center"/>
    </xf>
    <xf numFmtId="0" fontId="40" fillId="0" borderId="3" xfId="0" applyFont="1" applyBorder="1" applyAlignment="1">
      <alignment horizontal="left" vertical="center"/>
    </xf>
    <xf numFmtId="0" fontId="40" fillId="0" borderId="7" xfId="0" applyFont="1" applyBorder="1" applyAlignment="1">
      <alignment horizontal="left" vertical="center" wrapText="1"/>
    </xf>
    <xf numFmtId="0" fontId="40" fillId="0" borderId="4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/>
    </xf>
    <xf numFmtId="0" fontId="15" fillId="0" borderId="17" xfId="18" applyFont="1" applyBorder="1" applyAlignment="1">
      <alignment horizontal="center" vertical="center" wrapText="1"/>
    </xf>
    <xf numFmtId="0" fontId="15" fillId="0" borderId="2" xfId="18" applyFont="1" applyBorder="1" applyAlignment="1">
      <alignment horizontal="left" vertical="center"/>
    </xf>
    <xf numFmtId="43" fontId="15" fillId="0" borderId="0" xfId="37" applyNumberFormat="1" applyFont="1" applyBorder="1" applyAlignment="1">
      <alignment horizontal="center" vertical="center" wrapText="1"/>
    </xf>
    <xf numFmtId="43" fontId="15" fillId="0" borderId="4" xfId="37" applyNumberFormat="1" applyFont="1" applyBorder="1" applyAlignment="1">
      <alignment horizontal="center" vertical="center" wrapText="1"/>
    </xf>
    <xf numFmtId="0" fontId="15" fillId="0" borderId="15" xfId="18" applyFont="1" applyBorder="1" applyAlignment="1">
      <alignment horizontal="center"/>
    </xf>
    <xf numFmtId="190" fontId="15" fillId="0" borderId="2" xfId="37" applyNumberFormat="1" applyFont="1" applyBorder="1" applyAlignment="1">
      <alignment horizontal="left" vertical="top" wrapText="1"/>
    </xf>
    <xf numFmtId="0" fontId="15" fillId="0" borderId="14" xfId="18" applyFont="1" applyBorder="1" applyAlignment="1">
      <alignment horizontal="center"/>
    </xf>
    <xf numFmtId="0" fontId="15" fillId="0" borderId="23" xfId="18" applyFont="1" applyBorder="1" applyAlignment="1">
      <alignment horizontal="left" vertical="top" wrapText="1"/>
    </xf>
    <xf numFmtId="0" fontId="15" fillId="0" borderId="4" xfId="18" applyFont="1" applyBorder="1" applyAlignment="1">
      <alignment horizontal="left" vertical="center"/>
    </xf>
    <xf numFmtId="0" fontId="15" fillId="0" borderId="17" xfId="18" applyFont="1" applyBorder="1" applyAlignment="1">
      <alignment horizontal="center"/>
    </xf>
    <xf numFmtId="190" fontId="15" fillId="0" borderId="4" xfId="37" applyNumberFormat="1" applyFont="1" applyBorder="1" applyAlignment="1">
      <alignment horizontal="left" vertical="top" wrapText="1"/>
    </xf>
    <xf numFmtId="0" fontId="15" fillId="0" borderId="23" xfId="18" applyFont="1" applyBorder="1" applyAlignment="1">
      <alignment horizontal="center"/>
    </xf>
    <xf numFmtId="0" fontId="15" fillId="0" borderId="3" xfId="18" applyFont="1" applyBorder="1" applyAlignment="1">
      <alignment horizontal="center" vertical="center"/>
    </xf>
    <xf numFmtId="190" fontId="15" fillId="0" borderId="0" xfId="37" applyNumberFormat="1" applyFont="1" applyBorder="1" applyAlignment="1">
      <alignment horizontal="center" vertical="center" wrapText="1"/>
    </xf>
    <xf numFmtId="190" fontId="15" fillId="0" borderId="4" xfId="37" applyNumberFormat="1" applyFont="1" applyBorder="1" applyAlignment="1">
      <alignment horizontal="center" vertical="center" wrapText="1"/>
    </xf>
    <xf numFmtId="43" fontId="15" fillId="0" borderId="4" xfId="37" applyNumberFormat="1" applyFont="1" applyBorder="1" applyAlignment="1">
      <alignment horizontal="right" vertical="top" wrapText="1"/>
    </xf>
    <xf numFmtId="0" fontId="15" fillId="0" borderId="23" xfId="18" applyFont="1" applyBorder="1" applyAlignment="1">
      <alignment horizontal="center" vertical="top" wrapText="1"/>
    </xf>
    <xf numFmtId="0" fontId="15" fillId="0" borderId="23" xfId="18" applyFont="1" applyBorder="1" applyAlignment="1">
      <alignment horizontal="center" vertical="top"/>
    </xf>
    <xf numFmtId="0" fontId="15" fillId="0" borderId="15" xfId="18" applyFont="1" applyBorder="1" applyAlignment="1">
      <alignment horizontal="center" vertical="center" wrapText="1"/>
    </xf>
    <xf numFmtId="43" fontId="15" fillId="0" borderId="18" xfId="37" applyNumberFormat="1" applyFont="1" applyBorder="1" applyAlignment="1">
      <alignment horizontal="center" vertical="center" wrapText="1"/>
    </xf>
    <xf numFmtId="43" fontId="15" fillId="0" borderId="2" xfId="37" applyNumberFormat="1" applyFont="1" applyBorder="1" applyAlignment="1">
      <alignment horizontal="center" vertical="center" wrapText="1"/>
    </xf>
    <xf numFmtId="0" fontId="15" fillId="0" borderId="14" xfId="18" applyFont="1" applyBorder="1" applyAlignment="1">
      <alignment horizontal="left" vertical="top"/>
    </xf>
    <xf numFmtId="0" fontId="15" fillId="0" borderId="23" xfId="18" applyFont="1" applyBorder="1" applyAlignment="1">
      <alignment horizontal="left" vertical="top"/>
    </xf>
    <xf numFmtId="0" fontId="15" fillId="0" borderId="3" xfId="18" applyFont="1" applyBorder="1" applyAlignment="1">
      <alignment horizontal="left" vertical="center"/>
    </xf>
    <xf numFmtId="43" fontId="15" fillId="0" borderId="4" xfId="37" applyNumberFormat="1" applyFont="1" applyBorder="1" applyAlignment="1">
      <alignment vertical="top" wrapText="1"/>
    </xf>
    <xf numFmtId="43" fontId="15" fillId="0" borderId="2" xfId="37" applyNumberFormat="1" applyFont="1" applyBorder="1" applyAlignment="1">
      <alignment vertical="top" wrapText="1"/>
    </xf>
    <xf numFmtId="190" fontId="15" fillId="0" borderId="23" xfId="37" applyNumberFormat="1" applyFont="1" applyBorder="1" applyAlignment="1">
      <alignment horizontal="center" vertical="center" wrapText="1"/>
    </xf>
    <xf numFmtId="0" fontId="15" fillId="0" borderId="16" xfId="18" applyFont="1" applyBorder="1" applyAlignment="1">
      <alignment horizontal="center" vertical="center" wrapText="1"/>
    </xf>
    <xf numFmtId="190" fontId="15" fillId="0" borderId="3" xfId="37" applyNumberFormat="1" applyFont="1" applyBorder="1" applyAlignment="1">
      <alignment horizontal="center" vertical="center" wrapText="1"/>
    </xf>
    <xf numFmtId="190" fontId="15" fillId="0" borderId="27" xfId="37" applyNumberFormat="1" applyFont="1" applyBorder="1" applyAlignment="1">
      <alignment horizontal="center" vertical="center" wrapText="1"/>
    </xf>
    <xf numFmtId="0" fontId="15" fillId="0" borderId="16" xfId="18" applyFont="1" applyBorder="1" applyAlignment="1">
      <alignment horizontal="center"/>
    </xf>
    <xf numFmtId="43" fontId="15" fillId="0" borderId="3" xfId="37" applyNumberFormat="1" applyFont="1" applyBorder="1" applyAlignment="1">
      <alignment vertical="top" wrapText="1"/>
    </xf>
    <xf numFmtId="0" fontId="15" fillId="0" borderId="27" xfId="18" applyFont="1" applyBorder="1" applyAlignment="1">
      <alignment horizontal="center" vertical="top" wrapText="1"/>
    </xf>
    <xf numFmtId="0" fontId="15" fillId="0" borderId="27" xfId="18" applyFont="1" applyBorder="1" applyAlignment="1">
      <alignment horizontal="center" vertical="top"/>
    </xf>
    <xf numFmtId="0" fontId="60" fillId="0" borderId="0" xfId="0" applyFont="1"/>
    <xf numFmtId="0" fontId="14" fillId="0" borderId="0" xfId="0" applyFont="1" applyAlignment="1">
      <alignment vertical="center"/>
    </xf>
    <xf numFmtId="3" fontId="13" fillId="0" borderId="2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3" fontId="13" fillId="0" borderId="3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62" fontId="15" fillId="0" borderId="4" xfId="0" applyNumberFormat="1" applyFont="1" applyBorder="1" applyAlignment="1">
      <alignment horizontal="right" vertic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62" fontId="15" fillId="0" borderId="3" xfId="0" applyNumberFormat="1" applyFont="1" applyBorder="1" applyAlignment="1">
      <alignment horizontal="right" vertical="center"/>
    </xf>
    <xf numFmtId="0" fontId="15" fillId="0" borderId="3" xfId="0" applyNumberFormat="1" applyFont="1" applyBorder="1" applyAlignment="1">
      <alignment horizontal="center" vertical="center"/>
    </xf>
    <xf numFmtId="59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43" fontId="15" fillId="0" borderId="4" xfId="27" applyFont="1" applyBorder="1" applyAlignment="1">
      <alignment vertical="center"/>
    </xf>
    <xf numFmtId="0" fontId="15" fillId="0" borderId="16" xfId="0" applyFont="1" applyBorder="1" applyAlignment="1">
      <alignment horizontal="center" vertical="center"/>
    </xf>
    <xf numFmtId="1" fontId="15" fillId="0" borderId="4" xfId="0" applyNumberFormat="1" applyFont="1" applyBorder="1" applyAlignment="1">
      <alignment horizontal="center" vertical="center"/>
    </xf>
    <xf numFmtId="4" fontId="15" fillId="0" borderId="4" xfId="0" applyNumberFormat="1" applyFont="1" applyBorder="1" applyAlignment="1">
      <alignment horizontal="right" vertical="center"/>
    </xf>
    <xf numFmtId="0" fontId="13" fillId="0" borderId="3" xfId="0" applyNumberFormat="1" applyFont="1" applyBorder="1" applyAlignment="1">
      <alignment horizontal="center" vertical="center"/>
    </xf>
    <xf numFmtId="4" fontId="15" fillId="0" borderId="3" xfId="0" applyNumberFormat="1" applyFont="1" applyBorder="1" applyAlignment="1">
      <alignment horizontal="right" vertical="center"/>
    </xf>
    <xf numFmtId="14" fontId="15" fillId="0" borderId="3" xfId="0" applyNumberFormat="1" applyFont="1" applyBorder="1" applyAlignment="1">
      <alignment horizontal="center" vertical="center"/>
    </xf>
    <xf numFmtId="3" fontId="15" fillId="0" borderId="2" xfId="0" applyNumberFormat="1" applyFont="1" applyBorder="1" applyAlignment="1">
      <alignment horizontal="left" vertical="center"/>
    </xf>
    <xf numFmtId="4" fontId="15" fillId="0" borderId="2" xfId="0" applyNumberFormat="1" applyFont="1" applyBorder="1" applyAlignment="1">
      <alignment horizontal="right" vertical="center"/>
    </xf>
    <xf numFmtId="59" fontId="64" fillId="0" borderId="4" xfId="0" applyNumberFormat="1" applyFont="1" applyBorder="1" applyAlignment="1">
      <alignment horizontal="center" vertical="center"/>
    </xf>
    <xf numFmtId="0" fontId="64" fillId="0" borderId="2" xfId="0" applyFont="1" applyBorder="1" applyAlignment="1">
      <alignment vertical="center"/>
    </xf>
    <xf numFmtId="62" fontId="64" fillId="0" borderId="4" xfId="0" applyNumberFormat="1" applyFont="1" applyBorder="1" applyAlignment="1">
      <alignment horizontal="right" vertical="center"/>
    </xf>
    <xf numFmtId="0" fontId="64" fillId="0" borderId="4" xfId="0" applyFont="1" applyBorder="1" applyAlignment="1">
      <alignment horizontal="center" vertical="center"/>
    </xf>
    <xf numFmtId="0" fontId="64" fillId="0" borderId="2" xfId="0" applyFont="1" applyBorder="1" applyAlignment="1">
      <alignment horizontal="center" vertical="center"/>
    </xf>
    <xf numFmtId="49" fontId="64" fillId="0" borderId="4" xfId="0" applyNumberFormat="1" applyFont="1" applyBorder="1" applyAlignment="1">
      <alignment horizontal="center" vertical="center"/>
    </xf>
    <xf numFmtId="0" fontId="65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65" fillId="0" borderId="3" xfId="0" applyNumberFormat="1" applyFont="1" applyBorder="1" applyAlignment="1">
      <alignment horizontal="center" vertical="center"/>
    </xf>
    <xf numFmtId="62" fontId="64" fillId="0" borderId="3" xfId="0" applyNumberFormat="1" applyFont="1" applyBorder="1" applyAlignment="1">
      <alignment horizontal="right" vertical="center"/>
    </xf>
    <xf numFmtId="72" fontId="64" fillId="0" borderId="3" xfId="0" applyNumberFormat="1" applyFont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 wrapText="1"/>
    </xf>
    <xf numFmtId="0" fontId="35" fillId="3" borderId="2" xfId="0" applyFont="1" applyFill="1" applyBorder="1" applyAlignment="1">
      <alignment horizontal="center" vertical="center" wrapText="1"/>
    </xf>
    <xf numFmtId="4" fontId="35" fillId="3" borderId="2" xfId="0" applyNumberFormat="1" applyFont="1" applyFill="1" applyBorder="1" applyAlignment="1">
      <alignment horizontal="center" vertical="center" wrapText="1"/>
    </xf>
    <xf numFmtId="0" fontId="35" fillId="3" borderId="14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vertical="center"/>
    </xf>
    <xf numFmtId="0" fontId="27" fillId="3" borderId="17" xfId="0" applyFont="1" applyFill="1" applyBorder="1" applyAlignment="1">
      <alignment horizontal="center" vertical="center" wrapText="1"/>
    </xf>
    <xf numFmtId="0" fontId="35" fillId="3" borderId="4" xfId="0" applyFont="1" applyFill="1" applyBorder="1" applyAlignment="1">
      <alignment horizontal="center" vertical="center" wrapText="1"/>
    </xf>
    <xf numFmtId="4" fontId="35" fillId="3" borderId="4" xfId="0" applyNumberFormat="1" applyFont="1" applyFill="1" applyBorder="1" applyAlignment="1">
      <alignment horizontal="center" vertical="center" wrapText="1"/>
    </xf>
    <xf numFmtId="0" fontId="35" fillId="3" borderId="23" xfId="0" applyFont="1" applyFill="1" applyBorder="1" applyAlignment="1">
      <alignment horizontal="center" vertical="center" wrapText="1"/>
    </xf>
    <xf numFmtId="0" fontId="27" fillId="3" borderId="16" xfId="0" applyFont="1" applyFill="1" applyBorder="1" applyAlignment="1">
      <alignment horizontal="center" vertical="center" wrapText="1"/>
    </xf>
    <xf numFmtId="0" fontId="35" fillId="3" borderId="3" xfId="0" applyFont="1" applyFill="1" applyBorder="1" applyAlignment="1">
      <alignment horizontal="center" vertical="center" wrapText="1"/>
    </xf>
    <xf numFmtId="4" fontId="35" fillId="3" borderId="3" xfId="0" applyNumberFormat="1" applyFont="1" applyFill="1" applyBorder="1" applyAlignment="1">
      <alignment horizontal="center" vertical="center" wrapText="1"/>
    </xf>
    <xf numFmtId="0" fontId="35" fillId="3" borderId="16" xfId="0" applyFont="1" applyFill="1" applyBorder="1" applyAlignment="1">
      <alignment horizontal="center" vertical="center" wrapText="1"/>
    </xf>
    <xf numFmtId="4" fontId="27" fillId="3" borderId="27" xfId="0" applyNumberFormat="1" applyFont="1" applyFill="1" applyBorder="1" applyAlignment="1">
      <alignment horizontal="center" vertical="center" wrapText="1"/>
    </xf>
    <xf numFmtId="4" fontId="35" fillId="3" borderId="27" xfId="0" applyNumberFormat="1" applyFont="1" applyFill="1" applyBorder="1" applyAlignment="1">
      <alignment horizontal="center" vertical="center" wrapText="1"/>
    </xf>
    <xf numFmtId="0" fontId="35" fillId="3" borderId="27" xfId="0" applyFont="1" applyFill="1" applyBorder="1" applyAlignment="1">
      <alignment horizontal="center" vertical="center" wrapText="1"/>
    </xf>
    <xf numFmtId="0" fontId="27" fillId="0" borderId="39" xfId="0" applyFont="1" applyBorder="1" applyAlignment="1">
      <alignment horizontal="center"/>
    </xf>
    <xf numFmtId="4" fontId="15" fillId="0" borderId="39" xfId="0" applyNumberFormat="1" applyFont="1" applyBorder="1" applyAlignment="1">
      <alignment horizontal="center"/>
    </xf>
    <xf numFmtId="0" fontId="15" fillId="0" borderId="39" xfId="0" applyFont="1" applyFill="1" applyBorder="1" applyAlignment="1">
      <alignment horizontal="left"/>
    </xf>
    <xf numFmtId="0" fontId="66" fillId="0" borderId="39" xfId="0" applyFont="1" applyBorder="1" applyAlignment="1">
      <alignment horizontal="center"/>
    </xf>
    <xf numFmtId="0" fontId="66" fillId="0" borderId="39" xfId="0" applyFont="1" applyBorder="1"/>
    <xf numFmtId="0" fontId="57" fillId="0" borderId="0" xfId="0" applyFont="1" applyBorder="1" applyAlignment="1">
      <alignment horizontal="center"/>
    </xf>
    <xf numFmtId="0" fontId="57" fillId="0" borderId="0" xfId="0" applyFont="1" applyBorder="1"/>
    <xf numFmtId="0" fontId="57" fillId="0" borderId="0" xfId="0" applyFont="1"/>
    <xf numFmtId="0" fontId="27" fillId="0" borderId="40" xfId="0" applyFont="1" applyBorder="1" applyAlignment="1">
      <alignment horizontal="center"/>
    </xf>
    <xf numFmtId="0" fontId="15" fillId="0" borderId="40" xfId="0" applyFont="1" applyBorder="1"/>
    <xf numFmtId="4" fontId="15" fillId="0" borderId="40" xfId="0" applyNumberFormat="1" applyFont="1" applyBorder="1" applyAlignment="1">
      <alignment horizontal="center"/>
    </xf>
    <xf numFmtId="0" fontId="66" fillId="0" borderId="40" xfId="0" applyFont="1" applyBorder="1" applyAlignment="1">
      <alignment horizontal="center"/>
    </xf>
    <xf numFmtId="0" fontId="15" fillId="0" borderId="41" xfId="0" applyFont="1" applyBorder="1" applyAlignment="1">
      <alignment horizontal="left"/>
    </xf>
    <xf numFmtId="0" fontId="66" fillId="0" borderId="40" xfId="0" applyFont="1" applyBorder="1"/>
    <xf numFmtId="0" fontId="15" fillId="0" borderId="42" xfId="0" applyFont="1" applyBorder="1" applyAlignment="1">
      <alignment horizontal="left"/>
    </xf>
    <xf numFmtId="0" fontId="15" fillId="0" borderId="40" xfId="0" applyFont="1" applyFill="1" applyBorder="1"/>
    <xf numFmtId="0" fontId="15" fillId="0" borderId="40" xfId="0" applyFont="1" applyFill="1" applyBorder="1" applyAlignment="1">
      <alignment horizontal="left"/>
    </xf>
    <xf numFmtId="0" fontId="41" fillId="0" borderId="42" xfId="0" applyFont="1" applyBorder="1" applyAlignment="1">
      <alignment horizontal="left"/>
    </xf>
    <xf numFmtId="0" fontId="57" fillId="0" borderId="43" xfId="0" applyFont="1" applyBorder="1" applyAlignment="1">
      <alignment horizontal="center"/>
    </xf>
    <xf numFmtId="0" fontId="57" fillId="0" borderId="43" xfId="0" applyFont="1" applyBorder="1"/>
    <xf numFmtId="0" fontId="15" fillId="0" borderId="40" xfId="0" applyFont="1" applyBorder="1" applyAlignment="1">
      <alignment horizontal="left"/>
    </xf>
    <xf numFmtId="0" fontId="15" fillId="0" borderId="42" xfId="0" applyFont="1" applyFill="1" applyBorder="1" applyAlignment="1">
      <alignment horizontal="left"/>
    </xf>
    <xf numFmtId="0" fontId="15" fillId="0" borderId="40" xfId="0" applyFont="1" applyBorder="1" applyAlignment="1"/>
    <xf numFmtId="0" fontId="28" fillId="0" borderId="40" xfId="0" applyFont="1" applyBorder="1"/>
    <xf numFmtId="0" fontId="17" fillId="0" borderId="40" xfId="0" applyFont="1" applyBorder="1"/>
    <xf numFmtId="0" fontId="15" fillId="0" borderId="42" xfId="0" applyFont="1" applyBorder="1" applyAlignment="1"/>
    <xf numFmtId="0" fontId="15" fillId="0" borderId="40" xfId="0" applyFont="1" applyBorder="1" applyAlignment="1">
      <alignment horizontal="center" vertical="center"/>
    </xf>
    <xf numFmtId="0" fontId="15" fillId="0" borderId="40" xfId="0" applyFont="1" applyBorder="1" applyAlignment="1">
      <alignment horizontal="left" vertical="center"/>
    </xf>
    <xf numFmtId="4" fontId="15" fillId="0" borderId="40" xfId="0" applyNumberFormat="1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15" fillId="4" borderId="42" xfId="0" applyFont="1" applyFill="1" applyBorder="1" applyAlignment="1">
      <alignment horizontal="left" vertical="center" wrapText="1"/>
    </xf>
    <xf numFmtId="0" fontId="28" fillId="0" borderId="40" xfId="0" applyFont="1" applyBorder="1" applyAlignment="1">
      <alignment vertical="center"/>
    </xf>
    <xf numFmtId="0" fontId="15" fillId="0" borderId="40" xfId="0" applyFont="1" applyBorder="1" applyAlignment="1">
      <alignment horizontal="center"/>
    </xf>
    <xf numFmtId="0" fontId="15" fillId="4" borderId="42" xfId="0" applyFont="1" applyFill="1" applyBorder="1" applyAlignment="1">
      <alignment horizontal="left" wrapText="1"/>
    </xf>
    <xf numFmtId="0" fontId="40" fillId="0" borderId="40" xfId="0" applyFont="1" applyBorder="1"/>
    <xf numFmtId="0" fontId="57" fillId="0" borderId="44" xfId="0" applyFont="1" applyBorder="1"/>
    <xf numFmtId="0" fontId="57" fillId="0" borderId="45" xfId="0" applyFont="1" applyBorder="1"/>
    <xf numFmtId="0" fontId="57" fillId="0" borderId="40" xfId="0" applyFont="1" applyBorder="1"/>
    <xf numFmtId="0" fontId="27" fillId="0" borderId="40" xfId="0" applyFont="1" applyBorder="1"/>
    <xf numFmtId="0" fontId="27" fillId="0" borderId="46" xfId="0" applyFont="1" applyBorder="1" applyAlignment="1">
      <alignment horizontal="center"/>
    </xf>
    <xf numFmtId="0" fontId="15" fillId="0" borderId="47" xfId="0" applyFont="1" applyBorder="1"/>
    <xf numFmtId="4" fontId="15" fillId="0" borderId="46" xfId="0" applyNumberFormat="1" applyFont="1" applyBorder="1" applyAlignment="1">
      <alignment horizontal="center"/>
    </xf>
    <xf numFmtId="4" fontId="15" fillId="0" borderId="47" xfId="0" applyNumberFormat="1" applyFont="1" applyBorder="1" applyAlignment="1">
      <alignment horizontal="center"/>
    </xf>
    <xf numFmtId="0" fontId="66" fillId="0" borderId="46" xfId="0" applyFont="1" applyBorder="1" applyAlignment="1">
      <alignment horizontal="center"/>
    </xf>
    <xf numFmtId="0" fontId="15" fillId="0" borderId="46" xfId="0" applyFont="1" applyBorder="1" applyAlignment="1"/>
    <xf numFmtId="0" fontId="27" fillId="0" borderId="46" xfId="0" applyFont="1" applyBorder="1"/>
    <xf numFmtId="0" fontId="67" fillId="0" borderId="0" xfId="0" applyFont="1" applyBorder="1"/>
    <xf numFmtId="0" fontId="27" fillId="0" borderId="0" xfId="0" applyFont="1" applyBorder="1" applyAlignment="1">
      <alignment horizontal="center"/>
    </xf>
    <xf numFmtId="4" fontId="15" fillId="0" borderId="0" xfId="0" applyNumberFormat="1" applyFont="1" applyBorder="1" applyAlignment="1">
      <alignment horizontal="center"/>
    </xf>
    <xf numFmtId="0" fontId="66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27" fillId="0" borderId="0" xfId="0" applyFont="1" applyBorder="1"/>
    <xf numFmtId="0" fontId="15" fillId="5" borderId="39" xfId="0" applyFont="1" applyFill="1" applyBorder="1"/>
    <xf numFmtId="0" fontId="15" fillId="5" borderId="40" xfId="0" applyFont="1" applyFill="1" applyBorder="1"/>
    <xf numFmtId="0" fontId="35" fillId="0" borderId="28" xfId="0" applyFont="1" applyBorder="1" applyAlignment="1">
      <alignment horizontal="center"/>
    </xf>
    <xf numFmtId="0" fontId="35" fillId="0" borderId="19" xfId="0" applyFont="1" applyBorder="1" applyAlignment="1">
      <alignment horizontal="left" shrinkToFit="1"/>
    </xf>
    <xf numFmtId="43" fontId="35" fillId="0" borderId="19" xfId="37" applyFont="1" applyBorder="1" applyAlignment="1">
      <alignment horizontal="center"/>
    </xf>
    <xf numFmtId="0" fontId="35" fillId="0" borderId="48" xfId="0" applyFont="1" applyBorder="1" applyAlignment="1">
      <alignment horizontal="center"/>
    </xf>
    <xf numFmtId="0" fontId="35" fillId="0" borderId="19" xfId="0" applyFont="1" applyBorder="1" applyAlignment="1">
      <alignment horizontal="center" shrinkToFit="1"/>
    </xf>
    <xf numFmtId="0" fontId="35" fillId="0" borderId="19" xfId="0" applyFont="1" applyBorder="1" applyAlignment="1">
      <alignment horizontal="center"/>
    </xf>
    <xf numFmtId="2" fontId="35" fillId="0" borderId="19" xfId="0" applyNumberFormat="1" applyFont="1" applyBorder="1" applyAlignment="1">
      <alignment horizontal="center"/>
    </xf>
    <xf numFmtId="0" fontId="35" fillId="0" borderId="29" xfId="0" applyFont="1" applyBorder="1" applyAlignment="1">
      <alignment horizontal="center"/>
    </xf>
    <xf numFmtId="0" fontId="35" fillId="0" borderId="29" xfId="0" applyFont="1" applyBorder="1" applyAlignment="1">
      <alignment horizontal="left"/>
    </xf>
    <xf numFmtId="2" fontId="35" fillId="0" borderId="29" xfId="0" applyNumberFormat="1" applyFont="1" applyBorder="1" applyAlignment="1">
      <alignment horizontal="center"/>
    </xf>
    <xf numFmtId="0" fontId="35" fillId="0" borderId="20" xfId="0" applyFont="1" applyBorder="1" applyAlignment="1">
      <alignment horizontal="center"/>
    </xf>
    <xf numFmtId="0" fontId="35" fillId="0" borderId="19" xfId="0" applyFont="1" applyBorder="1" applyAlignment="1">
      <alignment horizontal="left"/>
    </xf>
    <xf numFmtId="0" fontId="35" fillId="0" borderId="22" xfId="0" applyFont="1" applyBorder="1" applyAlignment="1">
      <alignment horizontal="center"/>
    </xf>
    <xf numFmtId="0" fontId="18" fillId="0" borderId="0" xfId="0" applyFont="1" applyBorder="1" applyAlignment="1" applyProtection="1">
      <alignment horizontal="right" shrinkToFit="1"/>
    </xf>
    <xf numFmtId="0" fontId="68" fillId="0" borderId="0" xfId="0" applyFont="1" applyBorder="1" applyProtection="1"/>
    <xf numFmtId="0" fontId="19" fillId="0" borderId="0" xfId="0" applyFont="1" applyBorder="1" applyAlignment="1" applyProtection="1"/>
    <xf numFmtId="0" fontId="14" fillId="0" borderId="0" xfId="0" applyFont="1" applyBorder="1" applyProtection="1"/>
    <xf numFmtId="0" fontId="14" fillId="0" borderId="17" xfId="0" applyFont="1" applyBorder="1" applyProtection="1"/>
    <xf numFmtId="0" fontId="15" fillId="0" borderId="2" xfId="0" applyFont="1" applyBorder="1" applyAlignment="1" applyProtection="1">
      <alignment horizontal="center"/>
    </xf>
    <xf numFmtId="0" fontId="15" fillId="0" borderId="2" xfId="0" applyFont="1" applyBorder="1" applyAlignment="1" applyProtection="1">
      <alignment shrinkToFit="1"/>
    </xf>
    <xf numFmtId="62" fontId="15" fillId="0" borderId="2" xfId="27" applyNumberFormat="1" applyFont="1" applyBorder="1" applyAlignment="1" applyProtection="1">
      <alignment shrinkToFit="1"/>
    </xf>
    <xf numFmtId="0" fontId="15" fillId="0" borderId="2" xfId="0" applyFont="1" applyBorder="1" applyAlignment="1" applyProtection="1">
      <alignment horizontal="center" shrinkToFit="1"/>
    </xf>
    <xf numFmtId="17" fontId="15" fillId="0" borderId="2" xfId="0" applyNumberFormat="1" applyFont="1" applyBorder="1" applyAlignment="1" applyProtection="1">
      <alignment horizontal="left" shrinkToFit="1"/>
    </xf>
    <xf numFmtId="0" fontId="15" fillId="0" borderId="0" xfId="0" applyFont="1" applyBorder="1" applyProtection="1"/>
    <xf numFmtId="0" fontId="15" fillId="0" borderId="4" xfId="0" applyFont="1" applyBorder="1" applyAlignment="1" applyProtection="1">
      <alignment horizontal="center"/>
    </xf>
    <xf numFmtId="0" fontId="15" fillId="0" borderId="4" xfId="0" applyFont="1" applyBorder="1" applyAlignment="1" applyProtection="1">
      <alignment shrinkToFit="1"/>
    </xf>
    <xf numFmtId="62" fontId="15" fillId="0" borderId="4" xfId="27" applyNumberFormat="1" applyFont="1" applyBorder="1" applyAlignment="1" applyProtection="1">
      <alignment shrinkToFit="1"/>
    </xf>
    <xf numFmtId="0" fontId="15" fillId="0" borderId="4" xfId="0" applyFont="1" applyBorder="1" applyAlignment="1" applyProtection="1">
      <alignment horizontal="center" shrinkToFit="1"/>
    </xf>
    <xf numFmtId="0" fontId="15" fillId="0" borderId="3" xfId="0" applyFont="1" applyBorder="1" applyAlignment="1" applyProtection="1">
      <alignment shrinkToFit="1"/>
    </xf>
    <xf numFmtId="0" fontId="15" fillId="2" borderId="2" xfId="0" applyFont="1" applyFill="1" applyBorder="1" applyAlignment="1" applyProtection="1">
      <alignment horizontal="center"/>
    </xf>
    <xf numFmtId="62" fontId="15" fillId="2" borderId="2" xfId="27" applyNumberFormat="1" applyFont="1" applyFill="1" applyBorder="1" applyAlignment="1" applyProtection="1">
      <alignment shrinkToFit="1"/>
    </xf>
    <xf numFmtId="0" fontId="15" fillId="2" borderId="2" xfId="0" applyFont="1" applyFill="1" applyBorder="1" applyAlignment="1" applyProtection="1">
      <alignment horizontal="center" shrinkToFit="1"/>
    </xf>
    <xf numFmtId="0" fontId="15" fillId="2" borderId="2" xfId="0" applyFont="1" applyFill="1" applyBorder="1" applyAlignment="1" applyProtection="1">
      <alignment shrinkToFit="1"/>
    </xf>
    <xf numFmtId="0" fontId="15" fillId="2" borderId="0" xfId="0" applyFont="1" applyFill="1" applyBorder="1" applyProtection="1"/>
    <xf numFmtId="0" fontId="15" fillId="2" borderId="3" xfId="0" applyFont="1" applyFill="1" applyBorder="1" applyAlignment="1" applyProtection="1">
      <alignment horizontal="center"/>
    </xf>
    <xf numFmtId="0" fontId="15" fillId="2" borderId="3" xfId="0" applyFont="1" applyFill="1" applyBorder="1" applyAlignment="1" applyProtection="1">
      <alignment shrinkToFit="1"/>
    </xf>
    <xf numFmtId="62" fontId="15" fillId="2" borderId="3" xfId="27" applyNumberFormat="1" applyFont="1" applyFill="1" applyBorder="1" applyAlignment="1" applyProtection="1">
      <alignment shrinkToFit="1"/>
    </xf>
    <xf numFmtId="0" fontId="15" fillId="2" borderId="3" xfId="0" applyFont="1" applyFill="1" applyBorder="1" applyAlignment="1" applyProtection="1">
      <alignment horizontal="center" shrinkToFit="1"/>
    </xf>
    <xf numFmtId="0" fontId="15" fillId="0" borderId="18" xfId="0" applyFont="1" applyBorder="1" applyProtection="1"/>
    <xf numFmtId="0" fontId="15" fillId="0" borderId="3" xfId="0" applyFont="1" applyBorder="1" applyAlignment="1" applyProtection="1">
      <alignment horizontal="center"/>
    </xf>
    <xf numFmtId="62" fontId="15" fillId="0" borderId="3" xfId="27" applyNumberFormat="1" applyFont="1" applyBorder="1" applyAlignment="1" applyProtection="1">
      <alignment shrinkToFit="1"/>
    </xf>
    <xf numFmtId="0" fontId="15" fillId="0" borderId="3" xfId="0" applyFont="1" applyBorder="1" applyAlignment="1" applyProtection="1">
      <alignment horizontal="center" shrinkToFit="1"/>
    </xf>
    <xf numFmtId="17" fontId="15" fillId="0" borderId="2" xfId="0" applyNumberFormat="1" applyFont="1" applyBorder="1" applyAlignment="1" applyProtection="1">
      <alignment shrinkToFit="1"/>
    </xf>
    <xf numFmtId="0" fontId="15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shrinkToFit="1"/>
    </xf>
    <xf numFmtId="62" fontId="15" fillId="0" borderId="0" xfId="27" applyNumberFormat="1" applyFont="1" applyBorder="1" applyAlignment="1" applyProtection="1">
      <alignment shrinkToFit="1"/>
    </xf>
    <xf numFmtId="0" fontId="15" fillId="0" borderId="0" xfId="0" applyFont="1" applyBorder="1" applyAlignment="1" applyProtection="1">
      <alignment horizontal="center" shrinkToFit="1"/>
    </xf>
    <xf numFmtId="0" fontId="71" fillId="0" borderId="2" xfId="11" applyFont="1" applyBorder="1" applyAlignment="1">
      <alignment horizontal="center"/>
    </xf>
    <xf numFmtId="43" fontId="71" fillId="0" borderId="2" xfId="27" applyFont="1" applyBorder="1" applyAlignment="1">
      <alignment horizontal="center"/>
    </xf>
    <xf numFmtId="0" fontId="71" fillId="0" borderId="3" xfId="11" applyFont="1" applyBorder="1" applyAlignment="1">
      <alignment horizontal="center"/>
    </xf>
    <xf numFmtId="0" fontId="71" fillId="0" borderId="3" xfId="11" applyFont="1" applyBorder="1" applyAlignment="1">
      <alignment horizontal="left"/>
    </xf>
    <xf numFmtId="43" fontId="71" fillId="0" borderId="3" xfId="27" applyFont="1" applyBorder="1" applyAlignment="1">
      <alignment horizontal="center"/>
    </xf>
    <xf numFmtId="0" fontId="72" fillId="0" borderId="4" xfId="11" applyFont="1" applyBorder="1" applyAlignment="1">
      <alignment horizontal="center"/>
    </xf>
    <xf numFmtId="0" fontId="73" fillId="0" borderId="2" xfId="0" applyFont="1" applyBorder="1" applyAlignment="1">
      <alignment horizontal="left"/>
    </xf>
    <xf numFmtId="43" fontId="73" fillId="0" borderId="2" xfId="27" applyNumberFormat="1" applyFont="1" applyBorder="1" applyAlignment="1">
      <alignment horizontal="center"/>
    </xf>
    <xf numFmtId="0" fontId="73" fillId="0" borderId="2" xfId="11" applyFont="1" applyBorder="1" applyAlignment="1">
      <alignment horizontal="center"/>
    </xf>
    <xf numFmtId="0" fontId="73" fillId="0" borderId="2" xfId="11" applyFont="1" applyBorder="1" applyAlignment="1">
      <alignment horizontal="left"/>
    </xf>
    <xf numFmtId="43" fontId="73" fillId="0" borderId="2" xfId="27" applyFont="1" applyBorder="1" applyAlignment="1">
      <alignment horizontal="center"/>
    </xf>
    <xf numFmtId="0" fontId="73" fillId="0" borderId="3" xfId="11" applyFont="1" applyBorder="1" applyAlignment="1">
      <alignment horizontal="left"/>
    </xf>
    <xf numFmtId="43" fontId="73" fillId="0" borderId="3" xfId="27" applyNumberFormat="1" applyFont="1" applyBorder="1" applyAlignment="1">
      <alignment horizontal="center"/>
    </xf>
    <xf numFmtId="0" fontId="73" fillId="0" borderId="3" xfId="11" applyFont="1" applyBorder="1" applyAlignment="1">
      <alignment horizontal="center"/>
    </xf>
    <xf numFmtId="4" fontId="73" fillId="0" borderId="3" xfId="11" applyNumberFormat="1" applyFont="1" applyBorder="1" applyAlignment="1">
      <alignment horizontal="left"/>
    </xf>
    <xf numFmtId="14" fontId="73" fillId="0" borderId="3" xfId="27" applyNumberFormat="1" applyFont="1" applyBorder="1" applyAlignment="1">
      <alignment horizontal="center"/>
    </xf>
    <xf numFmtId="0" fontId="72" fillId="0" borderId="2" xfId="11" applyFont="1" applyBorder="1" applyAlignment="1">
      <alignment horizontal="center"/>
    </xf>
    <xf numFmtId="0" fontId="73" fillId="0" borderId="4" xfId="11" applyFont="1" applyBorder="1" applyAlignment="1">
      <alignment horizontal="left"/>
    </xf>
    <xf numFmtId="4" fontId="73" fillId="0" borderId="4" xfId="11" applyNumberFormat="1" applyFont="1" applyBorder="1" applyAlignment="1">
      <alignment horizontal="right"/>
    </xf>
    <xf numFmtId="43" fontId="73" fillId="0" borderId="4" xfId="27" applyFont="1" applyBorder="1" applyAlignment="1">
      <alignment horizontal="center"/>
    </xf>
    <xf numFmtId="0" fontId="73" fillId="0" borderId="4" xfId="11" applyFont="1" applyBorder="1" applyAlignment="1">
      <alignment horizontal="center"/>
    </xf>
    <xf numFmtId="0" fontId="74" fillId="0" borderId="4" xfId="11" applyFont="1" applyBorder="1" applyAlignment="1">
      <alignment horizontal="left"/>
    </xf>
    <xf numFmtId="43" fontId="74" fillId="0" borderId="4" xfId="27" applyFont="1" applyBorder="1" applyAlignment="1">
      <alignment horizontal="center"/>
    </xf>
    <xf numFmtId="0" fontId="74" fillId="0" borderId="4" xfId="11" applyFont="1" applyBorder="1" applyAlignment="1">
      <alignment horizontal="center"/>
    </xf>
    <xf numFmtId="0" fontId="74" fillId="0" borderId="3" xfId="11" applyFont="1" applyBorder="1" applyAlignment="1">
      <alignment horizontal="left"/>
    </xf>
    <xf numFmtId="43" fontId="74" fillId="0" borderId="3" xfId="27" applyFont="1" applyBorder="1" applyAlignment="1">
      <alignment horizontal="center"/>
    </xf>
    <xf numFmtId="0" fontId="74" fillId="0" borderId="3" xfId="11" applyFont="1" applyBorder="1" applyAlignment="1">
      <alignment horizontal="center"/>
    </xf>
    <xf numFmtId="4" fontId="73" fillId="0" borderId="2" xfId="11" applyNumberFormat="1" applyFont="1" applyBorder="1" applyAlignment="1">
      <alignment horizontal="right"/>
    </xf>
    <xf numFmtId="43" fontId="74" fillId="0" borderId="3" xfId="27" applyFont="1" applyBorder="1" applyAlignment="1">
      <alignment horizontal="left"/>
    </xf>
    <xf numFmtId="43" fontId="73" fillId="0" borderId="4" xfId="27" applyNumberFormat="1" applyFont="1" applyBorder="1" applyAlignment="1">
      <alignment horizontal="center"/>
    </xf>
    <xf numFmtId="4" fontId="73" fillId="0" borderId="4" xfId="11" applyNumberFormat="1" applyFont="1" applyBorder="1" applyAlignment="1">
      <alignment horizontal="left"/>
    </xf>
    <xf numFmtId="14" fontId="73" fillId="0" borderId="4" xfId="27" applyNumberFormat="1" applyFont="1" applyBorder="1" applyAlignment="1">
      <alignment horizontal="center"/>
    </xf>
    <xf numFmtId="4" fontId="73" fillId="0" borderId="2" xfId="11" applyNumberFormat="1" applyFont="1" applyBorder="1" applyAlignment="1">
      <alignment horizontal="left"/>
    </xf>
    <xf numFmtId="14" fontId="73" fillId="0" borderId="2" xfId="27" applyNumberFormat="1" applyFont="1" applyBorder="1" applyAlignment="1">
      <alignment horizontal="center"/>
    </xf>
    <xf numFmtId="0" fontId="73" fillId="0" borderId="3" xfId="0" applyFont="1" applyBorder="1" applyAlignment="1">
      <alignment horizontal="left"/>
    </xf>
    <xf numFmtId="43" fontId="73" fillId="0" borderId="3" xfId="27" applyFont="1" applyBorder="1" applyAlignment="1">
      <alignment horizontal="center"/>
    </xf>
    <xf numFmtId="3" fontId="73" fillId="0" borderId="3" xfId="11" applyNumberFormat="1" applyFont="1" applyBorder="1" applyAlignment="1">
      <alignment horizontal="left"/>
    </xf>
    <xf numFmtId="0" fontId="73" fillId="0" borderId="4" xfId="0" applyFont="1" applyBorder="1" applyAlignment="1">
      <alignment horizontal="left"/>
    </xf>
    <xf numFmtId="43" fontId="73" fillId="0" borderId="2" xfId="27" applyFont="1" applyBorder="1" applyAlignment="1">
      <alignment horizontal="left"/>
    </xf>
    <xf numFmtId="0" fontId="73" fillId="0" borderId="2" xfId="0" applyFont="1" applyBorder="1" applyAlignment="1">
      <alignment horizontal="center"/>
    </xf>
    <xf numFmtId="4" fontId="73" fillId="0" borderId="2" xfId="0" applyNumberFormat="1" applyFont="1" applyBorder="1" applyAlignment="1">
      <alignment horizontal="right"/>
    </xf>
    <xf numFmtId="0" fontId="73" fillId="0" borderId="3" xfId="0" applyFont="1" applyBorder="1" applyAlignment="1">
      <alignment horizontal="center"/>
    </xf>
    <xf numFmtId="4" fontId="73" fillId="0" borderId="3" xfId="0" applyNumberFormat="1" applyFont="1" applyBorder="1" applyAlignment="1">
      <alignment horizontal="left"/>
    </xf>
    <xf numFmtId="0" fontId="73" fillId="0" borderId="4" xfId="0" applyFont="1" applyBorder="1" applyAlignment="1">
      <alignment horizontal="center"/>
    </xf>
    <xf numFmtId="43" fontId="73" fillId="0" borderId="4" xfId="27" applyFont="1" applyBorder="1" applyAlignment="1">
      <alignment horizontal="left"/>
    </xf>
    <xf numFmtId="4" fontId="73" fillId="0" borderId="4" xfId="0" applyNumberFormat="1" applyFont="1" applyBorder="1" applyAlignment="1">
      <alignment horizontal="left"/>
    </xf>
    <xf numFmtId="43" fontId="73" fillId="0" borderId="2" xfId="27" applyFont="1" applyBorder="1" applyAlignment="1">
      <alignment horizontal="right"/>
    </xf>
    <xf numFmtId="4" fontId="73" fillId="0" borderId="2" xfId="0" applyNumberFormat="1" applyFont="1" applyBorder="1" applyAlignment="1">
      <alignment horizontal="left"/>
    </xf>
    <xf numFmtId="43" fontId="73" fillId="0" borderId="4" xfId="27" applyFont="1" applyBorder="1" applyAlignment="1">
      <alignment horizontal="right"/>
    </xf>
    <xf numFmtId="0" fontId="13" fillId="0" borderId="0" xfId="0" applyFont="1"/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0" borderId="49" xfId="0" applyFont="1" applyBorder="1"/>
    <xf numFmtId="43" fontId="15" fillId="0" borderId="20" xfId="37" applyNumberFormat="1" applyFont="1" applyBorder="1" applyAlignment="1">
      <alignment horizontal="right"/>
    </xf>
    <xf numFmtId="43" fontId="15" fillId="0" borderId="20" xfId="37" applyFont="1" applyBorder="1" applyAlignment="1">
      <alignment horizontal="center"/>
    </xf>
    <xf numFmtId="43" fontId="15" fillId="0" borderId="19" xfId="37" applyNumberFormat="1" applyFont="1" applyBorder="1" applyAlignment="1">
      <alignment horizontal="right"/>
    </xf>
    <xf numFmtId="43" fontId="15" fillId="0" borderId="19" xfId="37" applyFont="1" applyBorder="1" applyAlignment="1">
      <alignment horizontal="center"/>
    </xf>
    <xf numFmtId="0" fontId="15" fillId="0" borderId="50" xfId="0" applyFont="1" applyBorder="1"/>
    <xf numFmtId="0" fontId="15" fillId="0" borderId="51" xfId="0" applyFont="1" applyBorder="1"/>
    <xf numFmtId="43" fontId="15" fillId="0" borderId="29" xfId="37" applyNumberFormat="1" applyFont="1" applyBorder="1" applyAlignment="1">
      <alignment horizontal="right"/>
    </xf>
    <xf numFmtId="43" fontId="15" fillId="0" borderId="29" xfId="37" applyFont="1" applyBorder="1" applyAlignment="1">
      <alignment horizontal="center"/>
    </xf>
    <xf numFmtId="0" fontId="15" fillId="0" borderId="52" xfId="0" applyFont="1" applyBorder="1"/>
    <xf numFmtId="43" fontId="15" fillId="0" borderId="22" xfId="37" applyNumberFormat="1" applyFont="1" applyBorder="1" applyAlignment="1">
      <alignment horizontal="right"/>
    </xf>
    <xf numFmtId="43" fontId="15" fillId="0" borderId="22" xfId="37" applyFont="1" applyBorder="1" applyAlignment="1">
      <alignment horizontal="center"/>
    </xf>
    <xf numFmtId="0" fontId="15" fillId="0" borderId="22" xfId="0" applyFont="1" applyBorder="1" applyAlignment="1">
      <alignment horizontal="left"/>
    </xf>
    <xf numFmtId="0" fontId="15" fillId="0" borderId="53" xfId="0" applyFont="1" applyBorder="1" applyAlignment="1">
      <alignment horizontal="center"/>
    </xf>
    <xf numFmtId="0" fontId="15" fillId="0" borderId="54" xfId="0" applyFont="1" applyBorder="1"/>
    <xf numFmtId="43" fontId="15" fillId="0" borderId="53" xfId="37" applyNumberFormat="1" applyFont="1" applyBorder="1" applyAlignment="1">
      <alignment horizontal="right"/>
    </xf>
    <xf numFmtId="43" fontId="15" fillId="0" borderId="53" xfId="37" applyFont="1" applyBorder="1" applyAlignment="1">
      <alignment horizontal="center"/>
    </xf>
    <xf numFmtId="0" fontId="15" fillId="0" borderId="53" xfId="0" applyFont="1" applyBorder="1" applyAlignment="1">
      <alignment horizontal="left"/>
    </xf>
    <xf numFmtId="0" fontId="15" fillId="0" borderId="55" xfId="0" applyFont="1" applyBorder="1" applyAlignment="1">
      <alignment horizontal="center"/>
    </xf>
    <xf numFmtId="0" fontId="15" fillId="0" borderId="56" xfId="0" applyFont="1" applyBorder="1"/>
    <xf numFmtId="43" fontId="15" fillId="0" borderId="55" xfId="37" applyNumberFormat="1" applyFont="1" applyBorder="1" applyAlignment="1">
      <alignment horizontal="right"/>
    </xf>
    <xf numFmtId="43" fontId="15" fillId="0" borderId="55" xfId="37" applyFont="1" applyBorder="1" applyAlignment="1">
      <alignment horizontal="center"/>
    </xf>
    <xf numFmtId="0" fontId="15" fillId="0" borderId="55" xfId="0" applyFont="1" applyBorder="1" applyAlignment="1">
      <alignment horizontal="left"/>
    </xf>
    <xf numFmtId="0" fontId="29" fillId="0" borderId="0" xfId="0" applyFont="1" applyAlignment="1">
      <alignment horizontal="right"/>
    </xf>
    <xf numFmtId="0" fontId="29" fillId="0" borderId="0" xfId="0" applyFont="1"/>
    <xf numFmtId="0" fontId="29" fillId="0" borderId="7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/>
    </xf>
    <xf numFmtId="0" fontId="31" fillId="0" borderId="22" xfId="0" applyFont="1" applyBorder="1"/>
    <xf numFmtId="43" fontId="31" fillId="0" borderId="2" xfId="27" applyFont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6" fillId="0" borderId="10" xfId="0" applyFont="1" applyBorder="1" applyAlignment="1">
      <alignment horizontal="center"/>
    </xf>
    <xf numFmtId="43" fontId="31" fillId="0" borderId="10" xfId="27" applyFont="1" applyBorder="1" applyAlignment="1">
      <alignment horizontal="center"/>
    </xf>
    <xf numFmtId="43" fontId="31" fillId="0" borderId="35" xfId="27" applyFont="1" applyBorder="1" applyAlignment="1">
      <alignment horizontal="center"/>
    </xf>
    <xf numFmtId="0" fontId="31" fillId="0" borderId="10" xfId="0" applyFont="1" applyBorder="1" applyAlignment="1">
      <alignment horizontal="left"/>
    </xf>
    <xf numFmtId="0" fontId="31" fillId="0" borderId="36" xfId="0" applyFont="1" applyBorder="1" applyAlignment="1">
      <alignment horizontal="center"/>
    </xf>
    <xf numFmtId="43" fontId="31" fillId="0" borderId="4" xfId="27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1" fillId="0" borderId="10" xfId="0" quotePrefix="1" applyFont="1" applyBorder="1" applyAlignment="1">
      <alignment horizontal="center"/>
    </xf>
    <xf numFmtId="43" fontId="31" fillId="0" borderId="10" xfId="27" quotePrefix="1" applyFont="1" applyBorder="1" applyAlignment="1">
      <alignment horizontal="right"/>
    </xf>
    <xf numFmtId="43" fontId="31" fillId="0" borderId="36" xfId="27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43" fontId="31" fillId="0" borderId="10" xfId="27" quotePrefix="1" applyNumberFormat="1" applyFont="1" applyBorder="1" applyAlignment="1">
      <alignment horizontal="center"/>
    </xf>
    <xf numFmtId="43" fontId="31" fillId="0" borderId="10" xfId="0" applyNumberFormat="1" applyFont="1" applyBorder="1" applyAlignment="1">
      <alignment horizontal="center"/>
    </xf>
    <xf numFmtId="43" fontId="31" fillId="0" borderId="10" xfId="27" applyNumberFormat="1" applyFont="1" applyBorder="1" applyAlignment="1">
      <alignment horizontal="center"/>
    </xf>
    <xf numFmtId="14" fontId="31" fillId="0" borderId="10" xfId="0" applyNumberFormat="1" applyFont="1" applyBorder="1" applyAlignment="1">
      <alignment horizontal="center"/>
    </xf>
    <xf numFmtId="0" fontId="31" fillId="0" borderId="3" xfId="0" applyFont="1" applyBorder="1"/>
    <xf numFmtId="0" fontId="31" fillId="0" borderId="7" xfId="0" applyFont="1" applyBorder="1"/>
    <xf numFmtId="43" fontId="31" fillId="0" borderId="3" xfId="27" applyFont="1" applyBorder="1"/>
    <xf numFmtId="0" fontId="31" fillId="0" borderId="3" xfId="0" applyFont="1" applyBorder="1" applyAlignment="1">
      <alignment horizontal="center"/>
    </xf>
    <xf numFmtId="0" fontId="14" fillId="0" borderId="2" xfId="11" applyFont="1" applyBorder="1" applyAlignment="1">
      <alignment horizontal="center"/>
    </xf>
    <xf numFmtId="0" fontId="14" fillId="0" borderId="15" xfId="11" applyFont="1" applyBorder="1" applyAlignment="1">
      <alignment horizontal="center"/>
    </xf>
    <xf numFmtId="43" fontId="14" fillId="0" borderId="2" xfId="27" applyFont="1" applyBorder="1" applyAlignment="1">
      <alignment horizontal="center"/>
    </xf>
    <xf numFmtId="0" fontId="14" fillId="0" borderId="3" xfId="11" applyFont="1" applyBorder="1" applyAlignment="1">
      <alignment horizontal="center"/>
    </xf>
    <xf numFmtId="0" fontId="14" fillId="0" borderId="16" xfId="11" applyFont="1" applyBorder="1" applyAlignment="1">
      <alignment horizontal="left"/>
    </xf>
    <xf numFmtId="0" fontId="14" fillId="0" borderId="3" xfId="11" applyFont="1" applyBorder="1" applyAlignment="1">
      <alignment horizontal="left"/>
    </xf>
    <xf numFmtId="43" fontId="14" fillId="0" borderId="3" xfId="27" applyFont="1" applyBorder="1" applyAlignment="1">
      <alignment horizontal="center"/>
    </xf>
    <xf numFmtId="0" fontId="14" fillId="0" borderId="4" xfId="11" applyFont="1" applyBorder="1" applyAlignment="1">
      <alignment horizontal="center"/>
    </xf>
    <xf numFmtId="0" fontId="14" fillId="0" borderId="2" xfId="11" applyFont="1" applyBorder="1" applyAlignment="1">
      <alignment horizontal="left"/>
    </xf>
    <xf numFmtId="43" fontId="14" fillId="0" borderId="0" xfId="27" applyFont="1"/>
    <xf numFmtId="43" fontId="14" fillId="0" borderId="2" xfId="27" applyNumberFormat="1" applyFont="1" applyBorder="1" applyAlignment="1">
      <alignment horizontal="center"/>
    </xf>
    <xf numFmtId="0" fontId="15" fillId="0" borderId="2" xfId="11" applyFont="1" applyBorder="1" applyAlignment="1">
      <alignment horizontal="center"/>
    </xf>
    <xf numFmtId="43" fontId="14" fillId="0" borderId="3" xfId="27" applyNumberFormat="1" applyFont="1" applyBorder="1" applyAlignment="1">
      <alignment horizontal="center"/>
    </xf>
    <xf numFmtId="0" fontId="15" fillId="0" borderId="3" xfId="1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4" fillId="2" borderId="1" xfId="0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/>
    </xf>
    <xf numFmtId="49" fontId="18" fillId="0" borderId="2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43" fontId="14" fillId="0" borderId="1" xfId="37" applyFont="1" applyBorder="1" applyAlignment="1">
      <alignment horizontal="center"/>
    </xf>
    <xf numFmtId="49" fontId="14" fillId="0" borderId="1" xfId="0" applyNumberFormat="1" applyFont="1" applyBorder="1" applyAlignment="1">
      <alignment horizontal="center" vertical="center"/>
    </xf>
    <xf numFmtId="43" fontId="14" fillId="0" borderId="2" xfId="27" applyFont="1" applyBorder="1" applyAlignment="1">
      <alignment horizontal="left"/>
    </xf>
    <xf numFmtId="43" fontId="14" fillId="0" borderId="2" xfId="27" applyFont="1" applyBorder="1"/>
    <xf numFmtId="43" fontId="14" fillId="0" borderId="3" xfId="27" applyFont="1" applyBorder="1" applyAlignment="1">
      <alignment horizontal="left"/>
    </xf>
    <xf numFmtId="43" fontId="14" fillId="0" borderId="3" xfId="27" applyFont="1" applyBorder="1"/>
    <xf numFmtId="43" fontId="14" fillId="0" borderId="4" xfId="27" applyFont="1" applyBorder="1" applyAlignment="1">
      <alignment horizontal="left"/>
    </xf>
    <xf numFmtId="43" fontId="14" fillId="0" borderId="4" xfId="27" applyFont="1" applyBorder="1"/>
    <xf numFmtId="0" fontId="18" fillId="0" borderId="2" xfId="11" applyFont="1" applyBorder="1" applyAlignment="1">
      <alignment horizontal="center"/>
    </xf>
    <xf numFmtId="43" fontId="18" fillId="0" borderId="2" xfId="27" applyFont="1" applyBorder="1" applyAlignment="1">
      <alignment horizontal="center"/>
    </xf>
    <xf numFmtId="0" fontId="18" fillId="0" borderId="3" xfId="11" applyFont="1" applyBorder="1" applyAlignment="1">
      <alignment horizontal="center"/>
    </xf>
    <xf numFmtId="0" fontId="18" fillId="0" borderId="3" xfId="11" applyFont="1" applyBorder="1" applyAlignment="1">
      <alignment horizontal="left"/>
    </xf>
    <xf numFmtId="43" fontId="18" fillId="0" borderId="3" xfId="27" applyFont="1" applyBorder="1" applyAlignment="1">
      <alignment horizontal="center"/>
    </xf>
    <xf numFmtId="0" fontId="14" fillId="0" borderId="8" xfId="11" applyFont="1" applyBorder="1" applyAlignment="1">
      <alignment horizontal="center"/>
    </xf>
    <xf numFmtId="0" fontId="14" fillId="0" borderId="9" xfId="11" applyFont="1" applyBorder="1" applyAlignment="1">
      <alignment horizontal="left"/>
    </xf>
    <xf numFmtId="43" fontId="14" fillId="0" borderId="9" xfId="27" applyFont="1" applyBorder="1" applyAlignment="1">
      <alignment horizontal="center"/>
    </xf>
    <xf numFmtId="0" fontId="14" fillId="0" borderId="9" xfId="11" applyFont="1" applyBorder="1" applyAlignment="1">
      <alignment horizontal="center"/>
    </xf>
    <xf numFmtId="0" fontId="14" fillId="0" borderId="9" xfId="11" quotePrefix="1" applyFont="1" applyBorder="1" applyAlignment="1">
      <alignment horizontal="left"/>
    </xf>
    <xf numFmtId="0" fontId="14" fillId="0" borderId="9" xfId="11" quotePrefix="1" applyFont="1" applyBorder="1" applyAlignment="1">
      <alignment horizontal="center"/>
    </xf>
    <xf numFmtId="0" fontId="14" fillId="0" borderId="10" xfId="11" applyFont="1" applyBorder="1" applyAlignment="1">
      <alignment horizontal="center"/>
    </xf>
    <xf numFmtId="0" fontId="14" fillId="0" borderId="10" xfId="11" applyFont="1" applyBorder="1" applyAlignment="1">
      <alignment horizontal="left"/>
    </xf>
    <xf numFmtId="43" fontId="14" fillId="0" borderId="10" xfId="27" applyFont="1" applyBorder="1" applyAlignment="1">
      <alignment horizontal="center"/>
    </xf>
    <xf numFmtId="0" fontId="14" fillId="0" borderId="10" xfId="11" quotePrefix="1" applyFont="1" applyBorder="1" applyAlignment="1">
      <alignment horizontal="left"/>
    </xf>
    <xf numFmtId="0" fontId="14" fillId="0" borderId="13" xfId="11" applyFont="1" applyBorder="1" applyAlignment="1">
      <alignment horizontal="center"/>
    </xf>
    <xf numFmtId="0" fontId="14" fillId="0" borderId="13" xfId="11" applyFont="1" applyBorder="1" applyAlignment="1">
      <alignment horizontal="left"/>
    </xf>
    <xf numFmtId="43" fontId="14" fillId="0" borderId="13" xfId="27" applyFont="1" applyBorder="1" applyAlignment="1">
      <alignment horizontal="center"/>
    </xf>
    <xf numFmtId="0" fontId="14" fillId="0" borderId="13" xfId="11" quotePrefix="1" applyFont="1" applyBorder="1" applyAlignment="1">
      <alignment horizontal="left"/>
    </xf>
    <xf numFmtId="0" fontId="14" fillId="0" borderId="8" xfId="11" applyFont="1" applyBorder="1" applyAlignment="1">
      <alignment vertical="center"/>
    </xf>
    <xf numFmtId="43" fontId="14" fillId="0" borderId="8" xfId="27" applyFont="1" applyBorder="1" applyAlignment="1">
      <alignment horizontal="right" vertical="center"/>
    </xf>
    <xf numFmtId="43" fontId="14" fillId="0" borderId="8" xfId="27" applyFont="1" applyBorder="1" applyAlignment="1">
      <alignment horizontal="center" vertical="center"/>
    </xf>
    <xf numFmtId="0" fontId="14" fillId="0" borderId="8" xfId="11" applyFont="1" applyBorder="1" applyAlignment="1">
      <alignment horizontal="center" vertical="center"/>
    </xf>
    <xf numFmtId="0" fontId="14" fillId="0" borderId="8" xfId="11" applyFont="1" applyBorder="1" applyAlignment="1">
      <alignment horizontal="left"/>
    </xf>
    <xf numFmtId="0" fontId="14" fillId="0" borderId="8" xfId="11" quotePrefix="1" applyFont="1" applyBorder="1" applyAlignment="1">
      <alignment horizontal="left"/>
    </xf>
    <xf numFmtId="0" fontId="14" fillId="0" borderId="8" xfId="11" quotePrefix="1" applyFont="1" applyBorder="1" applyAlignment="1">
      <alignment horizontal="center"/>
    </xf>
    <xf numFmtId="0" fontId="14" fillId="0" borderId="10" xfId="11" applyFont="1" applyBorder="1" applyAlignment="1">
      <alignment vertical="center"/>
    </xf>
    <xf numFmtId="0" fontId="14" fillId="0" borderId="10" xfId="11" applyFont="1" applyBorder="1" applyAlignment="1">
      <alignment horizontal="center" vertical="center"/>
    </xf>
    <xf numFmtId="43" fontId="14" fillId="0" borderId="10" xfId="27" applyFont="1" applyBorder="1" applyAlignment="1">
      <alignment horizontal="center" vertical="center"/>
    </xf>
    <xf numFmtId="43" fontId="14" fillId="0" borderId="8" xfId="27" applyFont="1" applyBorder="1" applyAlignment="1">
      <alignment horizontal="center"/>
    </xf>
    <xf numFmtId="0" fontId="14" fillId="0" borderId="4" xfId="11" applyFont="1" applyBorder="1" applyAlignment="1">
      <alignment horizontal="left"/>
    </xf>
    <xf numFmtId="0" fontId="14" fillId="0" borderId="4" xfId="11" quotePrefix="1" applyFont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vertical="center"/>
    </xf>
    <xf numFmtId="0" fontId="18" fillId="0" borderId="7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 vertical="top" wrapText="1"/>
    </xf>
    <xf numFmtId="0" fontId="14" fillId="0" borderId="8" xfId="0" applyFont="1" applyBorder="1" applyAlignment="1">
      <alignment horizontal="left" vertical="center"/>
    </xf>
    <xf numFmtId="43" fontId="14" fillId="0" borderId="8" xfId="37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top"/>
    </xf>
    <xf numFmtId="0" fontId="14" fillId="0" borderId="8" xfId="0" applyFont="1" applyBorder="1" applyAlignment="1">
      <alignment horizontal="center" vertical="top" wrapText="1"/>
    </xf>
    <xf numFmtId="43" fontId="14" fillId="0" borderId="11" xfId="37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0" fontId="40" fillId="0" borderId="10" xfId="0" applyFont="1" applyBorder="1" applyAlignment="1">
      <alignment horizontal="center" vertical="top"/>
    </xf>
    <xf numFmtId="0" fontId="14" fillId="0" borderId="10" xfId="0" applyFont="1" applyBorder="1" applyAlignment="1">
      <alignment horizontal="center" vertical="top" wrapText="1"/>
    </xf>
    <xf numFmtId="0" fontId="14" fillId="0" borderId="13" xfId="0" applyFont="1" applyBorder="1" applyAlignment="1">
      <alignment vertical="center" wrapText="1"/>
    </xf>
    <xf numFmtId="43" fontId="14" fillId="0" borderId="13" xfId="37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/>
    </xf>
    <xf numFmtId="0" fontId="40" fillId="0" borderId="13" xfId="0" applyFont="1" applyBorder="1" applyAlignment="1">
      <alignment horizontal="center" vertical="top"/>
    </xf>
    <xf numFmtId="0" fontId="14" fillId="0" borderId="13" xfId="0" applyFont="1" applyBorder="1" applyAlignment="1">
      <alignment horizontal="center" vertical="top" wrapText="1"/>
    </xf>
    <xf numFmtId="0" fontId="14" fillId="0" borderId="10" xfId="0" applyFont="1" applyBorder="1" applyAlignment="1">
      <alignment vertical="center" wrapText="1"/>
    </xf>
    <xf numFmtId="43" fontId="14" fillId="0" borderId="10" xfId="37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/>
    </xf>
    <xf numFmtId="0" fontId="40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top" wrapText="1"/>
    </xf>
    <xf numFmtId="0" fontId="14" fillId="0" borderId="8" xfId="0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/>
    </xf>
    <xf numFmtId="43" fontId="14" fillId="0" borderId="9" xfId="37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top"/>
    </xf>
    <xf numFmtId="0" fontId="14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75" fillId="0" borderId="0" xfId="0" applyFont="1"/>
    <xf numFmtId="0" fontId="35" fillId="0" borderId="2" xfId="0" applyFont="1" applyBorder="1" applyAlignment="1"/>
    <xf numFmtId="0" fontId="35" fillId="0" borderId="2" xfId="0" applyFont="1" applyBorder="1" applyAlignment="1">
      <alignment horizontal="center" vertical="center"/>
    </xf>
    <xf numFmtId="0" fontId="35" fillId="0" borderId="4" xfId="0" applyFont="1" applyBorder="1" applyAlignment="1">
      <alignment vertical="center"/>
    </xf>
    <xf numFmtId="0" fontId="35" fillId="0" borderId="1" xfId="0" applyFont="1" applyBorder="1" applyAlignment="1">
      <alignment horizontal="center"/>
    </xf>
    <xf numFmtId="0" fontId="35" fillId="0" borderId="1" xfId="0" applyFont="1" applyBorder="1" applyAlignment="1">
      <alignment horizontal="left" vertical="center"/>
    </xf>
    <xf numFmtId="4" fontId="35" fillId="0" borderId="1" xfId="0" applyNumberFormat="1" applyFont="1" applyBorder="1" applyAlignment="1"/>
    <xf numFmtId="0" fontId="35" fillId="0" borderId="6" xfId="0" applyFont="1" applyBorder="1" applyAlignment="1">
      <alignment horizontal="center" vertical="center"/>
    </xf>
    <xf numFmtId="0" fontId="35" fillId="0" borderId="6" xfId="0" applyFont="1" applyBorder="1" applyAlignment="1">
      <alignment horizontal="left" vertical="center"/>
    </xf>
    <xf numFmtId="4" fontId="35" fillId="0" borderId="6" xfId="0" applyNumberFormat="1" applyFont="1" applyBorder="1" applyAlignment="1"/>
    <xf numFmtId="49" fontId="35" fillId="0" borderId="3" xfId="0" applyNumberFormat="1" applyFont="1" applyBorder="1" applyAlignment="1">
      <alignment horizontal="center"/>
    </xf>
    <xf numFmtId="0" fontId="49" fillId="0" borderId="0" xfId="0" applyFont="1" applyAlignment="1">
      <alignment horizontal="right"/>
    </xf>
    <xf numFmtId="0" fontId="60" fillId="0" borderId="0" xfId="0" applyFont="1" applyAlignment="1"/>
    <xf numFmtId="0" fontId="49" fillId="0" borderId="0" xfId="0" applyFont="1" applyAlignment="1"/>
    <xf numFmtId="0" fontId="18" fillId="0" borderId="3" xfId="0" applyFont="1" applyBorder="1" applyAlignment="1">
      <alignment vertical="center"/>
    </xf>
    <xf numFmtId="0" fontId="14" fillId="0" borderId="9" xfId="0" applyFont="1" applyBorder="1"/>
    <xf numFmtId="43" fontId="14" fillId="0" borderId="25" xfId="37" applyFont="1" applyBorder="1"/>
    <xf numFmtId="43" fontId="14" fillId="0" borderId="9" xfId="37" applyFont="1" applyBorder="1"/>
    <xf numFmtId="0" fontId="14" fillId="0" borderId="9" xfId="0" applyFont="1" applyBorder="1" applyAlignment="1">
      <alignment horizontal="center"/>
    </xf>
    <xf numFmtId="43" fontId="14" fillId="0" borderId="57" xfId="37" applyFont="1" applyBorder="1" applyAlignment="1">
      <alignment horizontal="center"/>
    </xf>
    <xf numFmtId="0" fontId="31" fillId="0" borderId="9" xfId="0" applyFont="1" applyBorder="1"/>
    <xf numFmtId="0" fontId="14" fillId="0" borderId="9" xfId="0" applyFont="1" applyBorder="1" applyAlignment="1">
      <alignment vertical="center"/>
    </xf>
    <xf numFmtId="43" fontId="14" fillId="0" borderId="35" xfId="37" applyFont="1" applyBorder="1"/>
    <xf numFmtId="43" fontId="14" fillId="0" borderId="10" xfId="37" applyFont="1" applyBorder="1"/>
    <xf numFmtId="43" fontId="14" fillId="0" borderId="10" xfId="37" applyFont="1" applyBorder="1" applyAlignment="1">
      <alignment horizontal="center"/>
    </xf>
    <xf numFmtId="0" fontId="14" fillId="0" borderId="10" xfId="0" applyFont="1" applyBorder="1" applyAlignment="1">
      <alignment vertical="center"/>
    </xf>
    <xf numFmtId="4" fontId="14" fillId="0" borderId="11" xfId="0" applyNumberFormat="1" applyFont="1" applyBorder="1" applyAlignment="1">
      <alignment horizontal="center"/>
    </xf>
    <xf numFmtId="0" fontId="14" fillId="0" borderId="58" xfId="0" applyFont="1" applyBorder="1" applyAlignment="1">
      <alignment vertical="center"/>
    </xf>
    <xf numFmtId="0" fontId="14" fillId="0" borderId="58" xfId="0" applyFont="1" applyBorder="1"/>
    <xf numFmtId="43" fontId="14" fillId="0" borderId="59" xfId="37" applyFont="1" applyBorder="1"/>
    <xf numFmtId="43" fontId="14" fillId="0" borderId="58" xfId="37" applyFont="1" applyBorder="1"/>
    <xf numFmtId="0" fontId="14" fillId="0" borderId="58" xfId="0" applyFont="1" applyBorder="1" applyAlignment="1">
      <alignment horizontal="center"/>
    </xf>
    <xf numFmtId="4" fontId="14" fillId="0" borderId="58" xfId="0" applyNumberFormat="1" applyFont="1" applyBorder="1" applyAlignment="1">
      <alignment horizontal="center"/>
    </xf>
    <xf numFmtId="0" fontId="31" fillId="0" borderId="58" xfId="0" applyFont="1" applyBorder="1"/>
    <xf numFmtId="193" fontId="14" fillId="0" borderId="25" xfId="0" applyNumberFormat="1" applyFont="1" applyBorder="1" applyAlignment="1">
      <alignment horizontal="center"/>
    </xf>
    <xf numFmtId="43" fontId="14" fillId="0" borderId="9" xfId="37" applyFont="1" applyBorder="1" applyAlignment="1">
      <alignment horizontal="center"/>
    </xf>
    <xf numFmtId="193" fontId="14" fillId="0" borderId="35" xfId="0" applyNumberFormat="1" applyFont="1" applyBorder="1" applyAlignment="1">
      <alignment horizontal="center"/>
    </xf>
    <xf numFmtId="4" fontId="14" fillId="0" borderId="10" xfId="0" applyNumberFormat="1" applyFont="1" applyBorder="1" applyAlignment="1">
      <alignment horizontal="center"/>
    </xf>
    <xf numFmtId="193" fontId="14" fillId="0" borderId="60" xfId="0" applyNumberFormat="1" applyFont="1" applyBorder="1" applyAlignment="1">
      <alignment horizontal="center"/>
    </xf>
    <xf numFmtId="43" fontId="14" fillId="0" borderId="60" xfId="37" applyFont="1" applyBorder="1"/>
    <xf numFmtId="43" fontId="14" fillId="0" borderId="11" xfId="37" applyFont="1" applyBorder="1"/>
    <xf numFmtId="0" fontId="31" fillId="0" borderId="11" xfId="0" applyFont="1" applyBorder="1"/>
    <xf numFmtId="193" fontId="14" fillId="0" borderId="38" xfId="0" applyNumberFormat="1" applyFont="1" applyBorder="1" applyAlignment="1">
      <alignment horizontal="center"/>
    </xf>
    <xf numFmtId="43" fontId="14" fillId="0" borderId="37" xfId="37" applyFont="1" applyBorder="1"/>
    <xf numFmtId="43" fontId="14" fillId="0" borderId="13" xfId="37" applyFont="1" applyBorder="1"/>
    <xf numFmtId="4" fontId="14" fillId="0" borderId="13" xfId="0" applyNumberFormat="1" applyFont="1" applyBorder="1" applyAlignment="1">
      <alignment horizontal="center"/>
    </xf>
    <xf numFmtId="0" fontId="31" fillId="0" borderId="13" xfId="0" applyFont="1" applyBorder="1"/>
    <xf numFmtId="193" fontId="14" fillId="0" borderId="9" xfId="0" applyNumberFormat="1" applyFont="1" applyBorder="1" applyAlignment="1">
      <alignment horizontal="center"/>
    </xf>
    <xf numFmtId="194" fontId="14" fillId="0" borderId="61" xfId="0" applyNumberFormat="1" applyFont="1" applyBorder="1"/>
    <xf numFmtId="4" fontId="14" fillId="0" borderId="9" xfId="0" applyNumberFormat="1" applyFont="1" applyBorder="1" applyAlignment="1">
      <alignment horizontal="center"/>
    </xf>
    <xf numFmtId="0" fontId="14" fillId="0" borderId="61" xfId="0" applyFont="1" applyBorder="1"/>
    <xf numFmtId="4" fontId="14" fillId="0" borderId="0" xfId="0" applyNumberFormat="1" applyFont="1" applyBorder="1" applyAlignment="1">
      <alignment horizontal="center"/>
    </xf>
    <xf numFmtId="193" fontId="14" fillId="0" borderId="11" xfId="0" applyNumberFormat="1" applyFont="1" applyBorder="1" applyAlignment="1">
      <alignment horizontal="center"/>
    </xf>
    <xf numFmtId="0" fontId="14" fillId="0" borderId="60" xfId="0" applyFont="1" applyBorder="1" applyAlignment="1">
      <alignment horizontal="center"/>
    </xf>
    <xf numFmtId="43" fontId="14" fillId="0" borderId="38" xfId="37" applyFont="1" applyBorder="1"/>
    <xf numFmtId="0" fontId="14" fillId="0" borderId="38" xfId="0" applyFont="1" applyBorder="1" applyAlignment="1">
      <alignment horizontal="center"/>
    </xf>
    <xf numFmtId="4" fontId="14" fillId="0" borderId="21" xfId="0" applyNumberFormat="1" applyFont="1" applyBorder="1" applyAlignment="1">
      <alignment horizontal="center"/>
    </xf>
    <xf numFmtId="187" fontId="14" fillId="0" borderId="62" xfId="37" applyNumberFormat="1" applyFont="1" applyBorder="1" applyAlignment="1">
      <alignment horizontal="center"/>
    </xf>
    <xf numFmtId="193" fontId="14" fillId="0" borderId="17" xfId="0" applyNumberFormat="1" applyFont="1" applyBorder="1" applyAlignment="1">
      <alignment horizontal="center"/>
    </xf>
    <xf numFmtId="43" fontId="14" fillId="0" borderId="17" xfId="37" applyFont="1" applyBorder="1"/>
    <xf numFmtId="187" fontId="14" fillId="0" borderId="23" xfId="37" applyNumberFormat="1" applyFont="1" applyBorder="1" applyAlignment="1">
      <alignment horizontal="center"/>
    </xf>
    <xf numFmtId="0" fontId="31" fillId="0" borderId="4" xfId="0" applyFont="1" applyBorder="1"/>
    <xf numFmtId="187" fontId="14" fillId="0" borderId="21" xfId="37" applyNumberFormat="1" applyFont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43" fontId="15" fillId="0" borderId="2" xfId="22" applyFont="1" applyBorder="1" applyAlignment="1">
      <alignment vertical="top" shrinkToFit="1"/>
    </xf>
    <xf numFmtId="43" fontId="15" fillId="0" borderId="15" xfId="22" applyFont="1" applyBorder="1" applyAlignment="1">
      <alignment vertical="top" shrinkToFit="1"/>
    </xf>
    <xf numFmtId="0" fontId="15" fillId="0" borderId="15" xfId="0" applyFont="1" applyBorder="1" applyAlignment="1">
      <alignment vertical="top" shrinkToFit="1"/>
    </xf>
    <xf numFmtId="43" fontId="15" fillId="0" borderId="14" xfId="22" applyFont="1" applyBorder="1" applyAlignment="1">
      <alignment vertical="top" shrinkToFit="1"/>
    </xf>
    <xf numFmtId="43" fontId="15" fillId="0" borderId="2" xfId="22" applyFont="1" applyBorder="1" applyAlignment="1">
      <alignment horizontal="left" vertical="top" shrinkToFit="1"/>
    </xf>
    <xf numFmtId="0" fontId="15" fillId="0" borderId="2" xfId="22" applyNumberFormat="1" applyFont="1" applyBorder="1" applyAlignment="1">
      <alignment horizontal="left" shrinkToFit="1"/>
    </xf>
    <xf numFmtId="43" fontId="15" fillId="0" borderId="3" xfId="22" applyFont="1" applyBorder="1" applyAlignment="1">
      <alignment vertical="top" shrinkToFit="1"/>
    </xf>
    <xf numFmtId="43" fontId="15" fillId="0" borderId="16" xfId="22" applyFont="1" applyBorder="1" applyAlignment="1">
      <alignment vertical="top" shrinkToFit="1"/>
    </xf>
    <xf numFmtId="0" fontId="15" fillId="0" borderId="16" xfId="0" applyFont="1" applyBorder="1" applyAlignment="1">
      <alignment vertical="top" shrinkToFit="1"/>
    </xf>
    <xf numFmtId="43" fontId="15" fillId="0" borderId="27" xfId="22" applyFont="1" applyBorder="1" applyAlignment="1">
      <alignment vertical="top" shrinkToFit="1"/>
    </xf>
    <xf numFmtId="0" fontId="15" fillId="0" borderId="27" xfId="0" applyFont="1" applyBorder="1" applyAlignment="1">
      <alignment vertical="top" shrinkToFit="1"/>
    </xf>
    <xf numFmtId="43" fontId="15" fillId="0" borderId="3" xfId="22" applyFont="1" applyBorder="1" applyAlignment="1">
      <alignment horizontal="left" vertical="top" shrinkToFit="1"/>
    </xf>
    <xf numFmtId="0" fontId="15" fillId="0" borderId="3" xfId="22" applyNumberFormat="1" applyFont="1" applyBorder="1" applyAlignment="1">
      <alignment horizontal="left" shrinkToFit="1"/>
    </xf>
    <xf numFmtId="0" fontId="15" fillId="0" borderId="15" xfId="15" applyFont="1" applyBorder="1" applyAlignment="1">
      <alignment vertical="top" shrinkToFit="1"/>
    </xf>
    <xf numFmtId="0" fontId="15" fillId="0" borderId="16" xfId="15" applyFont="1" applyBorder="1" applyAlignment="1">
      <alignment vertical="top" shrinkToFit="1"/>
    </xf>
    <xf numFmtId="0" fontId="15" fillId="0" borderId="27" xfId="15" applyFont="1" applyBorder="1" applyAlignment="1">
      <alignment vertical="top" shrinkToFit="1"/>
    </xf>
    <xf numFmtId="0" fontId="15" fillId="0" borderId="4" xfId="22" applyNumberFormat="1" applyFont="1" applyBorder="1" applyAlignment="1">
      <alignment horizontal="left" shrinkToFit="1"/>
    </xf>
    <xf numFmtId="0" fontId="15" fillId="0" borderId="4" xfId="0" applyFont="1" applyBorder="1" applyAlignment="1">
      <alignment vertical="top" shrinkToFit="1"/>
    </xf>
    <xf numFmtId="0" fontId="15" fillId="0" borderId="14" xfId="0" applyFont="1" applyBorder="1" applyAlignment="1">
      <alignment vertical="top" shrinkToFit="1"/>
    </xf>
    <xf numFmtId="0" fontId="18" fillId="0" borderId="14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3" xfId="0" applyFont="1" applyBorder="1"/>
    <xf numFmtId="0" fontId="33" fillId="2" borderId="0" xfId="0" applyFont="1" applyFill="1" applyAlignment="1">
      <alignment horizontal="right"/>
    </xf>
    <xf numFmtId="0" fontId="33" fillId="2" borderId="0" xfId="0" applyFont="1" applyFill="1"/>
    <xf numFmtId="0" fontId="25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4" fontId="33" fillId="2" borderId="2" xfId="0" applyNumberFormat="1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top"/>
    </xf>
    <xf numFmtId="0" fontId="33" fillId="2" borderId="2" xfId="0" applyFont="1" applyFill="1" applyBorder="1" applyAlignment="1">
      <alignment horizontal="center"/>
    </xf>
    <xf numFmtId="0" fontId="33" fillId="2" borderId="0" xfId="0" applyFont="1" applyFill="1" applyBorder="1"/>
    <xf numFmtId="4" fontId="33" fillId="2" borderId="4" xfId="0" applyNumberFormat="1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center" vertical="top"/>
    </xf>
    <xf numFmtId="0" fontId="33" fillId="2" borderId="4" xfId="0" applyFont="1" applyFill="1" applyBorder="1" applyAlignment="1">
      <alignment horizontal="center"/>
    </xf>
    <xf numFmtId="0" fontId="33" fillId="2" borderId="3" xfId="0" applyFont="1" applyFill="1" applyBorder="1" applyAlignment="1">
      <alignment horizontal="center"/>
    </xf>
    <xf numFmtId="0" fontId="33" fillId="2" borderId="3" xfId="0" applyFont="1" applyFill="1" applyBorder="1"/>
    <xf numFmtId="4" fontId="33" fillId="2" borderId="3" xfId="0" applyNumberFormat="1" applyFont="1" applyFill="1" applyBorder="1" applyAlignment="1">
      <alignment horizontal="right"/>
    </xf>
    <xf numFmtId="0" fontId="33" fillId="2" borderId="16" xfId="0" applyFont="1" applyFill="1" applyBorder="1" applyAlignment="1">
      <alignment horizontal="left"/>
    </xf>
    <xf numFmtId="4" fontId="33" fillId="2" borderId="27" xfId="0" applyNumberFormat="1" applyFont="1" applyFill="1" applyBorder="1" applyAlignment="1">
      <alignment horizontal="right"/>
    </xf>
    <xf numFmtId="0" fontId="27" fillId="2" borderId="9" xfId="0" applyFont="1" applyFill="1" applyBorder="1" applyAlignment="1">
      <alignment horizontal="center"/>
    </xf>
    <xf numFmtId="0" fontId="33" fillId="2" borderId="9" xfId="0" applyFont="1" applyFill="1" applyBorder="1"/>
    <xf numFmtId="4" fontId="27" fillId="2" borderId="9" xfId="0" applyNumberFormat="1" applyFont="1" applyFill="1" applyBorder="1" applyAlignment="1">
      <alignment horizontal="right" vertical="center"/>
    </xf>
    <xf numFmtId="0" fontId="27" fillId="2" borderId="9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left"/>
    </xf>
    <xf numFmtId="4" fontId="27" fillId="2" borderId="9" xfId="0" applyNumberFormat="1" applyFont="1" applyFill="1" applyBorder="1" applyAlignment="1">
      <alignment horizontal="center"/>
    </xf>
    <xf numFmtId="0" fontId="27" fillId="2" borderId="0" xfId="0" applyFont="1" applyFill="1" applyBorder="1"/>
    <xf numFmtId="0" fontId="27" fillId="2" borderId="10" xfId="0" applyFont="1" applyFill="1" applyBorder="1" applyAlignment="1">
      <alignment horizontal="center"/>
    </xf>
    <xf numFmtId="0" fontId="33" fillId="2" borderId="10" xfId="0" applyFont="1" applyFill="1" applyBorder="1"/>
    <xf numFmtId="4" fontId="27" fillId="2" borderId="10" xfId="0" applyNumberFormat="1" applyFont="1" applyFill="1" applyBorder="1" applyAlignment="1">
      <alignment horizontal="right"/>
    </xf>
    <xf numFmtId="0" fontId="27" fillId="2" borderId="10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left"/>
    </xf>
    <xf numFmtId="4" fontId="27" fillId="2" borderId="10" xfId="0" applyNumberFormat="1" applyFont="1" applyFill="1" applyBorder="1" applyAlignment="1">
      <alignment horizontal="right" vertical="center"/>
    </xf>
    <xf numFmtId="0" fontId="27" fillId="2" borderId="13" xfId="0" applyFont="1" applyFill="1" applyBorder="1" applyAlignment="1">
      <alignment horizontal="center"/>
    </xf>
    <xf numFmtId="0" fontId="33" fillId="2" borderId="13" xfId="0" applyFont="1" applyFill="1" applyBorder="1"/>
    <xf numFmtId="0" fontId="27" fillId="2" borderId="13" xfId="0" applyFont="1" applyFill="1" applyBorder="1" applyAlignment="1">
      <alignment horizontal="left"/>
    </xf>
    <xf numFmtId="4" fontId="27" fillId="2" borderId="13" xfId="0" applyNumberFormat="1" applyFont="1" applyFill="1" applyBorder="1" applyAlignment="1">
      <alignment horizontal="right"/>
    </xf>
    <xf numFmtId="0" fontId="27" fillId="2" borderId="13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left" vertical="center"/>
    </xf>
    <xf numFmtId="4" fontId="27" fillId="2" borderId="13" xfId="0" applyNumberFormat="1" applyFont="1" applyFill="1" applyBorder="1" applyAlignment="1">
      <alignment horizontal="right" vertical="center"/>
    </xf>
    <xf numFmtId="0" fontId="27" fillId="2" borderId="8" xfId="0" applyFont="1" applyFill="1" applyBorder="1" applyAlignment="1">
      <alignment horizontal="center"/>
    </xf>
    <xf numFmtId="0" fontId="33" fillId="2" borderId="8" xfId="0" applyFont="1" applyFill="1" applyBorder="1"/>
    <xf numFmtId="4" fontId="27" fillId="2" borderId="8" xfId="0" applyNumberFormat="1" applyFont="1" applyFill="1" applyBorder="1" applyAlignment="1">
      <alignment horizontal="right" vertical="center"/>
    </xf>
    <xf numFmtId="0" fontId="27" fillId="2" borderId="8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left"/>
    </xf>
    <xf numFmtId="4" fontId="27" fillId="2" borderId="8" xfId="0" applyNumberFormat="1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left"/>
    </xf>
    <xf numFmtId="4" fontId="27" fillId="2" borderId="0" xfId="0" applyNumberFormat="1" applyFont="1" applyFill="1" applyBorder="1" applyAlignment="1">
      <alignment horizontal="right"/>
    </xf>
    <xf numFmtId="0" fontId="27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 vertical="center"/>
    </xf>
    <xf numFmtId="4" fontId="27" fillId="2" borderId="0" xfId="0" applyNumberFormat="1" applyFont="1" applyFill="1" applyBorder="1" applyAlignment="1">
      <alignment horizontal="right" vertical="center"/>
    </xf>
    <xf numFmtId="0" fontId="35" fillId="0" borderId="8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left" vertical="center" wrapText="1"/>
    </xf>
    <xf numFmtId="4" fontId="31" fillId="0" borderId="4" xfId="0" applyNumberFormat="1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left" vertical="center"/>
    </xf>
    <xf numFmtId="4" fontId="14" fillId="0" borderId="18" xfId="0" applyNumberFormat="1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4" fontId="14" fillId="0" borderId="0" xfId="0" applyNumberFormat="1" applyFont="1" applyBorder="1" applyAlignment="1">
      <alignment horizontal="left" vertical="center"/>
    </xf>
    <xf numFmtId="0" fontId="31" fillId="0" borderId="17" xfId="0" applyFont="1" applyFill="1" applyBorder="1" applyAlignment="1">
      <alignment horizontal="left" vertical="center" wrapText="1"/>
    </xf>
    <xf numFmtId="4" fontId="31" fillId="0" borderId="23" xfId="0" applyNumberFormat="1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left" vertical="center" wrapText="1"/>
    </xf>
    <xf numFmtId="4" fontId="31" fillId="0" borderId="3" xfId="0" applyNumberFormat="1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left" vertical="center" wrapText="1"/>
    </xf>
    <xf numFmtId="4" fontId="31" fillId="0" borderId="27" xfId="0" applyNumberFormat="1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vertical="center" wrapText="1"/>
    </xf>
    <xf numFmtId="0" fontId="31" fillId="0" borderId="15" xfId="0" applyFont="1" applyFill="1" applyBorder="1" applyAlignment="1">
      <alignment horizontal="left"/>
    </xf>
    <xf numFmtId="0" fontId="31" fillId="0" borderId="4" xfId="0" applyFont="1" applyFill="1" applyBorder="1" applyAlignment="1">
      <alignment horizontal="left"/>
    </xf>
    <xf numFmtId="49" fontId="31" fillId="0" borderId="4" xfId="0" applyNumberFormat="1" applyFont="1" applyFill="1" applyBorder="1" applyAlignment="1">
      <alignment horizontal="center"/>
    </xf>
    <xf numFmtId="0" fontId="31" fillId="0" borderId="3" xfId="0" applyFont="1" applyFill="1" applyBorder="1" applyAlignment="1">
      <alignment horizontal="left"/>
    </xf>
    <xf numFmtId="49" fontId="31" fillId="0" borderId="3" xfId="0" applyNumberFormat="1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left"/>
    </xf>
    <xf numFmtId="4" fontId="31" fillId="0" borderId="2" xfId="0" applyNumberFormat="1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 vertical="center" wrapText="1"/>
    </xf>
    <xf numFmtId="0" fontId="77" fillId="0" borderId="18" xfId="0" applyFont="1" applyBorder="1"/>
    <xf numFmtId="4" fontId="31" fillId="0" borderId="14" xfId="0" applyNumberFormat="1" applyFont="1" applyFill="1" applyBorder="1" applyAlignment="1">
      <alignment horizontal="center"/>
    </xf>
    <xf numFmtId="49" fontId="31" fillId="0" borderId="2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4" fontId="31" fillId="0" borderId="4" xfId="0" applyNumberFormat="1" applyFont="1" applyFill="1" applyBorder="1" applyAlignment="1">
      <alignment horizontal="left"/>
    </xf>
    <xf numFmtId="4" fontId="31" fillId="0" borderId="4" xfId="0" applyNumberFormat="1" applyFont="1" applyFill="1" applyBorder="1" applyAlignment="1">
      <alignment horizontal="center"/>
    </xf>
    <xf numFmtId="0" fontId="31" fillId="0" borderId="17" xfId="0" applyFont="1" applyFill="1" applyBorder="1" applyAlignment="1">
      <alignment horizontal="left"/>
    </xf>
    <xf numFmtId="3" fontId="31" fillId="0" borderId="23" xfId="0" applyNumberFormat="1" applyFont="1" applyFill="1" applyBorder="1" applyAlignment="1">
      <alignment horizontal="center"/>
    </xf>
    <xf numFmtId="0" fontId="31" fillId="0" borderId="17" xfId="0" applyFont="1" applyFill="1" applyBorder="1" applyAlignment="1">
      <alignment horizontal="center"/>
    </xf>
    <xf numFmtId="0" fontId="31" fillId="0" borderId="3" xfId="0" applyFont="1" applyFill="1" applyBorder="1" applyAlignment="1">
      <alignment horizontal="center"/>
    </xf>
    <xf numFmtId="4" fontId="31" fillId="0" borderId="3" xfId="0" applyNumberFormat="1" applyFont="1" applyFill="1" applyBorder="1" applyAlignment="1">
      <alignment horizontal="left"/>
    </xf>
    <xf numFmtId="4" fontId="31" fillId="0" borderId="3" xfId="0" applyNumberFormat="1" applyFont="1" applyFill="1" applyBorder="1" applyAlignment="1">
      <alignment horizontal="center"/>
    </xf>
    <xf numFmtId="0" fontId="31" fillId="0" borderId="16" xfId="0" applyFont="1" applyFill="1" applyBorder="1" applyAlignment="1">
      <alignment horizontal="left"/>
    </xf>
    <xf numFmtId="3" fontId="31" fillId="0" borderId="27" xfId="0" applyNumberFormat="1" applyFont="1" applyFill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4" fontId="31" fillId="0" borderId="23" xfId="0" applyNumberFormat="1" applyFont="1" applyFill="1" applyBorder="1" applyAlignment="1">
      <alignment horizontal="center"/>
    </xf>
    <xf numFmtId="49" fontId="55" fillId="0" borderId="4" xfId="0" applyNumberFormat="1" applyFont="1" applyFill="1" applyBorder="1" applyAlignment="1">
      <alignment horizontal="center"/>
    </xf>
    <xf numFmtId="0" fontId="77" fillId="0" borderId="0" xfId="0" applyFont="1"/>
    <xf numFmtId="49" fontId="40" fillId="0" borderId="4" xfId="0" applyNumberFormat="1" applyFont="1" applyFill="1" applyBorder="1" applyAlignment="1">
      <alignment horizontal="center"/>
    </xf>
    <xf numFmtId="4" fontId="31" fillId="0" borderId="4" xfId="0" applyNumberFormat="1" applyFont="1" applyFill="1" applyBorder="1" applyAlignment="1">
      <alignment horizontal="right"/>
    </xf>
    <xf numFmtId="4" fontId="31" fillId="0" borderId="3" xfId="0" applyNumberFormat="1" applyFont="1" applyFill="1" applyBorder="1" applyAlignment="1">
      <alignment horizontal="right"/>
    </xf>
    <xf numFmtId="0" fontId="77" fillId="0" borderId="15" xfId="0" applyFont="1" applyBorder="1"/>
    <xf numFmtId="0" fontId="31" fillId="5" borderId="4" xfId="0" applyFont="1" applyFill="1" applyBorder="1" applyAlignment="1">
      <alignment horizontal="left" vertical="center" wrapText="1"/>
    </xf>
    <xf numFmtId="0" fontId="78" fillId="0" borderId="0" xfId="0" applyFont="1" applyAlignment="1">
      <alignment horizontal="center"/>
    </xf>
    <xf numFmtId="0" fontId="79" fillId="0" borderId="0" xfId="0" applyFont="1"/>
    <xf numFmtId="0" fontId="78" fillId="0" borderId="1" xfId="0" applyFont="1" applyBorder="1" applyAlignment="1">
      <alignment horizontal="center" vertical="center" wrapText="1"/>
    </xf>
    <xf numFmtId="0" fontId="78" fillId="0" borderId="1" xfId="0" applyFont="1" applyBorder="1" applyAlignment="1">
      <alignment horizontal="center" vertical="center"/>
    </xf>
    <xf numFmtId="4" fontId="78" fillId="0" borderId="1" xfId="0" applyNumberFormat="1" applyFont="1" applyBorder="1" applyAlignment="1">
      <alignment horizontal="center" vertical="center" wrapText="1"/>
    </xf>
    <xf numFmtId="4" fontId="78" fillId="0" borderId="1" xfId="0" applyNumberFormat="1" applyFont="1" applyBorder="1" applyAlignment="1">
      <alignment horizontal="center" vertical="center" wrapText="1" shrinkToFit="1"/>
    </xf>
    <xf numFmtId="0" fontId="80" fillId="0" borderId="2" xfId="0" applyFont="1" applyBorder="1" applyAlignment="1">
      <alignment horizontal="center"/>
    </xf>
    <xf numFmtId="0" fontId="80" fillId="0" borderId="2" xfId="0" applyFont="1" applyBorder="1" applyAlignment="1">
      <alignment horizontal="left"/>
    </xf>
    <xf numFmtId="4" fontId="80" fillId="0" borderId="2" xfId="0" applyNumberFormat="1" applyFont="1" applyBorder="1" applyAlignment="1">
      <alignment horizontal="center"/>
    </xf>
    <xf numFmtId="0" fontId="80" fillId="0" borderId="4" xfId="0" applyFont="1" applyBorder="1" applyAlignment="1">
      <alignment horizontal="center"/>
    </xf>
    <xf numFmtId="0" fontId="80" fillId="0" borderId="4" xfId="0" applyFont="1" applyBorder="1" applyAlignment="1">
      <alignment horizontal="left"/>
    </xf>
    <xf numFmtId="4" fontId="80" fillId="0" borderId="4" xfId="0" applyNumberFormat="1" applyFont="1" applyBorder="1" applyAlignment="1">
      <alignment horizontal="center" vertical="center"/>
    </xf>
    <xf numFmtId="4" fontId="80" fillId="0" borderId="4" xfId="0" applyNumberFormat="1" applyFont="1" applyBorder="1" applyAlignment="1">
      <alignment horizontal="center"/>
    </xf>
    <xf numFmtId="4" fontId="80" fillId="0" borderId="4" xfId="0" applyNumberFormat="1" applyFont="1" applyBorder="1" applyAlignment="1">
      <alignment horizontal="center" wrapText="1"/>
    </xf>
    <xf numFmtId="0" fontId="80" fillId="0" borderId="3" xfId="0" applyFont="1" applyBorder="1"/>
    <xf numFmtId="0" fontId="80" fillId="0" borderId="3" xfId="0" applyFont="1" applyBorder="1" applyAlignment="1">
      <alignment horizontal="center" vertical="center"/>
    </xf>
    <xf numFmtId="4" fontId="80" fillId="0" borderId="2" xfId="0" applyNumberFormat="1" applyFont="1" applyBorder="1" applyAlignment="1">
      <alignment horizontal="center" vertical="center"/>
    </xf>
    <xf numFmtId="43" fontId="80" fillId="0" borderId="4" xfId="37" applyFont="1" applyBorder="1" applyAlignment="1">
      <alignment horizontal="center"/>
    </xf>
    <xf numFmtId="4" fontId="80" fillId="0" borderId="2" xfId="37" applyNumberFormat="1" applyFont="1" applyBorder="1" applyAlignment="1">
      <alignment horizontal="center"/>
    </xf>
    <xf numFmtId="49" fontId="80" fillId="0" borderId="4" xfId="37" applyNumberFormat="1" applyFont="1" applyBorder="1" applyAlignment="1">
      <alignment horizontal="center"/>
    </xf>
    <xf numFmtId="4" fontId="80" fillId="0" borderId="4" xfId="37" applyNumberFormat="1" applyFont="1" applyBorder="1" applyAlignment="1">
      <alignment horizontal="center"/>
    </xf>
    <xf numFmtId="0" fontId="80" fillId="0" borderId="4" xfId="0" applyFont="1" applyBorder="1"/>
    <xf numFmtId="0" fontId="80" fillId="0" borderId="4" xfId="0" applyFont="1" applyBorder="1" applyAlignment="1">
      <alignment horizontal="center" vertical="center"/>
    </xf>
    <xf numFmtId="43" fontId="80" fillId="0" borderId="2" xfId="37" applyFont="1" applyBorder="1" applyAlignment="1">
      <alignment horizontal="center"/>
    </xf>
    <xf numFmtId="0" fontId="80" fillId="0" borderId="3" xfId="0" applyFont="1" applyBorder="1" applyAlignment="1">
      <alignment horizontal="center"/>
    </xf>
    <xf numFmtId="4" fontId="80" fillId="0" borderId="3" xfId="0" applyNumberFormat="1" applyFont="1" applyBorder="1" applyAlignment="1">
      <alignment horizontal="center"/>
    </xf>
    <xf numFmtId="0" fontId="80" fillId="0" borderId="4" xfId="37" applyNumberFormat="1" applyFont="1" applyBorder="1" applyAlignment="1">
      <alignment horizontal="center"/>
    </xf>
    <xf numFmtId="0" fontId="81" fillId="0" borderId="2" xfId="0" applyFont="1" applyBorder="1" applyAlignment="1">
      <alignment horizontal="center"/>
    </xf>
    <xf numFmtId="0" fontId="82" fillId="0" borderId="0" xfId="0" applyFont="1"/>
    <xf numFmtId="0" fontId="80" fillId="0" borderId="2" xfId="0" applyFont="1" applyBorder="1"/>
    <xf numFmtId="0" fontId="81" fillId="0" borderId="2" xfId="0" applyFont="1" applyBorder="1" applyAlignment="1">
      <alignment horizontal="left"/>
    </xf>
    <xf numFmtId="4" fontId="81" fillId="0" borderId="2" xfId="0" applyNumberFormat="1" applyFont="1" applyBorder="1" applyAlignment="1">
      <alignment horizontal="center"/>
    </xf>
    <xf numFmtId="43" fontId="81" fillId="0" borderId="2" xfId="37" applyFont="1" applyBorder="1" applyAlignment="1">
      <alignment horizontal="center"/>
    </xf>
    <xf numFmtId="0" fontId="81" fillId="0" borderId="4" xfId="0" applyFont="1" applyBorder="1" applyAlignment="1">
      <alignment horizontal="center"/>
    </xf>
    <xf numFmtId="0" fontId="81" fillId="0" borderId="4" xfId="0" applyFont="1" applyBorder="1"/>
    <xf numFmtId="4" fontId="81" fillId="0" borderId="4" xfId="0" applyNumberFormat="1" applyFont="1" applyBorder="1" applyAlignment="1">
      <alignment horizontal="center"/>
    </xf>
    <xf numFmtId="0" fontId="83" fillId="0" borderId="3" xfId="0" applyFont="1" applyBorder="1"/>
    <xf numFmtId="4" fontId="83" fillId="0" borderId="3" xfId="0" applyNumberFormat="1" applyFont="1" applyBorder="1" applyAlignment="1">
      <alignment horizontal="center"/>
    </xf>
    <xf numFmtId="195" fontId="80" fillId="0" borderId="4" xfId="37" applyNumberFormat="1" applyFont="1" applyBorder="1" applyAlignment="1">
      <alignment horizontal="center"/>
    </xf>
    <xf numFmtId="4" fontId="80" fillId="0" borderId="3" xfId="37" applyNumberFormat="1" applyFont="1" applyBorder="1" applyAlignment="1">
      <alignment horizontal="center"/>
    </xf>
    <xf numFmtId="195" fontId="80" fillId="0" borderId="3" xfId="37" applyNumberFormat="1" applyFont="1" applyBorder="1" applyAlignment="1">
      <alignment horizontal="center"/>
    </xf>
    <xf numFmtId="43" fontId="80" fillId="0" borderId="4" xfId="37" applyFont="1" applyBorder="1" applyAlignment="1">
      <alignment horizontal="left"/>
    </xf>
    <xf numFmtId="49" fontId="80" fillId="0" borderId="4" xfId="37" applyNumberFormat="1" applyFont="1" applyBorder="1" applyAlignment="1"/>
    <xf numFmtId="49" fontId="80" fillId="0" borderId="4" xfId="37" applyNumberFormat="1" applyFont="1" applyBorder="1" applyAlignment="1">
      <alignment horizontal="left"/>
    </xf>
    <xf numFmtId="0" fontId="81" fillId="0" borderId="4" xfId="0" applyFont="1" applyBorder="1" applyAlignment="1">
      <alignment horizontal="left"/>
    </xf>
    <xf numFmtId="4" fontId="80" fillId="0" borderId="3" xfId="0" applyNumberFormat="1" applyFont="1" applyBorder="1" applyAlignment="1">
      <alignment horizontal="center" wrapText="1"/>
    </xf>
    <xf numFmtId="0" fontId="80" fillId="0" borderId="3" xfId="0" applyFont="1" applyBorder="1" applyAlignment="1">
      <alignment horizontal="left"/>
    </xf>
    <xf numFmtId="43" fontId="80" fillId="0" borderId="4" xfId="37" applyFont="1" applyBorder="1"/>
    <xf numFmtId="0" fontId="80" fillId="0" borderId="4" xfId="0" applyNumberFormat="1" applyFont="1" applyBorder="1" applyAlignment="1">
      <alignment horizontal="center"/>
    </xf>
    <xf numFmtId="0" fontId="35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9" fillId="0" borderId="0" xfId="0" applyFont="1" applyBorder="1" applyAlignment="1">
      <alignment horizontal="center"/>
    </xf>
    <xf numFmtId="0" fontId="35" fillId="0" borderId="2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84" fillId="0" borderId="0" xfId="0" applyFont="1"/>
    <xf numFmtId="0" fontId="12" fillId="0" borderId="7" xfId="0" applyFont="1" applyBorder="1" applyAlignment="1"/>
    <xf numFmtId="0" fontId="14" fillId="0" borderId="10" xfId="11" applyFont="1" applyBorder="1" applyAlignment="1">
      <alignment horizontal="left" vertical="center"/>
    </xf>
    <xf numFmtId="43" fontId="14" fillId="0" borderId="10" xfId="37" applyNumberFormat="1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5" xfId="11" applyFont="1" applyBorder="1" applyAlignment="1">
      <alignment horizontal="left"/>
    </xf>
    <xf numFmtId="43" fontId="14" fillId="0" borderId="34" xfId="37" applyNumberFormat="1" applyFont="1" applyBorder="1" applyAlignment="1">
      <alignment horizontal="center"/>
    </xf>
    <xf numFmtId="43" fontId="14" fillId="0" borderId="35" xfId="37" applyNumberFormat="1" applyFont="1" applyBorder="1" applyAlignment="1">
      <alignment horizontal="center"/>
    </xf>
    <xf numFmtId="43" fontId="14" fillId="0" borderId="36" xfId="37" applyNumberFormat="1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39" fillId="0" borderId="35" xfId="0" applyFont="1" applyBorder="1"/>
    <xf numFmtId="4" fontId="39" fillId="0" borderId="36" xfId="0" applyNumberFormat="1" applyFont="1" applyFill="1" applyBorder="1" applyAlignment="1">
      <alignment horizontal="right" vertical="center" wrapText="1"/>
    </xf>
    <xf numFmtId="4" fontId="39" fillId="0" borderId="34" xfId="0" applyNumberFormat="1" applyFont="1" applyFill="1" applyBorder="1" applyAlignment="1">
      <alignment horizontal="right" vertical="center" wrapText="1"/>
    </xf>
    <xf numFmtId="0" fontId="14" fillId="0" borderId="13" xfId="11" applyFont="1" applyBorder="1" applyAlignment="1">
      <alignment horizontal="left" vertical="center"/>
    </xf>
    <xf numFmtId="43" fontId="14" fillId="0" borderId="13" xfId="37" applyNumberFormat="1" applyFont="1" applyBorder="1" applyAlignment="1">
      <alignment horizontal="center"/>
    </xf>
    <xf numFmtId="43" fontId="14" fillId="0" borderId="38" xfId="37" applyNumberFormat="1" applyFont="1" applyBorder="1" applyAlignment="1">
      <alignment horizontal="center"/>
    </xf>
    <xf numFmtId="0" fontId="39" fillId="0" borderId="38" xfId="0" applyFont="1" applyBorder="1"/>
    <xf numFmtId="4" fontId="39" fillId="0" borderId="37" xfId="0" applyNumberFormat="1" applyFont="1" applyFill="1" applyBorder="1" applyAlignment="1">
      <alignment horizontal="right" vertical="center" wrapText="1"/>
    </xf>
    <xf numFmtId="0" fontId="11" fillId="0" borderId="0" xfId="0" applyFont="1" applyBorder="1"/>
    <xf numFmtId="59" fontId="14" fillId="0" borderId="8" xfId="11" applyNumberFormat="1" applyFont="1" applyBorder="1" applyAlignment="1">
      <alignment horizontal="center"/>
    </xf>
    <xf numFmtId="0" fontId="14" fillId="0" borderId="8" xfId="11" applyFont="1" applyBorder="1" applyAlignment="1">
      <alignment horizontal="left" vertical="center"/>
    </xf>
    <xf numFmtId="43" fontId="14" fillId="0" borderId="8" xfId="37" applyNumberFormat="1" applyFont="1" applyBorder="1" applyAlignment="1">
      <alignment horizontal="center"/>
    </xf>
    <xf numFmtId="43" fontId="14" fillId="0" borderId="33" xfId="37" applyFont="1" applyBorder="1" applyAlignment="1">
      <alignment horizontal="left"/>
    </xf>
    <xf numFmtId="43" fontId="14" fillId="0" borderId="24" xfId="37" applyNumberFormat="1" applyFont="1" applyBorder="1" applyAlignment="1">
      <alignment horizontal="center"/>
    </xf>
    <xf numFmtId="59" fontId="14" fillId="0" borderId="10" xfId="11" applyNumberFormat="1" applyFont="1" applyBorder="1" applyAlignment="1">
      <alignment horizontal="center"/>
    </xf>
    <xf numFmtId="43" fontId="14" fillId="0" borderId="35" xfId="37" applyFont="1" applyBorder="1" applyAlignment="1">
      <alignment horizontal="left"/>
    </xf>
    <xf numFmtId="0" fontId="11" fillId="0" borderId="0" xfId="0" applyFont="1"/>
    <xf numFmtId="196" fontId="18" fillId="0" borderId="15" xfId="37" applyNumberFormat="1" applyFont="1" applyBorder="1" applyAlignment="1">
      <alignment horizontal="left"/>
    </xf>
    <xf numFmtId="43" fontId="18" fillId="0" borderId="14" xfId="37" applyNumberFormat="1" applyFont="1" applyBorder="1" applyAlignment="1">
      <alignment horizontal="center"/>
    </xf>
    <xf numFmtId="0" fontId="18" fillId="0" borderId="15" xfId="0" applyFont="1" applyBorder="1" applyAlignment="1">
      <alignment horizontal="left"/>
    </xf>
    <xf numFmtId="43" fontId="18" fillId="0" borderId="14" xfId="0" applyNumberFormat="1" applyFont="1" applyBorder="1" applyAlignment="1">
      <alignment horizontal="center"/>
    </xf>
    <xf numFmtId="196" fontId="18" fillId="0" borderId="17" xfId="37" applyNumberFormat="1" applyFont="1" applyBorder="1" applyAlignment="1">
      <alignment horizontal="center"/>
    </xf>
    <xf numFmtId="43" fontId="18" fillId="0" borderId="23" xfId="37" applyNumberFormat="1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43" fontId="14" fillId="0" borderId="32" xfId="37" applyNumberFormat="1" applyFont="1" applyBorder="1" applyAlignment="1">
      <alignment horizontal="center"/>
    </xf>
    <xf numFmtId="49" fontId="14" fillId="0" borderId="13" xfId="11" applyNumberFormat="1" applyFont="1" applyBorder="1" applyAlignment="1">
      <alignment horizontal="left" vertical="center"/>
    </xf>
    <xf numFmtId="0" fontId="14" fillId="0" borderId="38" xfId="11" applyFont="1" applyBorder="1" applyAlignment="1">
      <alignment horizontal="left"/>
    </xf>
    <xf numFmtId="43" fontId="14" fillId="0" borderId="37" xfId="37" applyNumberFormat="1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43" fontId="14" fillId="0" borderId="35" xfId="37" applyFont="1" applyBorder="1" applyAlignment="1">
      <alignment horizontal="center"/>
    </xf>
    <xf numFmtId="15" fontId="14" fillId="0" borderId="9" xfId="0" applyNumberFormat="1" applyFont="1" applyBorder="1" applyAlignment="1">
      <alignment horizontal="center" vertical="center"/>
    </xf>
    <xf numFmtId="0" fontId="31" fillId="0" borderId="35" xfId="0" applyFont="1" applyBorder="1" applyAlignment="1">
      <alignment horizontal="center"/>
    </xf>
    <xf numFmtId="43" fontId="31" fillId="0" borderId="35" xfId="37" applyFont="1" applyBorder="1" applyAlignment="1">
      <alignment horizontal="center"/>
    </xf>
    <xf numFmtId="15" fontId="14" fillId="0" borderId="10" xfId="0" applyNumberFormat="1" applyFont="1" applyBorder="1" applyAlignment="1">
      <alignment horizontal="center" vertical="center"/>
    </xf>
    <xf numFmtId="59" fontId="14" fillId="0" borderId="10" xfId="11" applyNumberFormat="1" applyFont="1" applyBorder="1" applyAlignment="1">
      <alignment horizontal="center" vertical="center"/>
    </xf>
    <xf numFmtId="59" fontId="14" fillId="0" borderId="13" xfId="11" applyNumberFormat="1" applyFont="1" applyBorder="1" applyAlignment="1">
      <alignment horizontal="center"/>
    </xf>
    <xf numFmtId="0" fontId="14" fillId="0" borderId="13" xfId="11" applyFont="1" applyBorder="1" applyAlignment="1">
      <alignment vertical="center"/>
    </xf>
    <xf numFmtId="0" fontId="31" fillId="0" borderId="38" xfId="0" applyFont="1" applyBorder="1" applyAlignment="1">
      <alignment horizontal="center"/>
    </xf>
    <xf numFmtId="43" fontId="14" fillId="0" borderId="38" xfId="37" applyFont="1" applyBorder="1" applyAlignment="1">
      <alignment horizontal="center"/>
    </xf>
    <xf numFmtId="15" fontId="14" fillId="0" borderId="13" xfId="0" applyNumberFormat="1" applyFont="1" applyBorder="1" applyAlignment="1">
      <alignment horizontal="center" vertical="center"/>
    </xf>
    <xf numFmtId="0" fontId="31" fillId="0" borderId="8" xfId="0" applyFont="1" applyBorder="1" applyAlignment="1">
      <alignment horizontal="center"/>
    </xf>
    <xf numFmtId="43" fontId="14" fillId="0" borderId="33" xfId="37" applyFont="1" applyBorder="1" applyAlignment="1">
      <alignment horizontal="center"/>
    </xf>
    <xf numFmtId="0" fontId="35" fillId="0" borderId="10" xfId="11" applyFont="1" applyBorder="1" applyAlignment="1">
      <alignment vertical="center"/>
    </xf>
    <xf numFmtId="43" fontId="31" fillId="0" borderId="35" xfId="37" applyFont="1" applyBorder="1" applyAlignment="1">
      <alignment horizontal="left"/>
    </xf>
    <xf numFmtId="43" fontId="31" fillId="0" borderId="38" xfId="37" applyFont="1" applyBorder="1" applyAlignment="1">
      <alignment horizontal="left"/>
    </xf>
    <xf numFmtId="1" fontId="18" fillId="0" borderId="2" xfId="0" applyNumberFormat="1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1" fontId="18" fillId="0" borderId="3" xfId="0" applyNumberFormat="1" applyFont="1" applyBorder="1" applyAlignment="1">
      <alignment horizontal="center"/>
    </xf>
    <xf numFmtId="4" fontId="18" fillId="0" borderId="27" xfId="37" applyNumberFormat="1" applyFont="1" applyBorder="1" applyAlignment="1">
      <alignment horizontal="center"/>
    </xf>
    <xf numFmtId="4" fontId="14" fillId="0" borderId="18" xfId="37" applyNumberFormat="1" applyFont="1" applyBorder="1" applyAlignment="1">
      <alignment horizontal="center"/>
    </xf>
    <xf numFmtId="4" fontId="14" fillId="0" borderId="2" xfId="37" applyNumberFormat="1" applyFont="1" applyBorder="1" applyAlignment="1">
      <alignment horizontal="center"/>
    </xf>
    <xf numFmtId="3" fontId="14" fillId="0" borderId="18" xfId="37" applyNumberFormat="1" applyFont="1" applyBorder="1" applyAlignment="1">
      <alignment horizontal="center"/>
    </xf>
    <xf numFmtId="12" fontId="14" fillId="0" borderId="17" xfId="37" applyNumberFormat="1" applyFont="1" applyBorder="1" applyAlignment="1">
      <alignment horizontal="left" vertical="top"/>
    </xf>
    <xf numFmtId="4" fontId="14" fillId="0" borderId="18" xfId="37" applyNumberFormat="1" applyFont="1" applyBorder="1" applyAlignment="1">
      <alignment horizontal="right"/>
    </xf>
    <xf numFmtId="4" fontId="14" fillId="0" borderId="14" xfId="0" applyNumberFormat="1" applyFont="1" applyBorder="1" applyAlignment="1">
      <alignment horizontal="center"/>
    </xf>
    <xf numFmtId="0" fontId="41" fillId="0" borderId="14" xfId="0" applyFont="1" applyBorder="1" applyAlignment="1">
      <alignment horizontal="left"/>
    </xf>
    <xf numFmtId="4" fontId="14" fillId="0" borderId="0" xfId="37" applyNumberFormat="1" applyFont="1" applyAlignment="1">
      <alignment horizontal="center"/>
    </xf>
    <xf numFmtId="4" fontId="14" fillId="0" borderId="4" xfId="37" applyNumberFormat="1" applyFont="1" applyBorder="1" applyAlignment="1">
      <alignment horizontal="center"/>
    </xf>
    <xf numFmtId="3" fontId="14" fillId="0" borderId="0" xfId="37" applyNumberFormat="1" applyFont="1" applyAlignment="1">
      <alignment horizontal="center"/>
    </xf>
    <xf numFmtId="12" fontId="14" fillId="0" borderId="17" xfId="37" applyNumberFormat="1" applyFont="1" applyBorder="1" applyAlignment="1">
      <alignment horizontal="left"/>
    </xf>
    <xf numFmtId="4" fontId="14" fillId="0" borderId="23" xfId="0" applyNumberFormat="1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4" fontId="14" fillId="0" borderId="7" xfId="37" applyNumberFormat="1" applyFont="1" applyBorder="1" applyAlignment="1">
      <alignment horizontal="center"/>
    </xf>
    <xf numFmtId="4" fontId="14" fillId="0" borderId="3" xfId="37" applyNumberFormat="1" applyFont="1" applyBorder="1" applyAlignment="1">
      <alignment horizontal="center"/>
    </xf>
    <xf numFmtId="3" fontId="14" fillId="0" borderId="7" xfId="37" applyNumberFormat="1" applyFont="1" applyBorder="1" applyAlignment="1">
      <alignment horizontal="center"/>
    </xf>
    <xf numFmtId="12" fontId="14" fillId="0" borderId="16" xfId="11" applyNumberFormat="1" applyFont="1" applyBorder="1" applyAlignment="1">
      <alignment horizontal="left"/>
    </xf>
    <xf numFmtId="4" fontId="14" fillId="0" borderId="27" xfId="11" applyNumberFormat="1" applyFont="1" applyBorder="1" applyAlignment="1">
      <alignment horizontal="right"/>
    </xf>
    <xf numFmtId="3" fontId="14" fillId="0" borderId="16" xfId="37" applyNumberFormat="1" applyFont="1" applyBorder="1" applyAlignment="1">
      <alignment horizontal="left"/>
    </xf>
    <xf numFmtId="3" fontId="14" fillId="0" borderId="27" xfId="11" applyNumberFormat="1" applyFont="1" applyBorder="1" applyAlignment="1">
      <alignment horizontal="center"/>
    </xf>
    <xf numFmtId="0" fontId="14" fillId="0" borderId="2" xfId="0" applyFont="1" applyBorder="1" applyAlignment="1">
      <alignment vertical="top" wrapText="1"/>
    </xf>
    <xf numFmtId="4" fontId="14" fillId="0" borderId="18" xfId="37" applyNumberFormat="1" applyFont="1" applyBorder="1" applyAlignment="1">
      <alignment horizontal="center" vertical="top"/>
    </xf>
    <xf numFmtId="4" fontId="14" fillId="0" borderId="2" xfId="37" applyNumberFormat="1" applyFont="1" applyBorder="1" applyAlignment="1">
      <alignment horizontal="center" vertical="top"/>
    </xf>
    <xf numFmtId="12" fontId="31" fillId="0" borderId="15" xfId="37" applyNumberFormat="1" applyFont="1" applyBorder="1" applyAlignment="1">
      <alignment horizontal="left" vertical="top"/>
    </xf>
    <xf numFmtId="4" fontId="14" fillId="0" borderId="18" xfId="11" applyNumberFormat="1" applyFont="1" applyBorder="1" applyAlignment="1">
      <alignment horizontal="right" vertical="top"/>
    </xf>
    <xf numFmtId="4" fontId="14" fillId="0" borderId="14" xfId="11" applyNumberFormat="1" applyFont="1" applyBorder="1" applyAlignment="1">
      <alignment horizontal="center"/>
    </xf>
    <xf numFmtId="4" fontId="14" fillId="0" borderId="0" xfId="11" applyNumberFormat="1" applyFont="1" applyAlignment="1">
      <alignment horizontal="right"/>
    </xf>
    <xf numFmtId="4" fontId="14" fillId="0" borderId="23" xfId="11" applyNumberFormat="1" applyFont="1" applyBorder="1" applyAlignment="1">
      <alignment horizontal="center"/>
    </xf>
    <xf numFmtId="12" fontId="14" fillId="0" borderId="16" xfId="37" applyNumberFormat="1" applyFont="1" applyBorder="1" applyAlignment="1">
      <alignment horizontal="left"/>
    </xf>
    <xf numFmtId="3" fontId="14" fillId="0" borderId="27" xfId="0" applyNumberFormat="1" applyFont="1" applyBorder="1" applyAlignment="1">
      <alignment horizontal="center"/>
    </xf>
    <xf numFmtId="0" fontId="31" fillId="0" borderId="2" xfId="0" applyFont="1" applyBorder="1" applyAlignment="1">
      <alignment horizontal="left"/>
    </xf>
    <xf numFmtId="12" fontId="14" fillId="0" borderId="15" xfId="37" applyNumberFormat="1" applyFont="1" applyBorder="1" applyAlignment="1">
      <alignment horizontal="left"/>
    </xf>
    <xf numFmtId="12" fontId="14" fillId="0" borderId="15" xfId="0" applyNumberFormat="1" applyFont="1" applyBorder="1" applyAlignment="1">
      <alignment horizontal="left"/>
    </xf>
    <xf numFmtId="3" fontId="14" fillId="0" borderId="14" xfId="0" applyNumberFormat="1" applyFont="1" applyBorder="1" applyAlignment="1">
      <alignment horizontal="center"/>
    </xf>
    <xf numFmtId="12" fontId="14" fillId="0" borderId="17" xfId="0" applyNumberFormat="1" applyFont="1" applyBorder="1" applyAlignment="1">
      <alignment horizontal="left"/>
    </xf>
    <xf numFmtId="3" fontId="14" fillId="0" borderId="23" xfId="0" applyNumberFormat="1" applyFont="1" applyBorder="1" applyAlignment="1">
      <alignment horizontal="center"/>
    </xf>
    <xf numFmtId="4" fontId="14" fillId="0" borderId="0" xfId="37" applyNumberFormat="1" applyFont="1" applyBorder="1" applyAlignment="1">
      <alignment horizontal="center"/>
    </xf>
    <xf numFmtId="0" fontId="41" fillId="0" borderId="23" xfId="0" applyFont="1" applyBorder="1" applyAlignment="1">
      <alignment horizontal="left"/>
    </xf>
    <xf numFmtId="12" fontId="14" fillId="0" borderId="17" xfId="37" applyNumberFormat="1" applyFont="1" applyBorder="1" applyAlignment="1">
      <alignment horizontal="center"/>
    </xf>
    <xf numFmtId="12" fontId="14" fillId="0" borderId="17" xfId="0" applyNumberFormat="1" applyFont="1" applyBorder="1" applyAlignment="1">
      <alignment horizontal="center"/>
    </xf>
    <xf numFmtId="12" fontId="14" fillId="0" borderId="4" xfId="37" applyNumberFormat="1" applyFont="1" applyBorder="1" applyAlignment="1">
      <alignment horizontal="center"/>
    </xf>
    <xf numFmtId="4" fontId="14" fillId="0" borderId="7" xfId="37" applyNumberFormat="1" applyFont="1" applyBorder="1" applyAlignment="1">
      <alignment horizontal="right"/>
    </xf>
    <xf numFmtId="12" fontId="14" fillId="0" borderId="15" xfId="37" applyNumberFormat="1" applyFont="1" applyBorder="1" applyAlignment="1">
      <alignment horizontal="left" vertical="top"/>
    </xf>
    <xf numFmtId="3" fontId="14" fillId="0" borderId="0" xfId="37" applyNumberFormat="1" applyFont="1" applyBorder="1" applyAlignment="1">
      <alignment horizontal="center"/>
    </xf>
    <xf numFmtId="4" fontId="14" fillId="0" borderId="0" xfId="37" applyNumberFormat="1" applyFont="1" applyBorder="1" applyAlignment="1">
      <alignment horizontal="right"/>
    </xf>
    <xf numFmtId="4" fontId="14" fillId="0" borderId="0" xfId="37" applyNumberFormat="1" applyFont="1" applyAlignment="1">
      <alignment horizontal="right"/>
    </xf>
    <xf numFmtId="4" fontId="14" fillId="0" borderId="14" xfId="0" applyNumberFormat="1" applyFont="1" applyBorder="1" applyAlignment="1">
      <alignment horizontal="right"/>
    </xf>
    <xf numFmtId="4" fontId="14" fillId="0" borderId="23" xfId="0" applyNumberFormat="1" applyFont="1" applyBorder="1" applyAlignment="1">
      <alignment horizontal="right"/>
    </xf>
    <xf numFmtId="4" fontId="14" fillId="0" borderId="14" xfId="11" applyNumberFormat="1" applyFont="1" applyBorder="1" applyAlignment="1">
      <alignment horizontal="right" vertical="top"/>
    </xf>
    <xf numFmtId="4" fontId="14" fillId="0" borderId="23" xfId="11" applyNumberFormat="1" applyFont="1" applyBorder="1" applyAlignment="1">
      <alignment horizontal="right"/>
    </xf>
    <xf numFmtId="43" fontId="18" fillId="0" borderId="14" xfId="37" applyNumberFormat="1" applyFont="1" applyBorder="1" applyAlignment="1">
      <alignment horizontal="right"/>
    </xf>
    <xf numFmtId="43" fontId="18" fillId="0" borderId="14" xfId="0" applyNumberFormat="1" applyFont="1" applyBorder="1" applyAlignment="1">
      <alignment horizontal="right"/>
    </xf>
    <xf numFmtId="43" fontId="18" fillId="0" borderId="23" xfId="37" applyNumberFormat="1" applyFont="1" applyBorder="1" applyAlignment="1">
      <alignment horizontal="right"/>
    </xf>
    <xf numFmtId="0" fontId="18" fillId="0" borderId="23" xfId="0" applyFont="1" applyBorder="1" applyAlignment="1">
      <alignment horizontal="right"/>
    </xf>
    <xf numFmtId="49" fontId="14" fillId="0" borderId="35" xfId="11" applyNumberFormat="1" applyFont="1" applyBorder="1" applyAlignment="1">
      <alignment horizontal="left" vertical="center"/>
    </xf>
    <xf numFmtId="43" fontId="14" fillId="0" borderId="24" xfId="37" applyNumberFormat="1" applyFont="1" applyBorder="1" applyAlignment="1">
      <alignment horizontal="right" vertical="center"/>
    </xf>
    <xf numFmtId="0" fontId="14" fillId="0" borderId="10" xfId="0" applyFont="1" applyBorder="1" applyAlignment="1">
      <alignment horizontal="center" vertical="center" shrinkToFit="1"/>
    </xf>
    <xf numFmtId="0" fontId="14" fillId="0" borderId="38" xfId="11" applyFont="1" applyBorder="1" applyAlignment="1">
      <alignment horizontal="left" vertical="center"/>
    </xf>
    <xf numFmtId="0" fontId="14" fillId="0" borderId="13" xfId="0" applyFont="1" applyBorder="1" applyAlignment="1">
      <alignment horizontal="center" vertical="center" shrinkToFit="1"/>
    </xf>
    <xf numFmtId="43" fontId="14" fillId="0" borderId="36" xfId="37" applyNumberFormat="1" applyFont="1" applyFill="1" applyBorder="1" applyAlignment="1">
      <alignment horizontal="right" vertical="center"/>
    </xf>
    <xf numFmtId="43" fontId="14" fillId="0" borderId="36" xfId="37" applyNumberFormat="1" applyFont="1" applyBorder="1" applyAlignment="1">
      <alignment horizontal="right" vertical="center"/>
    </xf>
    <xf numFmtId="43" fontId="14" fillId="0" borderId="13" xfId="37" applyNumberFormat="1" applyFont="1" applyBorder="1" applyAlignment="1">
      <alignment horizontal="right"/>
    </xf>
    <xf numFmtId="43" fontId="14" fillId="2" borderId="13" xfId="37" applyNumberFormat="1" applyFont="1" applyFill="1" applyBorder="1" applyAlignment="1">
      <alignment horizontal="right"/>
    </xf>
    <xf numFmtId="43" fontId="14" fillId="0" borderId="37" xfId="37" applyNumberFormat="1" applyFont="1" applyBorder="1" applyAlignment="1">
      <alignment horizontal="right"/>
    </xf>
    <xf numFmtId="43" fontId="14" fillId="0" borderId="21" xfId="37" applyNumberFormat="1" applyFont="1" applyBorder="1" applyAlignment="1">
      <alignment horizontal="right"/>
    </xf>
    <xf numFmtId="0" fontId="85" fillId="0" borderId="0" xfId="0" applyFont="1" applyBorder="1" applyAlignment="1">
      <alignment vertical="center"/>
    </xf>
    <xf numFmtId="0" fontId="85" fillId="0" borderId="0" xfId="0" applyFont="1" applyFill="1" applyBorder="1" applyAlignment="1">
      <alignment vertical="center"/>
    </xf>
    <xf numFmtId="0" fontId="85" fillId="0" borderId="0" xfId="0" applyFont="1" applyBorder="1"/>
    <xf numFmtId="59" fontId="14" fillId="0" borderId="8" xfId="11" applyNumberFormat="1" applyFont="1" applyBorder="1" applyAlignment="1">
      <alignment horizontal="center" vertical="center"/>
    </xf>
    <xf numFmtId="43" fontId="14" fillId="0" borderId="8" xfId="37" applyNumberFormat="1" applyFont="1" applyBorder="1" applyAlignment="1">
      <alignment horizontal="right" vertical="center"/>
    </xf>
    <xf numFmtId="49" fontId="14" fillId="0" borderId="33" xfId="11" applyNumberFormat="1" applyFont="1" applyBorder="1" applyAlignment="1">
      <alignment horizontal="left" vertical="center"/>
    </xf>
    <xf numFmtId="43" fontId="14" fillId="0" borderId="10" xfId="37" applyNumberFormat="1" applyFont="1" applyBorder="1" applyAlignment="1">
      <alignment horizontal="right" vertical="center"/>
    </xf>
    <xf numFmtId="43" fontId="14" fillId="2" borderId="10" xfId="37" applyNumberFormat="1" applyFont="1" applyFill="1" applyBorder="1" applyAlignment="1">
      <alignment horizontal="right" vertical="center"/>
    </xf>
    <xf numFmtId="0" fontId="14" fillId="0" borderId="35" xfId="11" applyFont="1" applyBorder="1" applyAlignment="1">
      <alignment horizontal="left" vertical="center"/>
    </xf>
    <xf numFmtId="43" fontId="14" fillId="0" borderId="34" xfId="37" applyNumberFormat="1" applyFont="1" applyBorder="1" applyAlignment="1">
      <alignment horizontal="right" vertical="center"/>
    </xf>
    <xf numFmtId="4" fontId="14" fillId="2" borderId="10" xfId="37" applyNumberFormat="1" applyFont="1" applyFill="1" applyBorder="1" applyAlignment="1">
      <alignment horizontal="right" vertical="center"/>
    </xf>
    <xf numFmtId="59" fontId="14" fillId="0" borderId="10" xfId="11" applyNumberFormat="1" applyFont="1" applyFill="1" applyBorder="1" applyAlignment="1">
      <alignment horizontal="center" vertical="center"/>
    </xf>
    <xf numFmtId="0" fontId="14" fillId="0" borderId="10" xfId="11" applyFont="1" applyFill="1" applyBorder="1" applyAlignment="1">
      <alignment horizontal="left" vertical="center"/>
    </xf>
    <xf numFmtId="43" fontId="14" fillId="0" borderId="10" xfId="37" applyNumberFormat="1" applyFont="1" applyFill="1" applyBorder="1" applyAlignment="1">
      <alignment horizontal="right" vertical="center"/>
    </xf>
    <xf numFmtId="4" fontId="14" fillId="0" borderId="10" xfId="37" applyNumberFormat="1" applyFont="1" applyFill="1" applyBorder="1" applyAlignment="1">
      <alignment horizontal="right" vertical="center"/>
    </xf>
    <xf numFmtId="0" fontId="14" fillId="0" borderId="35" xfId="11" applyFont="1" applyFill="1" applyBorder="1" applyAlignment="1">
      <alignment horizontal="left" vertical="center"/>
    </xf>
    <xf numFmtId="43" fontId="14" fillId="0" borderId="34" xfId="37" applyNumberFormat="1" applyFont="1" applyFill="1" applyBorder="1" applyAlignment="1">
      <alignment horizontal="right" vertical="center"/>
    </xf>
    <xf numFmtId="0" fontId="14" fillId="0" borderId="35" xfId="11" applyFont="1" applyBorder="1" applyAlignment="1">
      <alignment horizontal="left" vertical="center" wrapText="1"/>
    </xf>
    <xf numFmtId="0" fontId="14" fillId="0" borderId="34" xfId="11" applyFont="1" applyBorder="1" applyAlignment="1">
      <alignment horizontal="left" vertical="center"/>
    </xf>
    <xf numFmtId="43" fontId="14" fillId="0" borderId="10" xfId="37" applyNumberFormat="1" applyFont="1" applyBorder="1" applyAlignment="1">
      <alignment horizontal="right"/>
    </xf>
    <xf numFmtId="43" fontId="14" fillId="2" borderId="10" xfId="37" applyNumberFormat="1" applyFont="1" applyFill="1" applyBorder="1" applyAlignment="1">
      <alignment horizontal="right"/>
    </xf>
    <xf numFmtId="49" fontId="14" fillId="0" borderId="35" xfId="11" applyNumberFormat="1" applyFont="1" applyBorder="1" applyAlignment="1">
      <alignment horizontal="left"/>
    </xf>
    <xf numFmtId="43" fontId="14" fillId="0" borderId="34" xfId="37" applyNumberFormat="1" applyFont="1" applyBorder="1" applyAlignment="1">
      <alignment horizontal="right"/>
    </xf>
    <xf numFmtId="0" fontId="14" fillId="0" borderId="34" xfId="0" applyFont="1" applyBorder="1"/>
    <xf numFmtId="0" fontId="35" fillId="0" borderId="1" xfId="0" applyFont="1" applyBorder="1" applyAlignment="1">
      <alignment horizontal="center" vertical="center" wrapText="1"/>
    </xf>
    <xf numFmtId="0" fontId="35" fillId="0" borderId="0" xfId="0" applyFont="1" applyAlignment="1">
      <alignment wrapText="1"/>
    </xf>
    <xf numFmtId="0" fontId="27" fillId="0" borderId="1" xfId="0" applyFont="1" applyBorder="1" applyAlignment="1">
      <alignment horizontal="center" vertical="top"/>
    </xf>
    <xf numFmtId="197" fontId="15" fillId="2" borderId="1" xfId="18" applyNumberFormat="1" applyFont="1" applyFill="1" applyBorder="1" applyAlignment="1">
      <alignment horizontal="left" vertical="top"/>
    </xf>
    <xf numFmtId="198" fontId="15" fillId="0" borderId="1" xfId="4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left" vertical="center" wrapText="1"/>
    </xf>
    <xf numFmtId="0" fontId="15" fillId="0" borderId="1" xfId="8" applyFont="1" applyBorder="1" applyAlignment="1">
      <alignment horizontal="left" vertical="top"/>
    </xf>
    <xf numFmtId="0" fontId="14" fillId="0" borderId="33" xfId="0" applyFont="1" applyBorder="1"/>
    <xf numFmtId="17" fontId="14" fillId="0" borderId="8" xfId="0" applyNumberFormat="1" applyFont="1" applyBorder="1" applyAlignment="1">
      <alignment horizontal="center" vertical="center" shrinkToFit="1"/>
    </xf>
    <xf numFmtId="43" fontId="14" fillId="0" borderId="10" xfId="37" applyNumberFormat="1" applyFont="1" applyBorder="1" applyAlignment="1">
      <alignment horizontal="center" vertical="center" wrapText="1"/>
    </xf>
    <xf numFmtId="43" fontId="14" fillId="0" borderId="10" xfId="37" applyNumberFormat="1" applyFont="1" applyBorder="1" applyAlignment="1">
      <alignment horizontal="center" vertical="center"/>
    </xf>
    <xf numFmtId="196" fontId="14" fillId="0" borderId="35" xfId="37" applyNumberFormat="1" applyFont="1" applyBorder="1" applyAlignment="1">
      <alignment horizontal="left"/>
    </xf>
    <xf numFmtId="43" fontId="14" fillId="0" borderId="36" xfId="0" applyNumberFormat="1" applyFont="1" applyBorder="1" applyAlignment="1">
      <alignment horizontal="center"/>
    </xf>
    <xf numFmtId="43" fontId="14" fillId="0" borderId="36" xfId="37" applyNumberFormat="1" applyFont="1" applyBorder="1" applyAlignment="1">
      <alignment horizontal="center" vertical="center" wrapText="1"/>
    </xf>
    <xf numFmtId="43" fontId="14" fillId="0" borderId="36" xfId="37" applyNumberFormat="1" applyFont="1" applyBorder="1" applyAlignment="1">
      <alignment horizontal="center" vertical="center"/>
    </xf>
    <xf numFmtId="196" fontId="14" fillId="0" borderId="35" xfId="0" applyNumberFormat="1" applyFont="1" applyBorder="1"/>
    <xf numFmtId="49" fontId="14" fillId="0" borderId="10" xfId="0" applyNumberFormat="1" applyFont="1" applyBorder="1" applyAlignment="1">
      <alignment horizontal="center" vertical="center" shrinkToFit="1"/>
    </xf>
    <xf numFmtId="0" fontId="14" fillId="0" borderId="35" xfId="0" applyFont="1" applyBorder="1"/>
    <xf numFmtId="4" fontId="14" fillId="0" borderId="10" xfId="37" applyNumberFormat="1" applyFont="1" applyBorder="1" applyAlignment="1">
      <alignment horizontal="right" vertical="center" wrapText="1"/>
    </xf>
    <xf numFmtId="4" fontId="14" fillId="0" borderId="10" xfId="37" applyNumberFormat="1" applyFont="1" applyBorder="1" applyAlignment="1">
      <alignment horizontal="right" vertical="center" shrinkToFit="1"/>
    </xf>
    <xf numFmtId="0" fontId="18" fillId="0" borderId="10" xfId="0" applyFont="1" applyBorder="1" applyAlignment="1">
      <alignment horizontal="center" vertical="center" wrapText="1"/>
    </xf>
    <xf numFmtId="43" fontId="18" fillId="0" borderId="10" xfId="37" applyNumberFormat="1" applyFont="1" applyBorder="1" applyAlignment="1">
      <alignment horizontal="center" vertical="center" wrapText="1"/>
    </xf>
    <xf numFmtId="43" fontId="18" fillId="0" borderId="10" xfId="37" applyNumberFormat="1" applyFont="1" applyBorder="1" applyAlignment="1">
      <alignment horizontal="center" vertical="center"/>
    </xf>
    <xf numFmtId="196" fontId="18" fillId="0" borderId="35" xfId="37" applyNumberFormat="1" applyFont="1" applyBorder="1" applyAlignment="1">
      <alignment horizontal="center"/>
    </xf>
    <xf numFmtId="43" fontId="18" fillId="0" borderId="36" xfId="37" applyNumberFormat="1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43" fontId="18" fillId="0" borderId="36" xfId="37" applyNumberFormat="1" applyFont="1" applyBorder="1" applyAlignment="1">
      <alignment horizontal="center" vertical="center" wrapText="1"/>
    </xf>
    <xf numFmtId="43" fontId="18" fillId="0" borderId="36" xfId="37" applyNumberFormat="1" applyFont="1" applyBorder="1" applyAlignment="1">
      <alignment horizontal="center" vertical="center"/>
    </xf>
    <xf numFmtId="17" fontId="14" fillId="0" borderId="10" xfId="0" applyNumberFormat="1" applyFont="1" applyBorder="1" applyAlignment="1">
      <alignment horizontal="center" vertical="center" shrinkToFit="1"/>
    </xf>
    <xf numFmtId="43" fontId="14" fillId="0" borderId="21" xfId="37" applyNumberFormat="1" applyFont="1" applyBorder="1" applyAlignment="1">
      <alignment horizontal="center"/>
    </xf>
    <xf numFmtId="196" fontId="14" fillId="0" borderId="35" xfId="0" applyNumberFormat="1" applyFont="1" applyBorder="1" applyAlignment="1">
      <alignment horizontal="left"/>
    </xf>
    <xf numFmtId="43" fontId="14" fillId="0" borderId="2" xfId="37" applyFont="1" applyBorder="1" applyAlignment="1">
      <alignment horizontal="center"/>
    </xf>
    <xf numFmtId="43" fontId="14" fillId="0" borderId="4" xfId="37" applyFont="1" applyBorder="1" applyAlignment="1">
      <alignment horizontal="center"/>
    </xf>
    <xf numFmtId="43" fontId="14" fillId="0" borderId="4" xfId="37" applyFont="1" applyBorder="1" applyAlignment="1">
      <alignment horizontal="left"/>
    </xf>
    <xf numFmtId="17" fontId="14" fillId="0" borderId="4" xfId="0" applyNumberFormat="1" applyFont="1" applyBorder="1" applyAlignment="1">
      <alignment horizontal="center"/>
    </xf>
    <xf numFmtId="43" fontId="14" fillId="0" borderId="2" xfId="37" applyFont="1" applyBorder="1" applyAlignment="1">
      <alignment horizontal="left"/>
    </xf>
    <xf numFmtId="43" fontId="14" fillId="0" borderId="2" xfId="37" applyFont="1" applyBorder="1" applyAlignment="1"/>
    <xf numFmtId="43" fontId="14" fillId="0" borderId="18" xfId="37" applyFont="1" applyBorder="1"/>
    <xf numFmtId="43" fontId="14" fillId="0" borderId="0" xfId="37" applyFont="1" applyBorder="1"/>
    <xf numFmtId="17" fontId="14" fillId="0" borderId="23" xfId="0" applyNumberFormat="1" applyFont="1" applyBorder="1" applyAlignment="1">
      <alignment horizontal="center"/>
    </xf>
    <xf numFmtId="43" fontId="14" fillId="0" borderId="7" xfId="37" applyFont="1" applyBorder="1"/>
    <xf numFmtId="17" fontId="14" fillId="0" borderId="27" xfId="0" applyNumberFormat="1" applyFont="1" applyBorder="1" applyAlignment="1">
      <alignment horizontal="center"/>
    </xf>
    <xf numFmtId="43" fontId="14" fillId="0" borderId="3" xfId="37" applyFont="1" applyBorder="1" applyAlignment="1">
      <alignment horizontal="center"/>
    </xf>
    <xf numFmtId="17" fontId="14" fillId="0" borderId="3" xfId="0" applyNumberFormat="1" applyFont="1" applyBorder="1" applyAlignment="1">
      <alignment horizontal="center"/>
    </xf>
    <xf numFmtId="43" fontId="14" fillId="0" borderId="18" xfId="37" applyFont="1" applyBorder="1" applyAlignment="1">
      <alignment horizontal="center"/>
    </xf>
    <xf numFmtId="43" fontId="14" fillId="0" borderId="0" xfId="37" applyFont="1" applyBorder="1" applyAlignment="1">
      <alignment horizontal="center"/>
    </xf>
    <xf numFmtId="43" fontId="14" fillId="0" borderId="0" xfId="37" applyFont="1" applyBorder="1" applyAlignment="1">
      <alignment horizontal="right"/>
    </xf>
    <xf numFmtId="0" fontId="14" fillId="0" borderId="27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190" fontId="86" fillId="0" borderId="0" xfId="37" applyNumberFormat="1" applyFont="1" applyBorder="1" applyAlignment="1">
      <alignment horizontal="center" vertical="center"/>
    </xf>
    <xf numFmtId="0" fontId="15" fillId="0" borderId="7" xfId="0" applyFont="1" applyBorder="1"/>
    <xf numFmtId="0" fontId="86" fillId="0" borderId="0" xfId="0" applyFont="1" applyBorder="1" applyAlignment="1">
      <alignment horizontal="center"/>
    </xf>
    <xf numFmtId="0" fontId="86" fillId="0" borderId="0" xfId="0" applyFont="1" applyBorder="1" applyAlignment="1">
      <alignment vertical="center"/>
    </xf>
    <xf numFmtId="0" fontId="86" fillId="0" borderId="0" xfId="0" applyFont="1" applyBorder="1"/>
    <xf numFmtId="43" fontId="86" fillId="0" borderId="0" xfId="37" applyFont="1" applyBorder="1"/>
    <xf numFmtId="0" fontId="18" fillId="0" borderId="0" xfId="0" applyFont="1" applyAlignment="1">
      <alignment vertical="center"/>
    </xf>
    <xf numFmtId="0" fontId="15" fillId="0" borderId="9" xfId="0" applyFont="1" applyBorder="1" applyAlignment="1">
      <alignment horizontal="left"/>
    </xf>
    <xf numFmtId="43" fontId="27" fillId="0" borderId="9" xfId="27" applyNumberFormat="1" applyFont="1" applyBorder="1" applyAlignment="1">
      <alignment horizontal="center"/>
    </xf>
    <xf numFmtId="43" fontId="27" fillId="0" borderId="61" xfId="27" applyFont="1" applyBorder="1" applyAlignment="1">
      <alignment horizontal="center"/>
    </xf>
    <xf numFmtId="0" fontId="15" fillId="0" borderId="10" xfId="0" applyFont="1" applyBorder="1" applyAlignment="1">
      <alignment horizontal="left"/>
    </xf>
    <xf numFmtId="43" fontId="27" fillId="0" borderId="10" xfId="27" applyNumberFormat="1" applyFont="1" applyBorder="1" applyAlignment="1">
      <alignment horizontal="center"/>
    </xf>
    <xf numFmtId="43" fontId="27" fillId="0" borderId="34" xfId="27" applyFont="1" applyBorder="1" applyAlignment="1">
      <alignment horizontal="center"/>
    </xf>
    <xf numFmtId="43" fontId="27" fillId="0" borderId="4" xfId="27" applyNumberFormat="1" applyFont="1" applyBorder="1" applyAlignment="1">
      <alignment horizontal="center"/>
    </xf>
    <xf numFmtId="43" fontId="27" fillId="0" borderId="0" xfId="27" applyFont="1" applyBorder="1" applyAlignment="1">
      <alignment horizontal="center"/>
    </xf>
    <xf numFmtId="0" fontId="27" fillId="0" borderId="13" xfId="0" applyFont="1" applyBorder="1"/>
    <xf numFmtId="62" fontId="15" fillId="0" borderId="13" xfId="0" applyNumberFormat="1" applyFont="1" applyBorder="1" applyAlignment="1">
      <alignment horizontal="right"/>
    </xf>
    <xf numFmtId="62" fontId="15" fillId="0" borderId="37" xfId="0" applyNumberFormat="1" applyFont="1" applyBorder="1" applyAlignment="1">
      <alignment horizontal="right"/>
    </xf>
    <xf numFmtId="0" fontId="29" fillId="0" borderId="0" xfId="0" applyFont="1" applyBorder="1" applyAlignment="1"/>
    <xf numFmtId="0" fontId="56" fillId="0" borderId="2" xfId="0" applyFont="1" applyBorder="1" applyAlignment="1">
      <alignment horizontal="center"/>
    </xf>
    <xf numFmtId="0" fontId="56" fillId="0" borderId="0" xfId="0" applyFont="1" applyBorder="1"/>
    <xf numFmtId="0" fontId="56" fillId="0" borderId="3" xfId="0" applyFont="1" applyBorder="1" applyAlignment="1">
      <alignment horizontal="center"/>
    </xf>
    <xf numFmtId="0" fontId="40" fillId="0" borderId="8" xfId="0" applyFont="1" applyBorder="1" applyAlignment="1">
      <alignment horizontal="center" vertical="center"/>
    </xf>
    <xf numFmtId="0" fontId="40" fillId="0" borderId="62" xfId="0" applyFont="1" applyBorder="1" applyAlignment="1">
      <alignment horizontal="left" vertical="center"/>
    </xf>
    <xf numFmtId="43" fontId="40" fillId="0" borderId="9" xfId="37" applyFont="1" applyBorder="1" applyAlignment="1">
      <alignment horizontal="center" vertical="center"/>
    </xf>
    <xf numFmtId="0" fontId="40" fillId="0" borderId="25" xfId="0" applyFont="1" applyBorder="1" applyAlignment="1">
      <alignment horizontal="center" vertical="center" wrapText="1"/>
    </xf>
    <xf numFmtId="0" fontId="40" fillId="0" borderId="9" xfId="0" applyFont="1" applyBorder="1" applyAlignment="1">
      <alignment horizontal="left" vertical="center"/>
    </xf>
    <xf numFmtId="0" fontId="87" fillId="0" borderId="8" xfId="0" applyFont="1" applyBorder="1" applyAlignment="1">
      <alignment horizontal="left" vertical="center"/>
    </xf>
    <xf numFmtId="0" fontId="40" fillId="0" borderId="8" xfId="0" applyFont="1" applyBorder="1" applyAlignment="1">
      <alignment horizontal="center"/>
    </xf>
    <xf numFmtId="0" fontId="40" fillId="0" borderId="21" xfId="0" applyFont="1" applyBorder="1" applyAlignment="1">
      <alignment horizontal="left" vertical="center"/>
    </xf>
    <xf numFmtId="43" fontId="40" fillId="0" borderId="13" xfId="37" applyFont="1" applyBorder="1" applyAlignment="1">
      <alignment horizontal="center" vertical="center"/>
    </xf>
    <xf numFmtId="0" fontId="40" fillId="0" borderId="38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left" vertical="center"/>
    </xf>
    <xf numFmtId="0" fontId="87" fillId="0" borderId="13" xfId="0" applyFont="1" applyBorder="1" applyAlignment="1">
      <alignment horizontal="left" vertical="center"/>
    </xf>
    <xf numFmtId="0" fontId="40" fillId="0" borderId="13" xfId="0" applyFont="1" applyBorder="1" applyAlignment="1">
      <alignment horizontal="center"/>
    </xf>
    <xf numFmtId="0" fontId="54" fillId="0" borderId="9" xfId="0" applyFont="1" applyBorder="1" applyAlignment="1">
      <alignment horizontal="left" vertical="center"/>
    </xf>
    <xf numFmtId="0" fontId="40" fillId="0" borderId="9" xfId="0" applyFont="1" applyBorder="1" applyAlignment="1">
      <alignment horizontal="center" vertical="center"/>
    </xf>
    <xf numFmtId="0" fontId="41" fillId="0" borderId="33" xfId="0" applyFont="1" applyBorder="1" applyAlignment="1">
      <alignment horizontal="left" vertical="center"/>
    </xf>
    <xf numFmtId="0" fontId="40" fillId="0" borderId="9" xfId="0" applyFont="1" applyBorder="1" applyAlignment="1">
      <alignment horizontal="center"/>
    </xf>
    <xf numFmtId="0" fontId="56" fillId="0" borderId="13" xfId="0" applyFont="1" applyBorder="1" applyAlignment="1">
      <alignment horizontal="center" vertical="center"/>
    </xf>
    <xf numFmtId="0" fontId="56" fillId="0" borderId="38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left" vertical="center"/>
    </xf>
    <xf numFmtId="0" fontId="40" fillId="0" borderId="8" xfId="0" applyFont="1" applyBorder="1" applyAlignment="1">
      <alignment horizontal="left" vertical="center"/>
    </xf>
    <xf numFmtId="0" fontId="40" fillId="0" borderId="24" xfId="0" applyFont="1" applyBorder="1" applyAlignment="1">
      <alignment horizontal="left" vertical="center"/>
    </xf>
    <xf numFmtId="43" fontId="40" fillId="0" borderId="8" xfId="37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 wrapText="1"/>
    </xf>
    <xf numFmtId="0" fontId="69" fillId="0" borderId="13" xfId="0" applyFont="1" applyBorder="1" applyAlignment="1">
      <alignment horizontal="left" vertical="center"/>
    </xf>
    <xf numFmtId="0" fontId="56" fillId="0" borderId="10" xfId="0" applyFont="1" applyBorder="1" applyAlignment="1">
      <alignment horizontal="center" vertical="center"/>
    </xf>
    <xf numFmtId="0" fontId="40" fillId="0" borderId="36" xfId="0" applyFont="1" applyBorder="1" applyAlignment="1">
      <alignment horizontal="left" vertical="center"/>
    </xf>
    <xf numFmtId="0" fontId="56" fillId="0" borderId="35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left" vertical="center"/>
    </xf>
    <xf numFmtId="0" fontId="40" fillId="0" borderId="10" xfId="0" applyFont="1" applyBorder="1" applyAlignment="1">
      <alignment horizontal="left" vertical="center"/>
    </xf>
    <xf numFmtId="0" fontId="40" fillId="0" borderId="10" xfId="0" applyFont="1" applyBorder="1" applyAlignment="1">
      <alignment horizontal="center"/>
    </xf>
    <xf numFmtId="0" fontId="76" fillId="0" borderId="0" xfId="0" applyFont="1"/>
    <xf numFmtId="199" fontId="15" fillId="0" borderId="8" xfId="0" applyNumberFormat="1" applyFont="1" applyBorder="1" applyAlignment="1">
      <alignment horizontal="center"/>
    </xf>
    <xf numFmtId="0" fontId="15" fillId="0" borderId="8" xfId="0" applyFont="1" applyBorder="1" applyAlignment="1">
      <alignment horizontal="left"/>
    </xf>
    <xf numFmtId="43" fontId="15" fillId="0" borderId="8" xfId="27" applyFont="1" applyBorder="1" applyAlignment="1">
      <alignment horizontal="right"/>
    </xf>
    <xf numFmtId="43" fontId="15" fillId="0" borderId="24" xfId="27" applyFont="1" applyBorder="1" applyAlignment="1">
      <alignment horizontal="right"/>
    </xf>
    <xf numFmtId="0" fontId="15" fillId="0" borderId="11" xfId="0" quotePrefix="1" applyFont="1" applyBorder="1" applyAlignment="1">
      <alignment horizontal="left"/>
    </xf>
    <xf numFmtId="62" fontId="15" fillId="0" borderId="11" xfId="0" applyNumberFormat="1" applyFont="1" applyBorder="1" applyAlignment="1">
      <alignment horizontal="right"/>
    </xf>
    <xf numFmtId="62" fontId="15" fillId="0" borderId="26" xfId="0" applyNumberFormat="1" applyFont="1" applyBorder="1" applyAlignment="1">
      <alignment horizontal="right"/>
    </xf>
    <xf numFmtId="43" fontId="15" fillId="0" borderId="11" xfId="27" applyFont="1" applyBorder="1" applyAlignment="1">
      <alignment horizontal="center"/>
    </xf>
    <xf numFmtId="43" fontId="15" fillId="0" borderId="11" xfId="0" applyNumberFormat="1" applyFont="1" applyBorder="1" applyAlignment="1">
      <alignment horizontal="center"/>
    </xf>
    <xf numFmtId="0" fontId="15" fillId="0" borderId="13" xfId="0" quotePrefix="1" applyFont="1" applyBorder="1" applyAlignment="1">
      <alignment horizontal="left"/>
    </xf>
    <xf numFmtId="62" fontId="15" fillId="0" borderId="21" xfId="0" applyNumberFormat="1" applyFont="1" applyBorder="1" applyAlignment="1">
      <alignment horizontal="right"/>
    </xf>
    <xf numFmtId="43" fontId="15" fillId="0" borderId="13" xfId="27" applyFont="1" applyBorder="1" applyAlignment="1">
      <alignment horizontal="center"/>
    </xf>
    <xf numFmtId="43" fontId="15" fillId="0" borderId="13" xfId="0" applyNumberFormat="1" applyFont="1" applyBorder="1" applyAlignment="1">
      <alignment horizontal="center"/>
    </xf>
    <xf numFmtId="0" fontId="15" fillId="0" borderId="0" xfId="5" applyFont="1" applyAlignment="1">
      <alignment horizontal="right"/>
    </xf>
    <xf numFmtId="0" fontId="20" fillId="0" borderId="0" xfId="5" applyFont="1"/>
    <xf numFmtId="0" fontId="12" fillId="0" borderId="0" xfId="5" applyFont="1" applyAlignment="1"/>
    <xf numFmtId="0" fontId="13" fillId="0" borderId="2" xfId="5" applyFont="1" applyBorder="1" applyAlignment="1">
      <alignment horizontal="center"/>
    </xf>
    <xf numFmtId="0" fontId="15" fillId="0" borderId="0" xfId="5" applyFont="1"/>
    <xf numFmtId="0" fontId="13" fillId="0" borderId="4" xfId="5" applyFont="1" applyBorder="1" applyAlignment="1">
      <alignment horizontal="center"/>
    </xf>
    <xf numFmtId="0" fontId="13" fillId="0" borderId="3" xfId="5" applyFont="1" applyBorder="1"/>
    <xf numFmtId="199" fontId="15" fillId="0" borderId="8" xfId="5" applyNumberFormat="1" applyFont="1" applyBorder="1" applyAlignment="1">
      <alignment horizontal="center"/>
    </xf>
    <xf numFmtId="0" fontId="15" fillId="0" borderId="8" xfId="5" applyFont="1" applyBorder="1" applyAlignment="1">
      <alignment horizontal="left"/>
    </xf>
    <xf numFmtId="43" fontId="15" fillId="0" borderId="8" xfId="42" applyFont="1" applyBorder="1" applyAlignment="1">
      <alignment horizontal="center"/>
    </xf>
    <xf numFmtId="43" fontId="41" fillId="0" borderId="24" xfId="42" applyFont="1" applyBorder="1" applyAlignment="1">
      <alignment horizontal="center"/>
    </xf>
    <xf numFmtId="0" fontId="15" fillId="0" borderId="8" xfId="5" applyFont="1" applyBorder="1" applyAlignment="1">
      <alignment horizontal="center"/>
    </xf>
    <xf numFmtId="0" fontId="15" fillId="0" borderId="9" xfId="5" applyFont="1" applyBorder="1" applyAlignment="1">
      <alignment horizontal="center"/>
    </xf>
    <xf numFmtId="0" fontId="15" fillId="0" borderId="11" xfId="5" applyFont="1" applyBorder="1" applyAlignment="1">
      <alignment horizontal="center"/>
    </xf>
    <xf numFmtId="0" fontId="15" fillId="0" borderId="11" xfId="5" quotePrefix="1" applyFont="1" applyBorder="1" applyAlignment="1">
      <alignment horizontal="left"/>
    </xf>
    <xf numFmtId="62" fontId="15" fillId="0" borderId="11" xfId="5" applyNumberFormat="1" applyFont="1" applyBorder="1" applyAlignment="1">
      <alignment horizontal="center"/>
    </xf>
    <xf numFmtId="62" fontId="15" fillId="0" borderId="26" xfId="5" applyNumberFormat="1" applyFont="1" applyBorder="1" applyAlignment="1">
      <alignment horizontal="center"/>
    </xf>
    <xf numFmtId="195" fontId="15" fillId="0" borderId="11" xfId="42" applyNumberFormat="1" applyFont="1" applyBorder="1" applyAlignment="1">
      <alignment horizontal="center"/>
    </xf>
    <xf numFmtId="0" fontId="15" fillId="0" borderId="11" xfId="5" applyFont="1" applyBorder="1"/>
    <xf numFmtId="15" fontId="15" fillId="0" borderId="10" xfId="5" applyNumberFormat="1" applyFont="1" applyBorder="1" applyAlignment="1">
      <alignment horizontal="center"/>
    </xf>
    <xf numFmtId="0" fontId="15" fillId="0" borderId="13" xfId="5" applyFont="1" applyBorder="1" applyAlignment="1">
      <alignment horizontal="center"/>
    </xf>
    <xf numFmtId="0" fontId="15" fillId="0" borderId="13" xfId="5" quotePrefix="1" applyFont="1" applyBorder="1" applyAlignment="1">
      <alignment horizontal="left"/>
    </xf>
    <xf numFmtId="62" fontId="15" fillId="0" borderId="13" xfId="5" applyNumberFormat="1" applyFont="1" applyBorder="1" applyAlignment="1">
      <alignment horizontal="center"/>
    </xf>
    <xf numFmtId="62" fontId="15" fillId="0" borderId="21" xfId="5" applyNumberFormat="1" applyFont="1" applyBorder="1" applyAlignment="1">
      <alignment horizontal="center"/>
    </xf>
    <xf numFmtId="43" fontId="15" fillId="0" borderId="13" xfId="42" applyFont="1" applyBorder="1" applyAlignment="1">
      <alignment horizontal="center"/>
    </xf>
    <xf numFmtId="43" fontId="15" fillId="0" borderId="13" xfId="5" applyNumberFormat="1" applyFont="1" applyBorder="1" applyAlignment="1">
      <alignment horizontal="center"/>
    </xf>
    <xf numFmtId="0" fontId="15" fillId="0" borderId="13" xfId="5" applyFont="1" applyBorder="1"/>
    <xf numFmtId="0" fontId="25" fillId="0" borderId="0" xfId="0" applyFont="1" applyAlignment="1">
      <alignment horizontal="right" vertical="center"/>
    </xf>
    <xf numFmtId="0" fontId="2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199" fontId="35" fillId="0" borderId="4" xfId="0" applyNumberFormat="1" applyFont="1" applyBorder="1" applyAlignment="1">
      <alignment horizontal="center" vertical="center"/>
    </xf>
    <xf numFmtId="0" fontId="35" fillId="0" borderId="9" xfId="43" applyFont="1" applyBorder="1" applyAlignment="1">
      <alignment vertical="center"/>
    </xf>
    <xf numFmtId="43" fontId="35" fillId="0" borderId="9" xfId="27" applyFont="1" applyBorder="1" applyAlignment="1">
      <alignment horizontal="right" vertical="center"/>
    </xf>
    <xf numFmtId="0" fontId="35" fillId="0" borderId="9" xfId="0" applyFont="1" applyBorder="1" applyAlignment="1">
      <alignment horizontal="center" vertical="center"/>
    </xf>
    <xf numFmtId="49" fontId="35" fillId="0" borderId="9" xfId="0" applyNumberFormat="1" applyFont="1" applyBorder="1" applyAlignment="1">
      <alignment horizontal="center" vertical="center"/>
    </xf>
    <xf numFmtId="199" fontId="35" fillId="0" borderId="13" xfId="0" applyNumberFormat="1" applyFont="1" applyBorder="1" applyAlignment="1">
      <alignment horizontal="center" vertical="center"/>
    </xf>
    <xf numFmtId="0" fontId="35" fillId="0" borderId="13" xfId="43" applyFont="1" applyBorder="1" applyAlignment="1">
      <alignment vertical="center"/>
    </xf>
    <xf numFmtId="43" fontId="35" fillId="0" borderId="13" xfId="27" applyFont="1" applyBorder="1" applyAlignment="1">
      <alignment horizontal="right" vertical="center"/>
    </xf>
    <xf numFmtId="199" fontId="35" fillId="0" borderId="9" xfId="0" applyNumberFormat="1" applyFont="1" applyBorder="1" applyAlignment="1">
      <alignment horizontal="center" vertical="center"/>
    </xf>
    <xf numFmtId="0" fontId="35" fillId="0" borderId="4" xfId="43" applyFont="1" applyBorder="1" applyAlignment="1">
      <alignment vertical="center"/>
    </xf>
    <xf numFmtId="200" fontId="35" fillId="0" borderId="13" xfId="27" applyNumberFormat="1" applyFont="1" applyBorder="1" applyAlignment="1">
      <alignment horizontal="right" vertical="center"/>
    </xf>
    <xf numFmtId="199" fontId="35" fillId="0" borderId="3" xfId="0" applyNumberFormat="1" applyFont="1" applyBorder="1" applyAlignment="1">
      <alignment horizontal="center" vertical="center"/>
    </xf>
    <xf numFmtId="0" fontId="35" fillId="0" borderId="3" xfId="43" applyFont="1" applyBorder="1" applyAlignment="1">
      <alignment vertical="center"/>
    </xf>
    <xf numFmtId="200" fontId="35" fillId="0" borderId="3" xfId="27" applyNumberFormat="1" applyFont="1" applyBorder="1" applyAlignment="1">
      <alignment horizontal="right" vertical="center"/>
    </xf>
    <xf numFmtId="43" fontId="35" fillId="0" borderId="8" xfId="27" applyFont="1" applyBorder="1" applyAlignment="1">
      <alignment horizontal="right" vertical="center"/>
    </xf>
    <xf numFmtId="200" fontId="35" fillId="0" borderId="13" xfId="14" applyNumberFormat="1" applyFont="1" applyBorder="1" applyAlignment="1">
      <alignment horizontal="right" vertical="center"/>
    </xf>
    <xf numFmtId="0" fontId="89" fillId="0" borderId="0" xfId="0" applyFont="1"/>
    <xf numFmtId="0" fontId="18" fillId="0" borderId="8" xfId="0" applyFont="1" applyBorder="1" applyAlignment="1">
      <alignment horizontal="center"/>
    </xf>
    <xf numFmtId="0" fontId="18" fillId="0" borderId="8" xfId="0" applyFont="1" applyBorder="1"/>
    <xf numFmtId="0" fontId="18" fillId="0" borderId="10" xfId="0" applyFont="1" applyBorder="1" applyAlignment="1">
      <alignment horizontal="center"/>
    </xf>
    <xf numFmtId="0" fontId="18" fillId="0" borderId="13" xfId="0" applyFont="1" applyBorder="1" applyAlignment="1"/>
    <xf numFmtId="190" fontId="14" fillId="0" borderId="8" xfId="37" applyNumberFormat="1" applyFont="1" applyBorder="1" applyAlignment="1">
      <alignment horizontal="center"/>
    </xf>
    <xf numFmtId="0" fontId="14" fillId="0" borderId="10" xfId="0" applyFont="1" applyBorder="1" applyAlignment="1"/>
    <xf numFmtId="190" fontId="14" fillId="0" borderId="10" xfId="37" applyNumberFormat="1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190" fontId="14" fillId="0" borderId="35" xfId="0" applyNumberFormat="1" applyFont="1" applyBorder="1"/>
    <xf numFmtId="190" fontId="14" fillId="0" borderId="10" xfId="0" applyNumberFormat="1" applyFont="1" applyBorder="1"/>
    <xf numFmtId="190" fontId="14" fillId="0" borderId="60" xfId="0" applyNumberFormat="1" applyFont="1" applyBorder="1" applyAlignment="1">
      <alignment horizontal="left"/>
    </xf>
    <xf numFmtId="0" fontId="36" fillId="0" borderId="10" xfId="0" applyFont="1" applyBorder="1"/>
    <xf numFmtId="190" fontId="36" fillId="0" borderId="10" xfId="37" applyNumberFormat="1" applyFont="1" applyBorder="1" applyAlignment="1">
      <alignment horizontal="center"/>
    </xf>
    <xf numFmtId="0" fontId="36" fillId="0" borderId="34" xfId="0" applyFont="1" applyBorder="1" applyAlignment="1">
      <alignment horizontal="center"/>
    </xf>
    <xf numFmtId="190" fontId="14" fillId="0" borderId="10" xfId="0" applyNumberFormat="1" applyFont="1" applyBorder="1" applyAlignment="1">
      <alignment horizontal="left"/>
    </xf>
    <xf numFmtId="0" fontId="14" fillId="0" borderId="13" xfId="0" applyFont="1" applyBorder="1" applyAlignment="1"/>
    <xf numFmtId="190" fontId="14" fillId="0" borderId="2" xfId="37" applyNumberFormat="1" applyFont="1" applyBorder="1" applyAlignment="1">
      <alignment horizontal="center"/>
    </xf>
    <xf numFmtId="0" fontId="14" fillId="0" borderId="35" xfId="0" applyFont="1" applyBorder="1" applyAlignment="1"/>
    <xf numFmtId="190" fontId="14" fillId="0" borderId="60" xfId="0" applyNumberFormat="1" applyFont="1" applyBorder="1"/>
    <xf numFmtId="0" fontId="14" fillId="0" borderId="60" xfId="0" applyFont="1" applyBorder="1" applyAlignment="1"/>
    <xf numFmtId="190" fontId="14" fillId="0" borderId="11" xfId="37" applyNumberFormat="1" applyFont="1" applyBorder="1" applyAlignment="1">
      <alignment horizontal="center"/>
    </xf>
    <xf numFmtId="0" fontId="14" fillId="0" borderId="63" xfId="0" applyFont="1" applyBorder="1" applyAlignment="1">
      <alignment horizontal="center"/>
    </xf>
    <xf numFmtId="190" fontId="14" fillId="0" borderId="11" xfId="0" applyNumberFormat="1" applyFont="1" applyBorder="1"/>
    <xf numFmtId="0" fontId="14" fillId="0" borderId="11" xfId="0" applyFont="1" applyBorder="1" applyAlignment="1"/>
    <xf numFmtId="0" fontId="14" fillId="0" borderId="33" xfId="0" applyFont="1" applyBorder="1" applyAlignment="1">
      <alignment horizontal="center"/>
    </xf>
    <xf numFmtId="190" fontId="14" fillId="0" borderId="8" xfId="37" applyNumberFormat="1" applyFont="1" applyBorder="1" applyAlignment="1">
      <alignment horizontal="left"/>
    </xf>
    <xf numFmtId="0" fontId="14" fillId="0" borderId="32" xfId="0" applyFont="1" applyBorder="1" applyAlignment="1">
      <alignment horizontal="center"/>
    </xf>
    <xf numFmtId="190" fontId="14" fillId="0" borderId="8" xfId="0" applyNumberFormat="1" applyFont="1" applyBorder="1"/>
    <xf numFmtId="0" fontId="14" fillId="0" borderId="8" xfId="0" applyFont="1" applyBorder="1" applyAlignment="1"/>
    <xf numFmtId="0" fontId="90" fillId="0" borderId="0" xfId="0" applyFont="1"/>
    <xf numFmtId="0" fontId="36" fillId="0" borderId="38" xfId="0" applyFont="1" applyBorder="1" applyAlignment="1">
      <alignment horizontal="center"/>
    </xf>
    <xf numFmtId="0" fontId="36" fillId="0" borderId="13" xfId="0" applyFont="1" applyBorder="1"/>
    <xf numFmtId="0" fontId="14" fillId="0" borderId="25" xfId="0" applyFont="1" applyBorder="1" applyAlignment="1">
      <alignment horizontal="center"/>
    </xf>
    <xf numFmtId="0" fontId="14" fillId="0" borderId="9" xfId="0" applyFont="1" applyBorder="1" applyAlignment="1"/>
    <xf numFmtId="0" fontId="36" fillId="0" borderId="35" xfId="0" applyFont="1" applyBorder="1"/>
    <xf numFmtId="190" fontId="14" fillId="0" borderId="34" xfId="37" applyNumberFormat="1" applyFont="1" applyBorder="1" applyAlignment="1">
      <alignment horizontal="center"/>
    </xf>
    <xf numFmtId="0" fontId="14" fillId="0" borderId="36" xfId="0" applyFont="1" applyBorder="1"/>
    <xf numFmtId="0" fontId="90" fillId="0" borderId="0" xfId="0" applyFont="1" applyBorder="1"/>
    <xf numFmtId="0" fontId="36" fillId="0" borderId="38" xfId="0" applyFont="1" applyBorder="1" applyAlignment="1"/>
    <xf numFmtId="0" fontId="36" fillId="0" borderId="13" xfId="0" applyFont="1" applyBorder="1" applyAlignment="1"/>
    <xf numFmtId="0" fontId="36" fillId="0" borderId="7" xfId="0" applyFont="1" applyBorder="1" applyAlignment="1"/>
    <xf numFmtId="0" fontId="36" fillId="0" borderId="3" xfId="0" applyFont="1" applyBorder="1" applyAlignment="1"/>
    <xf numFmtId="0" fontId="36" fillId="0" borderId="27" xfId="0" applyFont="1" applyBorder="1" applyAlignment="1"/>
    <xf numFmtId="190" fontId="14" fillId="0" borderId="33" xfId="0" applyNumberFormat="1" applyFont="1" applyBorder="1"/>
    <xf numFmtId="0" fontId="14" fillId="0" borderId="60" xfId="0" applyFont="1" applyBorder="1"/>
    <xf numFmtId="190" fontId="14" fillId="0" borderId="35" xfId="37" applyNumberFormat="1" applyFont="1" applyBorder="1" applyAlignment="1">
      <alignment horizontal="center"/>
    </xf>
    <xf numFmtId="0" fontId="14" fillId="0" borderId="36" xfId="0" applyFont="1" applyBorder="1" applyAlignment="1"/>
    <xf numFmtId="0" fontId="36" fillId="0" borderId="16" xfId="0" applyFont="1" applyBorder="1" applyAlignment="1"/>
    <xf numFmtId="0" fontId="36" fillId="0" borderId="10" xfId="0" applyFont="1" applyBorder="1" applyAlignment="1"/>
    <xf numFmtId="190" fontId="36" fillId="0" borderId="10" xfId="0" applyNumberFormat="1" applyFont="1" applyBorder="1"/>
    <xf numFmtId="0" fontId="36" fillId="0" borderId="35" xfId="0" applyFont="1" applyBorder="1" applyAlignment="1">
      <alignment horizontal="center"/>
    </xf>
    <xf numFmtId="0" fontId="14" fillId="0" borderId="37" xfId="0" applyFont="1" applyBorder="1" applyAlignment="1"/>
    <xf numFmtId="0" fontId="14" fillId="0" borderId="21" xfId="0" applyFont="1" applyBorder="1" applyAlignment="1"/>
    <xf numFmtId="0" fontId="14" fillId="0" borderId="38" xfId="0" applyFont="1" applyBorder="1" applyAlignment="1"/>
    <xf numFmtId="190" fontId="14" fillId="0" borderId="13" xfId="37" applyNumberFormat="1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190" fontId="14" fillId="0" borderId="38" xfId="0" applyNumberFormat="1" applyFont="1" applyBorder="1"/>
    <xf numFmtId="190" fontId="14" fillId="0" borderId="13" xfId="0" applyNumberFormat="1" applyFont="1" applyBorder="1"/>
    <xf numFmtId="0" fontId="15" fillId="0" borderId="0" xfId="0" applyFont="1" applyAlignment="1">
      <alignment horizontal="right"/>
    </xf>
    <xf numFmtId="0" fontId="15" fillId="0" borderId="2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" xfId="0" applyFont="1" applyBorder="1"/>
    <xf numFmtId="4" fontId="15" fillId="0" borderId="2" xfId="0" applyNumberFormat="1" applyFont="1" applyBorder="1" applyAlignment="1">
      <alignment horizontal="right"/>
    </xf>
    <xf numFmtId="4" fontId="15" fillId="0" borderId="18" xfId="0" applyNumberFormat="1" applyFont="1" applyBorder="1" applyAlignment="1">
      <alignment horizontal="right"/>
    </xf>
    <xf numFmtId="43" fontId="15" fillId="0" borderId="2" xfId="0" applyNumberFormat="1" applyFont="1" applyBorder="1" applyAlignment="1">
      <alignment horizontal="center"/>
    </xf>
    <xf numFmtId="4" fontId="15" fillId="0" borderId="11" xfId="0" applyNumberFormat="1" applyFont="1" applyBorder="1" applyAlignment="1">
      <alignment horizontal="right"/>
    </xf>
    <xf numFmtId="4" fontId="15" fillId="0" borderId="63" xfId="0" applyNumberFormat="1" applyFont="1" applyBorder="1" applyAlignment="1">
      <alignment horizontal="right"/>
    </xf>
    <xf numFmtId="4" fontId="15" fillId="0" borderId="37" xfId="0" applyNumberFormat="1" applyFont="1" applyBorder="1" applyAlignment="1">
      <alignment horizontal="right"/>
    </xf>
    <xf numFmtId="0" fontId="15" fillId="0" borderId="8" xfId="0" applyFont="1" applyBorder="1" applyAlignment="1">
      <alignment horizontal="center" vertical="center"/>
    </xf>
    <xf numFmtId="4" fontId="15" fillId="0" borderId="4" xfId="0" applyNumberFormat="1" applyFont="1" applyBorder="1" applyAlignment="1">
      <alignment horizontal="right"/>
    </xf>
    <xf numFmtId="4" fontId="15" fillId="0" borderId="4" xfId="0" applyNumberFormat="1" applyFont="1" applyBorder="1" applyAlignment="1">
      <alignment horizontal="center"/>
    </xf>
    <xf numFmtId="43" fontId="15" fillId="0" borderId="4" xfId="0" applyNumberFormat="1" applyFont="1" applyBorder="1" applyAlignment="1">
      <alignment horizontal="center"/>
    </xf>
    <xf numFmtId="4" fontId="15" fillId="0" borderId="11" xfId="0" applyNumberFormat="1" applyFont="1" applyBorder="1" applyAlignment="1">
      <alignment horizontal="center"/>
    </xf>
    <xf numFmtId="43" fontId="15" fillId="0" borderId="11" xfId="0" applyNumberFormat="1" applyFont="1" applyBorder="1" applyAlignment="1">
      <alignment horizontal="center" vertical="top"/>
    </xf>
    <xf numFmtId="43" fontId="15" fillId="0" borderId="8" xfId="0" applyNumberFormat="1" applyFont="1" applyBorder="1" applyAlignment="1">
      <alignment horizontal="center"/>
    </xf>
    <xf numFmtId="4" fontId="15" fillId="0" borderId="10" xfId="0" applyNumberFormat="1" applyFont="1" applyBorder="1" applyAlignment="1">
      <alignment horizontal="right"/>
    </xf>
    <xf numFmtId="0" fontId="19" fillId="0" borderId="0" xfId="0" applyFont="1" applyAlignment="1"/>
    <xf numFmtId="199" fontId="14" fillId="0" borderId="8" xfId="0" applyNumberFormat="1" applyFont="1" applyBorder="1" applyAlignment="1">
      <alignment horizontal="center"/>
    </xf>
    <xf numFmtId="43" fontId="14" fillId="0" borderId="8" xfId="27" applyFont="1" applyBorder="1" applyAlignment="1">
      <alignment horizontal="right"/>
    </xf>
    <xf numFmtId="0" fontId="14" fillId="0" borderId="2" xfId="0" quotePrefix="1" applyFont="1" applyBorder="1" applyAlignment="1">
      <alignment horizontal="center"/>
    </xf>
    <xf numFmtId="0" fontId="14" fillId="0" borderId="11" xfId="0" quotePrefix="1" applyFont="1" applyBorder="1" applyAlignment="1">
      <alignment horizontal="left"/>
    </xf>
    <xf numFmtId="4" fontId="14" fillId="0" borderId="11" xfId="0" applyNumberFormat="1" applyFont="1" applyBorder="1" applyAlignment="1">
      <alignment horizontal="right"/>
    </xf>
    <xf numFmtId="4" fontId="14" fillId="0" borderId="26" xfId="0" applyNumberFormat="1" applyFont="1" applyBorder="1" applyAlignment="1">
      <alignment horizontal="center"/>
    </xf>
    <xf numFmtId="4" fontId="14" fillId="0" borderId="11" xfId="0" quotePrefix="1" applyNumberFormat="1" applyFont="1" applyBorder="1" applyAlignment="1">
      <alignment horizontal="center"/>
    </xf>
    <xf numFmtId="0" fontId="14" fillId="0" borderId="10" xfId="0" quotePrefix="1" applyFont="1" applyBorder="1" applyAlignment="1">
      <alignment horizontal="center"/>
    </xf>
    <xf numFmtId="4" fontId="15" fillId="0" borderId="11" xfId="0" quotePrefix="1" applyNumberFormat="1" applyFont="1" applyBorder="1" applyAlignment="1">
      <alignment horizontal="center"/>
    </xf>
    <xf numFmtId="0" fontId="14" fillId="0" borderId="11" xfId="0" quotePrefix="1" applyFont="1" applyBorder="1" applyAlignment="1">
      <alignment horizontal="center"/>
    </xf>
    <xf numFmtId="0" fontId="14" fillId="0" borderId="13" xfId="0" quotePrefix="1" applyFont="1" applyBorder="1" applyAlignment="1">
      <alignment horizontal="left"/>
    </xf>
    <xf numFmtId="4" fontId="14" fillId="0" borderId="13" xfId="0" applyNumberFormat="1" applyFont="1" applyBorder="1" applyAlignment="1">
      <alignment horizontal="right"/>
    </xf>
    <xf numFmtId="4" fontId="14" fillId="0" borderId="13" xfId="0" quotePrefix="1" applyNumberFormat="1" applyFont="1" applyBorder="1" applyAlignment="1">
      <alignment horizontal="center"/>
    </xf>
    <xf numFmtId="0" fontId="18" fillId="7" borderId="1" xfId="0" applyFont="1" applyFill="1" applyBorder="1" applyAlignment="1">
      <alignment horizontal="center" vertical="center" wrapText="1"/>
    </xf>
    <xf numFmtId="4" fontId="18" fillId="7" borderId="1" xfId="37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4" fillId="0" borderId="1" xfId="0" applyFont="1" applyBorder="1" applyAlignment="1">
      <alignment vertical="top" wrapText="1"/>
    </xf>
    <xf numFmtId="4" fontId="15" fillId="0" borderId="1" xfId="37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wrapText="1"/>
    </xf>
    <xf numFmtId="0" fontId="18" fillId="7" borderId="2" xfId="0" applyFont="1" applyFill="1" applyBorder="1" applyAlignment="1">
      <alignment horizontal="center" vertical="center"/>
    </xf>
    <xf numFmtId="43" fontId="18" fillId="7" borderId="1" xfId="37" applyFont="1" applyFill="1" applyBorder="1" applyAlignment="1">
      <alignment horizontal="center" vertical="center" wrapText="1"/>
    </xf>
    <xf numFmtId="192" fontId="18" fillId="7" borderId="1" xfId="37" applyNumberFormat="1" applyFont="1" applyFill="1" applyBorder="1" applyAlignment="1">
      <alignment horizontal="center" vertical="center" wrapText="1"/>
    </xf>
    <xf numFmtId="0" fontId="18" fillId="7" borderId="14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/>
    </xf>
    <xf numFmtId="43" fontId="14" fillId="0" borderId="2" xfId="37" applyFont="1" applyBorder="1" applyAlignment="1">
      <alignment horizontal="center" vertical="top"/>
    </xf>
    <xf numFmtId="0" fontId="35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 wrapText="1"/>
    </xf>
    <xf numFmtId="0" fontId="31" fillId="0" borderId="14" xfId="0" applyFont="1" applyBorder="1" applyAlignment="1">
      <alignment vertical="top"/>
    </xf>
    <xf numFmtId="43" fontId="14" fillId="0" borderId="4" xfId="37" applyFont="1" applyBorder="1" applyAlignment="1">
      <alignment horizontal="center" vertical="top"/>
    </xf>
    <xf numFmtId="0" fontId="14" fillId="0" borderId="4" xfId="0" applyFont="1" applyBorder="1" applyAlignment="1">
      <alignment horizontal="center" wrapText="1"/>
    </xf>
    <xf numFmtId="0" fontId="14" fillId="0" borderId="17" xfId="0" applyFont="1" applyBorder="1" applyAlignment="1">
      <alignment horizontal="right" vertical="top"/>
    </xf>
    <xf numFmtId="0" fontId="31" fillId="0" borderId="23" xfId="0" applyFont="1" applyBorder="1" applyAlignment="1">
      <alignment vertical="top"/>
    </xf>
    <xf numFmtId="0" fontId="14" fillId="0" borderId="3" xfId="0" applyFont="1" applyBorder="1" applyAlignment="1">
      <alignment horizontal="center" vertical="top"/>
    </xf>
    <xf numFmtId="43" fontId="14" fillId="0" borderId="3" xfId="37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 wrapText="1"/>
    </xf>
    <xf numFmtId="0" fontId="31" fillId="0" borderId="27" xfId="0" applyFont="1" applyBorder="1"/>
    <xf numFmtId="0" fontId="14" fillId="0" borderId="2" xfId="0" applyFont="1" applyBorder="1" applyAlignment="1">
      <alignment horizontal="center" vertical="top" wrapText="1"/>
    </xf>
    <xf numFmtId="3" fontId="39" fillId="0" borderId="0" xfId="0" applyNumberFormat="1" applyFont="1" applyBorder="1"/>
    <xf numFmtId="0" fontId="18" fillId="7" borderId="6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/>
    </xf>
    <xf numFmtId="0" fontId="14" fillId="0" borderId="15" xfId="0" applyFont="1" applyBorder="1" applyAlignment="1">
      <alignment horizontal="center" wrapText="1"/>
    </xf>
    <xf numFmtId="0" fontId="56" fillId="2" borderId="2" xfId="0" applyFont="1" applyFill="1" applyBorder="1" applyAlignment="1">
      <alignment horizontal="center" vertical="center"/>
    </xf>
    <xf numFmtId="43" fontId="56" fillId="2" borderId="2" xfId="37" applyFont="1" applyFill="1" applyBorder="1" applyAlignment="1">
      <alignment horizontal="center"/>
    </xf>
    <xf numFmtId="0" fontId="56" fillId="2" borderId="2" xfId="0" applyFont="1" applyFill="1" applyBorder="1" applyAlignment="1">
      <alignment horizontal="left"/>
    </xf>
    <xf numFmtId="0" fontId="56" fillId="2" borderId="2" xfId="0" applyFont="1" applyFill="1" applyBorder="1" applyAlignment="1">
      <alignment horizontal="center"/>
    </xf>
    <xf numFmtId="0" fontId="0" fillId="2" borderId="0" xfId="0" applyFill="1"/>
    <xf numFmtId="0" fontId="56" fillId="2" borderId="3" xfId="0" applyFont="1" applyFill="1" applyBorder="1" applyAlignment="1">
      <alignment horizontal="center" vertical="center"/>
    </xf>
    <xf numFmtId="43" fontId="56" fillId="2" borderId="3" xfId="37" applyFont="1" applyFill="1" applyBorder="1" applyAlignment="1">
      <alignment horizontal="center"/>
    </xf>
    <xf numFmtId="0" fontId="56" fillId="2" borderId="3" xfId="0" applyFont="1" applyFill="1" applyBorder="1" applyAlignment="1">
      <alignment horizontal="center"/>
    </xf>
    <xf numFmtId="0" fontId="0" fillId="2" borderId="17" xfId="0" applyFill="1" applyBorder="1"/>
    <xf numFmtId="0" fontId="40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left"/>
    </xf>
    <xf numFmtId="43" fontId="40" fillId="0" borderId="2" xfId="37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3" fontId="40" fillId="0" borderId="4" xfId="0" applyNumberFormat="1" applyFont="1" applyFill="1" applyBorder="1" applyAlignment="1">
      <alignment horizontal="left"/>
    </xf>
    <xf numFmtId="0" fontId="40" fillId="0" borderId="2" xfId="0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0" fillId="0" borderId="0" xfId="0" applyFill="1"/>
    <xf numFmtId="0" fontId="40" fillId="0" borderId="3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left"/>
    </xf>
    <xf numFmtId="43" fontId="40" fillId="0" borderId="3" xfId="37" applyFont="1" applyFill="1" applyBorder="1" applyAlignment="1">
      <alignment horizontal="center"/>
    </xf>
    <xf numFmtId="0" fontId="40" fillId="0" borderId="7" xfId="0" applyFont="1" applyFill="1" applyBorder="1" applyAlignment="1">
      <alignment horizontal="center"/>
    </xf>
    <xf numFmtId="3" fontId="40" fillId="0" borderId="3" xfId="0" applyNumberFormat="1" applyFont="1" applyFill="1" applyBorder="1" applyAlignment="1">
      <alignment horizontal="left"/>
    </xf>
    <xf numFmtId="3" fontId="40" fillId="0" borderId="7" xfId="0" applyNumberFormat="1" applyFont="1" applyFill="1" applyBorder="1" applyAlignment="1">
      <alignment horizontal="center"/>
    </xf>
    <xf numFmtId="0" fontId="40" fillId="0" borderId="3" xfId="0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left"/>
    </xf>
    <xf numFmtId="43" fontId="40" fillId="0" borderId="4" xfId="37" applyFont="1" applyFill="1" applyBorder="1" applyAlignment="1">
      <alignment horizontal="center"/>
    </xf>
    <xf numFmtId="3" fontId="40" fillId="0" borderId="2" xfId="0" applyNumberFormat="1" applyFont="1" applyBorder="1" applyAlignment="1">
      <alignment horizontal="left"/>
    </xf>
    <xf numFmtId="0" fontId="18" fillId="0" borderId="2" xfId="0" applyFont="1" applyBorder="1" applyAlignment="1">
      <alignment horizontal="center" vertical="top"/>
    </xf>
    <xf numFmtId="0" fontId="18" fillId="0" borderId="14" xfId="0" applyFont="1" applyBorder="1" applyAlignment="1">
      <alignment horizontal="center" vertical="top"/>
    </xf>
    <xf numFmtId="43" fontId="18" fillId="0" borderId="14" xfId="27" applyFont="1" applyBorder="1" applyAlignment="1">
      <alignment horizontal="center" vertical="top"/>
    </xf>
    <xf numFmtId="0" fontId="18" fillId="0" borderId="4" xfId="0" applyFont="1" applyBorder="1" applyAlignment="1">
      <alignment horizontal="center" vertical="top"/>
    </xf>
    <xf numFmtId="0" fontId="18" fillId="0" borderId="23" xfId="0" applyFont="1" applyBorder="1" applyAlignment="1">
      <alignment horizontal="center" vertical="top"/>
    </xf>
    <xf numFmtId="43" fontId="18" fillId="0" borderId="23" xfId="27" applyFont="1" applyBorder="1" applyAlignment="1">
      <alignment horizontal="center" vertical="top"/>
    </xf>
    <xf numFmtId="0" fontId="18" fillId="0" borderId="3" xfId="0" applyFont="1" applyBorder="1" applyAlignment="1">
      <alignment horizontal="center" vertical="top"/>
    </xf>
    <xf numFmtId="0" fontId="18" fillId="0" borderId="27" xfId="0" applyFont="1" applyBorder="1" applyAlignment="1">
      <alignment horizontal="center" vertical="top"/>
    </xf>
    <xf numFmtId="43" fontId="18" fillId="0" borderId="27" xfId="27" applyFont="1" applyBorder="1" applyAlignment="1">
      <alignment horizontal="center" vertical="top"/>
    </xf>
    <xf numFmtId="0" fontId="18" fillId="0" borderId="16" xfId="0" applyFont="1" applyBorder="1" applyAlignment="1">
      <alignment horizontal="left" vertical="top"/>
    </xf>
    <xf numFmtId="43" fontId="14" fillId="0" borderId="1" xfId="22" applyFont="1" applyBorder="1" applyAlignment="1">
      <alignment vertical="top"/>
    </xf>
    <xf numFmtId="0" fontId="14" fillId="0" borderId="1" xfId="0" applyFont="1" applyBorder="1" applyAlignment="1">
      <alignment vertical="top"/>
    </xf>
    <xf numFmtId="0" fontId="14" fillId="0" borderId="1" xfId="0" applyFont="1" applyBorder="1" applyAlignment="1">
      <alignment horizontal="left" vertical="top"/>
    </xf>
    <xf numFmtId="43" fontId="14" fillId="0" borderId="1" xfId="22" applyFont="1" applyBorder="1" applyAlignment="1">
      <alignment horizontal="right" vertical="top"/>
    </xf>
    <xf numFmtId="0" fontId="14" fillId="0" borderId="1" xfId="0" applyFont="1" applyBorder="1" applyAlignment="1">
      <alignment vertical="center" wrapText="1"/>
    </xf>
    <xf numFmtId="43" fontId="14" fillId="0" borderId="1" xfId="27" applyFont="1" applyBorder="1" applyAlignment="1">
      <alignment vertical="top" wrapText="1"/>
    </xf>
    <xf numFmtId="0" fontId="92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top" wrapText="1"/>
    </xf>
    <xf numFmtId="43" fontId="14" fillId="0" borderId="1" xfId="27" applyFont="1" applyBorder="1" applyAlignment="1">
      <alignment vertical="center" wrapText="1"/>
    </xf>
    <xf numFmtId="43" fontId="14" fillId="0" borderId="1" xfId="27" applyFont="1" applyBorder="1" applyAlignment="1">
      <alignment vertical="top"/>
    </xf>
    <xf numFmtId="0" fontId="93" fillId="0" borderId="2" xfId="18" applyFont="1" applyBorder="1" applyAlignment="1">
      <alignment horizontal="center"/>
    </xf>
    <xf numFmtId="43" fontId="93" fillId="0" borderId="2" xfId="20" applyFont="1" applyBorder="1" applyAlignment="1">
      <alignment horizontal="center"/>
    </xf>
    <xf numFmtId="0" fontId="93" fillId="0" borderId="4" xfId="18" applyFont="1" applyBorder="1" applyAlignment="1"/>
    <xf numFmtId="0" fontId="93" fillId="0" borderId="23" xfId="18" applyFont="1" applyBorder="1" applyAlignment="1">
      <alignment horizontal="center"/>
    </xf>
    <xf numFmtId="0" fontId="93" fillId="0" borderId="4" xfId="18" applyFont="1" applyBorder="1" applyAlignment="1">
      <alignment horizontal="center"/>
    </xf>
    <xf numFmtId="43" fontId="93" fillId="0" borderId="4" xfId="20" applyFont="1" applyBorder="1" applyAlignment="1">
      <alignment horizontal="center"/>
    </xf>
    <xf numFmtId="0" fontId="93" fillId="0" borderId="0" xfId="18" applyFont="1" applyBorder="1" applyAlignment="1">
      <alignment horizontal="center"/>
    </xf>
    <xf numFmtId="0" fontId="93" fillId="0" borderId="3" xfId="18" applyFont="1" applyBorder="1" applyAlignment="1"/>
    <xf numFmtId="0" fontId="93" fillId="0" borderId="27" xfId="18" applyFont="1" applyBorder="1" applyAlignment="1">
      <alignment horizontal="center"/>
    </xf>
    <xf numFmtId="0" fontId="93" fillId="0" borderId="3" xfId="18" applyFont="1" applyBorder="1" applyAlignment="1">
      <alignment horizontal="center"/>
    </xf>
    <xf numFmtId="43" fontId="93" fillId="0" borderId="3" xfId="20" applyFont="1" applyBorder="1" applyAlignment="1">
      <alignment horizontal="center"/>
    </xf>
    <xf numFmtId="0" fontId="93" fillId="0" borderId="7" xfId="18" applyFont="1" applyBorder="1" applyAlignment="1">
      <alignment horizontal="center"/>
    </xf>
    <xf numFmtId="0" fontId="41" fillId="0" borderId="2" xfId="18" applyFont="1" applyBorder="1" applyAlignment="1">
      <alignment horizontal="center"/>
    </xf>
    <xf numFmtId="0" fontId="41" fillId="0" borderId="2" xfId="18" applyFont="1" applyBorder="1" applyAlignment="1">
      <alignment horizontal="left"/>
    </xf>
    <xf numFmtId="43" fontId="41" fillId="0" borderId="2" xfId="37" applyFont="1" applyBorder="1" applyAlignment="1">
      <alignment horizontal="center"/>
    </xf>
    <xf numFmtId="0" fontId="40" fillId="0" borderId="2" xfId="18" applyFont="1" applyBorder="1" applyAlignment="1">
      <alignment horizontal="center"/>
    </xf>
    <xf numFmtId="43" fontId="40" fillId="0" borderId="2" xfId="20" applyFont="1" applyBorder="1" applyAlignment="1">
      <alignment horizontal="center"/>
    </xf>
    <xf numFmtId="0" fontId="41" fillId="0" borderId="4" xfId="18" applyFont="1" applyBorder="1" applyAlignment="1">
      <alignment horizontal="left"/>
    </xf>
    <xf numFmtId="43" fontId="41" fillId="0" borderId="4" xfId="20" applyFont="1" applyBorder="1" applyAlignment="1">
      <alignment horizontal="center"/>
    </xf>
    <xf numFmtId="43" fontId="40" fillId="0" borderId="4" xfId="20" applyFont="1" applyBorder="1" applyAlignment="1">
      <alignment horizontal="center"/>
    </xf>
    <xf numFmtId="0" fontId="41" fillId="0" borderId="4" xfId="18" applyFont="1" applyBorder="1" applyAlignment="1">
      <alignment horizontal="center"/>
    </xf>
    <xf numFmtId="199" fontId="40" fillId="0" borderId="2" xfId="18" applyNumberFormat="1" applyFont="1" applyBorder="1" applyAlignment="1">
      <alignment horizontal="center"/>
    </xf>
    <xf numFmtId="0" fontId="40" fillId="0" borderId="2" xfId="18" applyFont="1" applyBorder="1"/>
    <xf numFmtId="43" fontId="40" fillId="0" borderId="2" xfId="20" applyFont="1" applyBorder="1"/>
    <xf numFmtId="0" fontId="28" fillId="0" borderId="2" xfId="0" applyFont="1" applyBorder="1" applyAlignment="1">
      <alignment horizontal="left"/>
    </xf>
    <xf numFmtId="0" fontId="40" fillId="0" borderId="4" xfId="18" applyFont="1" applyBorder="1" applyAlignment="1">
      <alignment horizontal="center"/>
    </xf>
    <xf numFmtId="0" fontId="40" fillId="0" borderId="4" xfId="18" applyFont="1" applyBorder="1"/>
    <xf numFmtId="43" fontId="40" fillId="0" borderId="4" xfId="20" applyFont="1" applyBorder="1"/>
    <xf numFmtId="199" fontId="40" fillId="0" borderId="3" xfId="18" applyNumberFormat="1" applyFont="1" applyBorder="1" applyAlignment="1">
      <alignment horizontal="center"/>
    </xf>
    <xf numFmtId="0" fontId="40" fillId="0" borderId="3" xfId="18" applyFont="1" applyBorder="1"/>
    <xf numFmtId="43" fontId="40" fillId="0" borderId="3" xfId="20" applyFont="1" applyBorder="1" applyAlignment="1">
      <alignment horizontal="center"/>
    </xf>
    <xf numFmtId="43" fontId="40" fillId="0" borderId="3" xfId="20" applyFont="1" applyBorder="1"/>
    <xf numFmtId="0" fontId="40" fillId="0" borderId="3" xfId="18" applyFont="1" applyBorder="1" applyAlignment="1">
      <alignment horizontal="center"/>
    </xf>
    <xf numFmtId="43" fontId="40" fillId="0" borderId="3" xfId="20" applyFont="1" applyBorder="1" applyAlignment="1">
      <alignment horizontal="left"/>
    </xf>
    <xf numFmtId="43" fontId="40" fillId="0" borderId="2" xfId="20" applyFont="1" applyBorder="1" applyAlignment="1">
      <alignment horizontal="left"/>
    </xf>
    <xf numFmtId="199" fontId="40" fillId="0" borderId="4" xfId="18" applyNumberFormat="1" applyFont="1" applyBorder="1" applyAlignment="1">
      <alignment horizontal="center"/>
    </xf>
    <xf numFmtId="0" fontId="40" fillId="0" borderId="4" xfId="18" applyFont="1" applyBorder="1" applyAlignment="1">
      <alignment horizontal="left"/>
    </xf>
    <xf numFmtId="0" fontId="28" fillId="0" borderId="4" xfId="0" applyFont="1" applyBorder="1" applyAlignment="1">
      <alignment horizontal="left"/>
    </xf>
    <xf numFmtId="43" fontId="40" fillId="0" borderId="4" xfId="20" applyFont="1" applyBorder="1" applyAlignment="1">
      <alignment horizontal="left"/>
    </xf>
    <xf numFmtId="0" fontId="28" fillId="0" borderId="4" xfId="0" applyFont="1" applyBorder="1"/>
    <xf numFmtId="43" fontId="28" fillId="0" borderId="4" xfId="37" applyFont="1" applyBorder="1"/>
    <xf numFmtId="43" fontId="40" fillId="0" borderId="4" xfId="20" applyNumberFormat="1" applyFont="1" applyBorder="1" applyAlignment="1">
      <alignment horizontal="center"/>
    </xf>
    <xf numFmtId="43" fontId="40" fillId="0" borderId="3" xfId="20" applyFont="1" applyBorder="1" applyAlignment="1">
      <alignment horizontal="right"/>
    </xf>
    <xf numFmtId="43" fontId="40" fillId="0" borderId="3" xfId="20" applyNumberFormat="1" applyFont="1" applyBorder="1" applyAlignment="1">
      <alignment horizontal="center"/>
    </xf>
    <xf numFmtId="43" fontId="28" fillId="0" borderId="4" xfId="37" applyFont="1" applyBorder="1" applyAlignment="1">
      <alignment horizontal="right"/>
    </xf>
    <xf numFmtId="43" fontId="28" fillId="0" borderId="4" xfId="37" applyFont="1" applyBorder="1" applyAlignment="1">
      <alignment horizontal="left"/>
    </xf>
    <xf numFmtId="4" fontId="28" fillId="0" borderId="4" xfId="0" applyNumberFormat="1" applyFont="1" applyBorder="1" applyAlignment="1">
      <alignment horizontal="right"/>
    </xf>
    <xf numFmtId="4" fontId="28" fillId="0" borderId="3" xfId="0" applyNumberFormat="1" applyFont="1" applyBorder="1" applyAlignment="1">
      <alignment horizontal="right"/>
    </xf>
    <xf numFmtId="201" fontId="40" fillId="0" borderId="4" xfId="20" applyNumberFormat="1" applyFont="1" applyBorder="1" applyAlignment="1">
      <alignment horizontal="center"/>
    </xf>
    <xf numFmtId="201" fontId="40" fillId="0" borderId="3" xfId="20" applyNumberFormat="1" applyFont="1" applyBorder="1" applyAlignment="1">
      <alignment horizontal="center"/>
    </xf>
    <xf numFmtId="4" fontId="40" fillId="0" borderId="2" xfId="18" applyNumberFormat="1" applyFont="1" applyBorder="1" applyAlignment="1">
      <alignment horizontal="right"/>
    </xf>
    <xf numFmtId="4" fontId="40" fillId="0" borderId="2" xfId="18" applyNumberFormat="1" applyFont="1" applyBorder="1" applyAlignment="1">
      <alignment horizontal="center"/>
    </xf>
    <xf numFmtId="0" fontId="40" fillId="0" borderId="4" xfId="18" applyFont="1" applyBorder="1" applyAlignment="1"/>
    <xf numFmtId="0" fontId="93" fillId="0" borderId="14" xfId="18" applyFont="1" applyBorder="1" applyAlignment="1">
      <alignment horizontal="center"/>
    </xf>
    <xf numFmtId="0" fontId="14" fillId="0" borderId="3" xfId="0" applyFont="1" applyBorder="1" applyAlignment="1">
      <alignment horizontal="center" vertical="top"/>
    </xf>
    <xf numFmtId="3" fontId="15" fillId="0" borderId="0" xfId="0" applyNumberFormat="1" applyFont="1" applyBorder="1"/>
    <xf numFmtId="3" fontId="18" fillId="0" borderId="7" xfId="0" applyNumberFormat="1" applyFont="1" applyBorder="1" applyAlignment="1">
      <alignment horizontal="right"/>
    </xf>
    <xf numFmtId="3" fontId="13" fillId="0" borderId="2" xfId="0" applyNumberFormat="1" applyFont="1" applyBorder="1" applyAlignment="1">
      <alignment horizontal="center"/>
    </xf>
    <xf numFmtId="43" fontId="13" fillId="0" borderId="2" xfId="37" applyFont="1" applyBorder="1" applyAlignment="1">
      <alignment horizontal="center"/>
    </xf>
    <xf numFmtId="3" fontId="13" fillId="0" borderId="15" xfId="0" applyNumberFormat="1" applyFont="1" applyBorder="1" applyAlignment="1">
      <alignment horizontal="center"/>
    </xf>
    <xf numFmtId="3" fontId="13" fillId="0" borderId="0" xfId="0" applyNumberFormat="1" applyFont="1" applyBorder="1"/>
    <xf numFmtId="3" fontId="13" fillId="0" borderId="0" xfId="0" applyNumberFormat="1" applyFont="1"/>
    <xf numFmtId="3" fontId="13" fillId="0" borderId="4" xfId="0" applyNumberFormat="1" applyFont="1" applyBorder="1" applyAlignment="1">
      <alignment horizontal="center"/>
    </xf>
    <xf numFmtId="43" fontId="13" fillId="0" borderId="4" xfId="37" applyFont="1" applyBorder="1" applyAlignment="1">
      <alignment horizontal="center"/>
    </xf>
    <xf numFmtId="3" fontId="13" fillId="0" borderId="17" xfId="0" applyNumberFormat="1" applyFont="1" applyBorder="1" applyAlignment="1">
      <alignment horizontal="center"/>
    </xf>
    <xf numFmtId="3" fontId="13" fillId="0" borderId="3" xfId="0" applyNumberFormat="1" applyFont="1" applyBorder="1" applyAlignment="1">
      <alignment horizontal="center"/>
    </xf>
    <xf numFmtId="43" fontId="13" fillId="0" borderId="3" xfId="37" applyFont="1" applyBorder="1" applyAlignment="1">
      <alignment horizontal="center" vertical="center"/>
    </xf>
    <xf numFmtId="3" fontId="13" fillId="0" borderId="3" xfId="0" quotePrefix="1" applyNumberFormat="1" applyFont="1" applyBorder="1" applyAlignment="1">
      <alignment horizontal="center"/>
    </xf>
    <xf numFmtId="3" fontId="13" fillId="0" borderId="16" xfId="0" applyNumberFormat="1" applyFont="1" applyBorder="1" applyAlignment="1">
      <alignment horizontal="center" vertical="center"/>
    </xf>
    <xf numFmtId="43" fontId="13" fillId="0" borderId="27" xfId="37" applyFont="1" applyBorder="1" applyAlignment="1">
      <alignment horizontal="left" vertical="top"/>
    </xf>
    <xf numFmtId="3" fontId="13" fillId="0" borderId="16" xfId="0" applyNumberFormat="1" applyFont="1" applyBorder="1" applyAlignment="1">
      <alignment horizontal="center"/>
    </xf>
    <xf numFmtId="3" fontId="15" fillId="0" borderId="2" xfId="0" applyNumberFormat="1" applyFont="1" applyBorder="1" applyAlignment="1">
      <alignment horizontal="center"/>
    </xf>
    <xf numFmtId="43" fontId="13" fillId="0" borderId="2" xfId="37" applyFont="1" applyBorder="1" applyAlignment="1">
      <alignment horizontal="center" vertical="center"/>
    </xf>
    <xf numFmtId="43" fontId="15" fillId="0" borderId="2" xfId="37" applyFont="1" applyBorder="1" applyAlignment="1">
      <alignment horizontal="center" vertical="center"/>
    </xf>
    <xf numFmtId="3" fontId="15" fillId="0" borderId="15" xfId="0" applyNumberFormat="1" applyFont="1" applyBorder="1" applyAlignment="1">
      <alignment horizontal="left" vertical="center"/>
    </xf>
    <xf numFmtId="43" fontId="15" fillId="0" borderId="14" xfId="37" applyFont="1" applyBorder="1" applyAlignment="1">
      <alignment horizontal="left" vertical="top"/>
    </xf>
    <xf numFmtId="3" fontId="15" fillId="0" borderId="2" xfId="0" applyNumberFormat="1" applyFont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/>
    </xf>
    <xf numFmtId="3" fontId="15" fillId="0" borderId="10" xfId="0" applyNumberFormat="1" applyFont="1" applyBorder="1" applyAlignment="1">
      <alignment horizontal="left" vertical="center"/>
    </xf>
    <xf numFmtId="43" fontId="13" fillId="0" borderId="10" xfId="37" applyFont="1" applyBorder="1" applyAlignment="1">
      <alignment horizontal="center" vertical="center"/>
    </xf>
    <xf numFmtId="43" fontId="15" fillId="0" borderId="10" xfId="37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left" vertical="center"/>
    </xf>
    <xf numFmtId="43" fontId="15" fillId="0" borderId="36" xfId="37" applyFont="1" applyBorder="1" applyAlignment="1">
      <alignment horizontal="left" vertical="top"/>
    </xf>
    <xf numFmtId="3" fontId="13" fillId="0" borderId="35" xfId="0" applyNumberFormat="1" applyFont="1" applyBorder="1" applyAlignment="1">
      <alignment horizontal="center"/>
    </xf>
    <xf numFmtId="3" fontId="13" fillId="0" borderId="10" xfId="0" applyNumberFormat="1" applyFont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/>
    </xf>
    <xf numFmtId="3" fontId="15" fillId="0" borderId="13" xfId="0" applyNumberFormat="1" applyFont="1" applyBorder="1" applyAlignment="1">
      <alignment horizontal="left" vertical="center"/>
    </xf>
    <xf numFmtId="43" fontId="13" fillId="0" borderId="13" xfId="37" applyFont="1" applyBorder="1" applyAlignment="1">
      <alignment horizontal="center" vertical="center"/>
    </xf>
    <xf numFmtId="43" fontId="15" fillId="0" borderId="13" xfId="37" applyFont="1" applyBorder="1" applyAlignment="1">
      <alignment horizontal="center" vertical="center"/>
    </xf>
    <xf numFmtId="3" fontId="15" fillId="0" borderId="13" xfId="0" quotePrefix="1" applyNumberFormat="1" applyFont="1" applyBorder="1" applyAlignment="1">
      <alignment horizontal="center"/>
    </xf>
    <xf numFmtId="3" fontId="15" fillId="0" borderId="38" xfId="0" applyNumberFormat="1" applyFont="1" applyBorder="1" applyAlignment="1">
      <alignment horizontal="left" vertical="center"/>
    </xf>
    <xf numFmtId="43" fontId="15" fillId="0" borderId="21" xfId="37" applyFont="1" applyBorder="1" applyAlignment="1">
      <alignment horizontal="left" vertical="top"/>
    </xf>
    <xf numFmtId="3" fontId="13" fillId="0" borderId="38" xfId="0" applyNumberFormat="1" applyFont="1" applyBorder="1" applyAlignment="1">
      <alignment horizontal="center"/>
    </xf>
    <xf numFmtId="3" fontId="13" fillId="0" borderId="13" xfId="0" applyNumberFormat="1" applyFont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shrinkToFit="1"/>
    </xf>
    <xf numFmtId="0" fontId="15" fillId="0" borderId="2" xfId="0" applyFont="1" applyBorder="1" applyAlignment="1">
      <alignment vertical="center" wrapText="1" shrinkToFit="1"/>
    </xf>
    <xf numFmtId="43" fontId="15" fillId="0" borderId="2" xfId="37" applyFont="1" applyBorder="1" applyAlignment="1">
      <alignment vertical="center" shrinkToFit="1"/>
    </xf>
    <xf numFmtId="43" fontId="15" fillId="0" borderId="2" xfId="37" applyFont="1" applyBorder="1" applyAlignment="1">
      <alignment horizontal="center" vertical="center" shrinkToFit="1"/>
    </xf>
    <xf numFmtId="0" fontId="15" fillId="0" borderId="15" xfId="0" applyFont="1" applyBorder="1" applyAlignment="1">
      <alignment vertical="center" wrapText="1" shrinkToFit="1"/>
    </xf>
    <xf numFmtId="43" fontId="15" fillId="0" borderId="14" xfId="37" applyFont="1" applyBorder="1" applyAlignment="1">
      <alignment horizontal="right" vertical="center" wrapText="1" shrinkToFit="1"/>
    </xf>
    <xf numFmtId="0" fontId="15" fillId="0" borderId="15" xfId="0" applyFont="1" applyBorder="1" applyAlignment="1">
      <alignment horizontal="left" vertical="center" wrapText="1" shrinkToFit="1"/>
    </xf>
    <xf numFmtId="43" fontId="15" fillId="0" borderId="14" xfId="37" applyFont="1" applyBorder="1" applyAlignment="1">
      <alignment horizontal="left" vertical="center" shrinkToFit="1"/>
    </xf>
    <xf numFmtId="43" fontId="15" fillId="0" borderId="2" xfId="0" applyNumberFormat="1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23" xfId="0" applyFont="1" applyBorder="1" applyAlignment="1">
      <alignment vertical="center" wrapText="1" shrinkToFit="1"/>
    </xf>
    <xf numFmtId="43" fontId="15" fillId="0" borderId="0" xfId="37" applyFont="1" applyAlignment="1">
      <alignment vertical="center" shrinkToFit="1"/>
    </xf>
    <xf numFmtId="43" fontId="15" fillId="0" borderId="4" xfId="37" applyFont="1" applyBorder="1" applyAlignment="1">
      <alignment vertical="center" shrinkToFit="1"/>
    </xf>
    <xf numFmtId="43" fontId="15" fillId="0" borderId="0" xfId="37" applyFont="1" applyAlignment="1">
      <alignment horizontal="center" vertical="center" shrinkToFit="1"/>
    </xf>
    <xf numFmtId="0" fontId="15" fillId="0" borderId="17" xfId="0" applyFont="1" applyBorder="1" applyAlignment="1">
      <alignment vertical="center" wrapText="1" shrinkToFit="1"/>
    </xf>
    <xf numFmtId="43" fontId="15" fillId="0" borderId="0" xfId="37" applyFont="1" applyAlignment="1">
      <alignment horizontal="right" vertical="center" wrapText="1" shrinkToFit="1"/>
    </xf>
    <xf numFmtId="0" fontId="15" fillId="0" borderId="17" xfId="0" applyFont="1" applyBorder="1" applyAlignment="1">
      <alignment horizontal="left" vertical="center" wrapText="1" shrinkToFit="1"/>
    </xf>
    <xf numFmtId="43" fontId="15" fillId="0" borderId="0" xfId="37" applyFont="1" applyAlignment="1">
      <alignment horizontal="left" vertical="center" shrinkToFit="1"/>
    </xf>
    <xf numFmtId="43" fontId="15" fillId="0" borderId="4" xfId="0" applyNumberFormat="1" applyFont="1" applyBorder="1" applyAlignment="1">
      <alignment horizontal="center" vertical="center" wrapText="1" shrinkToFit="1"/>
    </xf>
    <xf numFmtId="43" fontId="15" fillId="0" borderId="23" xfId="0" applyNumberFormat="1" applyFont="1" applyBorder="1" applyAlignment="1">
      <alignment horizontal="center" vertical="center" wrapText="1" shrinkToFit="1"/>
    </xf>
    <xf numFmtId="0" fontId="15" fillId="0" borderId="14" xfId="0" applyFont="1" applyBorder="1" applyAlignment="1">
      <alignment vertical="center" wrapText="1" shrinkToFit="1"/>
    </xf>
    <xf numFmtId="43" fontId="15" fillId="0" borderId="18" xfId="37" applyFont="1" applyBorder="1" applyAlignment="1">
      <alignment vertical="center" shrinkToFit="1"/>
    </xf>
    <xf numFmtId="43" fontId="15" fillId="0" borderId="18" xfId="37" applyFont="1" applyFill="1" applyBorder="1" applyAlignment="1">
      <alignment horizontal="center" vertical="center" shrinkToFit="1"/>
    </xf>
    <xf numFmtId="43" fontId="15" fillId="0" borderId="18" xfId="37" applyFont="1" applyFill="1" applyBorder="1" applyAlignment="1">
      <alignment horizontal="right" wrapText="1" shrinkToFit="1"/>
    </xf>
    <xf numFmtId="43" fontId="15" fillId="0" borderId="18" xfId="37" applyFont="1" applyFill="1" applyBorder="1" applyAlignment="1">
      <alignment horizontal="right" vertical="center" wrapText="1" shrinkToFit="1"/>
    </xf>
    <xf numFmtId="43" fontId="15" fillId="0" borderId="0" xfId="37" applyFont="1" applyBorder="1" applyAlignment="1">
      <alignment vertical="center" shrinkToFit="1"/>
    </xf>
    <xf numFmtId="43" fontId="15" fillId="0" borderId="0" xfId="37" applyFont="1" applyFill="1" applyBorder="1" applyAlignment="1">
      <alignment horizontal="center" vertical="center" shrinkToFit="1"/>
    </xf>
    <xf numFmtId="43" fontId="15" fillId="0" borderId="0" xfId="37" applyFont="1" applyFill="1" applyBorder="1" applyAlignment="1">
      <alignment horizontal="right" wrapText="1" shrinkToFit="1"/>
    </xf>
    <xf numFmtId="43" fontId="15" fillId="0" borderId="0" xfId="37" applyFont="1" applyFill="1" applyBorder="1" applyAlignment="1">
      <alignment horizontal="right" vertical="center" wrapText="1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27" xfId="0" applyFont="1" applyBorder="1" applyAlignment="1">
      <alignment vertical="center" wrapText="1" shrinkToFit="1"/>
    </xf>
    <xf numFmtId="43" fontId="15" fillId="0" borderId="7" xfId="37" applyFont="1" applyBorder="1" applyAlignment="1">
      <alignment vertical="center" shrinkToFit="1"/>
    </xf>
    <xf numFmtId="43" fontId="15" fillId="0" borderId="3" xfId="37" applyFont="1" applyBorder="1" applyAlignment="1">
      <alignment vertical="center" shrinkToFit="1"/>
    </xf>
    <xf numFmtId="43" fontId="15" fillId="0" borderId="7" xfId="37" applyFont="1" applyBorder="1" applyAlignment="1">
      <alignment horizontal="center" vertical="center" shrinkToFit="1"/>
    </xf>
    <xf numFmtId="0" fontId="15" fillId="0" borderId="16" xfId="0" applyFont="1" applyBorder="1" applyAlignment="1">
      <alignment vertical="center" wrapText="1" shrinkToFit="1"/>
    </xf>
    <xf numFmtId="43" fontId="15" fillId="0" borderId="7" xfId="37" applyFont="1" applyBorder="1" applyAlignment="1">
      <alignment horizontal="right" vertical="center" wrapText="1" shrinkToFit="1"/>
    </xf>
    <xf numFmtId="0" fontId="15" fillId="0" borderId="16" xfId="0" applyFont="1" applyBorder="1" applyAlignment="1">
      <alignment horizontal="left" vertical="center" wrapText="1" shrinkToFit="1"/>
    </xf>
    <xf numFmtId="43" fontId="15" fillId="0" borderId="7" xfId="37" applyFont="1" applyBorder="1" applyAlignment="1">
      <alignment horizontal="left" vertical="center" shrinkToFit="1"/>
    </xf>
    <xf numFmtId="43" fontId="15" fillId="0" borderId="3" xfId="0" applyNumberFormat="1" applyFont="1" applyBorder="1" applyAlignment="1">
      <alignment horizontal="center" vertical="center" wrapText="1" shrinkToFit="1"/>
    </xf>
    <xf numFmtId="43" fontId="15" fillId="0" borderId="27" xfId="0" applyNumberFormat="1" applyFont="1" applyBorder="1" applyAlignment="1">
      <alignment horizontal="center" vertical="center" wrapText="1" shrinkToFit="1"/>
    </xf>
    <xf numFmtId="43" fontId="15" fillId="0" borderId="0" xfId="37" applyFont="1" applyBorder="1" applyAlignment="1">
      <alignment horizontal="center" vertical="center" shrinkToFit="1"/>
    </xf>
    <xf numFmtId="43" fontId="15" fillId="0" borderId="0" xfId="37" applyFont="1" applyBorder="1" applyAlignment="1">
      <alignment horizontal="right" vertical="center" wrapText="1" shrinkToFit="1"/>
    </xf>
    <xf numFmtId="43" fontId="15" fillId="0" borderId="0" xfId="37" applyFont="1" applyBorder="1" applyAlignment="1">
      <alignment horizontal="left" vertical="center" shrinkToFit="1"/>
    </xf>
    <xf numFmtId="43" fontId="15" fillId="0" borderId="18" xfId="37" applyFont="1" applyBorder="1" applyAlignment="1">
      <alignment horizontal="center" vertical="center" shrinkToFit="1"/>
    </xf>
    <xf numFmtId="43" fontId="15" fillId="0" borderId="18" xfId="37" applyFont="1" applyBorder="1" applyAlignment="1">
      <alignment horizontal="right" vertical="center" wrapText="1" shrinkToFit="1"/>
    </xf>
    <xf numFmtId="43" fontId="15" fillId="0" borderId="18" xfId="37" applyFont="1" applyBorder="1" applyAlignment="1">
      <alignment horizontal="left" vertical="center" shrinkToFit="1"/>
    </xf>
    <xf numFmtId="43" fontId="15" fillId="0" borderId="14" xfId="0" applyNumberFormat="1" applyFont="1" applyBorder="1" applyAlignment="1">
      <alignment horizontal="center" vertical="center" wrapText="1" shrinkToFit="1"/>
    </xf>
    <xf numFmtId="0" fontId="14" fillId="0" borderId="0" xfId="0" applyFont="1" applyBorder="1" applyAlignment="1">
      <alignment horizontal="center" vertical="center" wrapText="1"/>
    </xf>
    <xf numFmtId="0" fontId="14" fillId="0" borderId="2" xfId="18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/>
    </xf>
    <xf numFmtId="0" fontId="18" fillId="9" borderId="1" xfId="0" applyFont="1" applyFill="1" applyBorder="1" applyAlignment="1">
      <alignment horizontal="center" vertical="center" wrapText="1"/>
    </xf>
    <xf numFmtId="43" fontId="18" fillId="9" borderId="6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1" fontId="46" fillId="0" borderId="2" xfId="0" applyNumberFormat="1" applyFont="1" applyBorder="1" applyAlignment="1">
      <alignment horizontal="center" vertical="top"/>
    </xf>
    <xf numFmtId="0" fontId="46" fillId="0" borderId="2" xfId="0" applyFont="1" applyBorder="1" applyAlignment="1">
      <alignment horizontal="left" vertical="center" wrapText="1"/>
    </xf>
    <xf numFmtId="187" fontId="46" fillId="0" borderId="2" xfId="44" applyNumberFormat="1" applyFont="1" applyFill="1" applyBorder="1" applyAlignment="1">
      <alignment horizontal="right" vertical="top"/>
    </xf>
    <xf numFmtId="0" fontId="46" fillId="0" borderId="2" xfId="0" applyFont="1" applyBorder="1" applyAlignment="1">
      <alignment horizontal="center" vertical="top"/>
    </xf>
    <xf numFmtId="0" fontId="14" fillId="0" borderId="15" xfId="0" applyFont="1" applyBorder="1" applyAlignment="1">
      <alignment vertical="center"/>
    </xf>
    <xf numFmtId="187" fontId="46" fillId="0" borderId="14" xfId="44" applyNumberFormat="1" applyFont="1" applyFill="1" applyBorder="1" applyAlignment="1">
      <alignment horizontal="right" vertical="center"/>
    </xf>
    <xf numFmtId="187" fontId="46" fillId="0" borderId="14" xfId="44" applyNumberFormat="1" applyFont="1" applyFill="1" applyBorder="1" applyAlignment="1">
      <alignment horizontal="right" vertical="top"/>
    </xf>
    <xf numFmtId="0" fontId="46" fillId="0" borderId="2" xfId="0" applyFont="1" applyBorder="1" applyAlignment="1">
      <alignment horizontal="center" vertical="top" wrapText="1" shrinkToFit="1"/>
    </xf>
    <xf numFmtId="0" fontId="46" fillId="2" borderId="2" xfId="0" applyFont="1" applyFill="1" applyBorder="1" applyAlignment="1">
      <alignment horizontal="center" vertical="center" wrapText="1"/>
    </xf>
    <xf numFmtId="1" fontId="46" fillId="0" borderId="4" xfId="0" applyNumberFormat="1" applyFont="1" applyBorder="1" applyAlignment="1">
      <alignment horizontal="center" vertical="top"/>
    </xf>
    <xf numFmtId="0" fontId="46" fillId="0" borderId="4" xfId="0" applyFont="1" applyBorder="1" applyAlignment="1">
      <alignment horizontal="left" vertical="center" wrapText="1"/>
    </xf>
    <xf numFmtId="187" fontId="46" fillId="0" borderId="4" xfId="44" applyNumberFormat="1" applyFont="1" applyFill="1" applyBorder="1" applyAlignment="1">
      <alignment horizontal="right" vertical="top"/>
    </xf>
    <xf numFmtId="0" fontId="46" fillId="0" borderId="4" xfId="0" applyFont="1" applyBorder="1" applyAlignment="1">
      <alignment horizontal="center" vertical="top"/>
    </xf>
    <xf numFmtId="0" fontId="14" fillId="0" borderId="17" xfId="0" applyFont="1" applyBorder="1" applyAlignment="1">
      <alignment vertical="top"/>
    </xf>
    <xf numFmtId="187" fontId="46" fillId="0" borderId="23" xfId="44" applyNumberFormat="1" applyFont="1" applyFill="1" applyBorder="1" applyAlignment="1">
      <alignment horizontal="right" vertical="top"/>
    </xf>
    <xf numFmtId="0" fontId="46" fillId="2" borderId="17" xfId="0" applyFont="1" applyFill="1" applyBorder="1" applyAlignment="1">
      <alignment horizontal="left" vertical="center" wrapText="1"/>
    </xf>
    <xf numFmtId="0" fontId="46" fillId="0" borderId="4" xfId="0" applyFont="1" applyBorder="1" applyAlignment="1">
      <alignment horizontal="center" vertical="top" wrapText="1" shrinkToFit="1"/>
    </xf>
    <xf numFmtId="0" fontId="46" fillId="2" borderId="4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vertical="top"/>
    </xf>
    <xf numFmtId="1" fontId="46" fillId="0" borderId="3" xfId="0" applyNumberFormat="1" applyFont="1" applyBorder="1" applyAlignment="1">
      <alignment horizontal="center" vertical="top"/>
    </xf>
    <xf numFmtId="0" fontId="46" fillId="0" borderId="3" xfId="0" applyFont="1" applyBorder="1" applyAlignment="1">
      <alignment horizontal="left" vertical="center" wrapText="1"/>
    </xf>
    <xf numFmtId="187" fontId="46" fillId="0" borderId="3" xfId="44" applyNumberFormat="1" applyFont="1" applyFill="1" applyBorder="1" applyAlignment="1">
      <alignment horizontal="right" vertical="top"/>
    </xf>
    <xf numFmtId="0" fontId="46" fillId="0" borderId="3" xfId="0" applyFont="1" applyBorder="1" applyAlignment="1">
      <alignment horizontal="center" vertical="top"/>
    </xf>
    <xf numFmtId="0" fontId="14" fillId="0" borderId="16" xfId="0" applyFont="1" applyBorder="1" applyAlignment="1">
      <alignment vertical="top"/>
    </xf>
    <xf numFmtId="187" fontId="46" fillId="0" borderId="27" xfId="44" applyNumberFormat="1" applyFont="1" applyFill="1" applyBorder="1" applyAlignment="1">
      <alignment horizontal="right" vertical="top"/>
    </xf>
    <xf numFmtId="0" fontId="46" fillId="2" borderId="16" xfId="0" applyFont="1" applyFill="1" applyBorder="1" applyAlignment="1">
      <alignment horizontal="left" vertical="center" wrapText="1"/>
    </xf>
    <xf numFmtId="0" fontId="46" fillId="0" borderId="3" xfId="0" applyFont="1" applyBorder="1" applyAlignment="1">
      <alignment horizontal="center" vertical="top" wrapText="1" shrinkToFit="1"/>
    </xf>
    <xf numFmtId="0" fontId="46" fillId="2" borderId="3" xfId="0" applyFont="1" applyFill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top" wrapText="1" shrinkToFit="1"/>
    </xf>
    <xf numFmtId="49" fontId="46" fillId="0" borderId="14" xfId="44" applyNumberFormat="1" applyFont="1" applyFill="1" applyBorder="1" applyAlignment="1">
      <alignment horizontal="right" vertical="top"/>
    </xf>
    <xf numFmtId="0" fontId="46" fillId="0" borderId="14" xfId="0" applyFont="1" applyBorder="1" applyAlignment="1">
      <alignment horizontal="center" vertical="top" wrapText="1" shrinkToFit="1"/>
    </xf>
    <xf numFmtId="2" fontId="46" fillId="0" borderId="23" xfId="44" applyNumberFormat="1" applyFont="1" applyFill="1" applyBorder="1" applyAlignment="1">
      <alignment horizontal="right" vertical="top"/>
    </xf>
    <xf numFmtId="0" fontId="14" fillId="0" borderId="0" xfId="0" applyFont="1" applyBorder="1" applyAlignment="1">
      <alignment vertical="top"/>
    </xf>
    <xf numFmtId="0" fontId="46" fillId="2" borderId="0" xfId="0" applyFont="1" applyFill="1" applyBorder="1" applyAlignment="1">
      <alignment horizontal="left" vertical="center" wrapText="1"/>
    </xf>
    <xf numFmtId="0" fontId="14" fillId="2" borderId="16" xfId="0" applyFont="1" applyFill="1" applyBorder="1" applyAlignment="1">
      <alignment horizontal="left" vertical="center" wrapText="1"/>
    </xf>
    <xf numFmtId="49" fontId="46" fillId="0" borderId="23" xfId="44" applyNumberFormat="1" applyFont="1" applyFill="1" applyBorder="1" applyAlignment="1">
      <alignment horizontal="right" vertical="top"/>
    </xf>
    <xf numFmtId="0" fontId="46" fillId="0" borderId="0" xfId="44" applyNumberFormat="1" applyFont="1" applyFill="1" applyBorder="1" applyAlignment="1">
      <alignment horizontal="right" vertical="top"/>
    </xf>
    <xf numFmtId="0" fontId="46" fillId="0" borderId="16" xfId="0" applyFont="1" applyBorder="1" applyAlignment="1">
      <alignment horizontal="center" vertical="top"/>
    </xf>
    <xf numFmtId="0" fontId="14" fillId="0" borderId="27" xfId="0" applyFont="1" applyBorder="1" applyAlignment="1">
      <alignment vertical="top"/>
    </xf>
    <xf numFmtId="187" fontId="46" fillId="0" borderId="7" xfId="44" applyNumberFormat="1" applyFont="1" applyFill="1" applyBorder="1" applyAlignment="1">
      <alignment horizontal="right" vertical="top"/>
    </xf>
    <xf numFmtId="0" fontId="14" fillId="2" borderId="27" xfId="0" applyFont="1" applyFill="1" applyBorder="1" applyAlignment="1">
      <alignment horizontal="left" vertical="center" wrapText="1"/>
    </xf>
    <xf numFmtId="0" fontId="14" fillId="0" borderId="7" xfId="0" applyFont="1" applyBorder="1" applyAlignment="1">
      <alignment vertical="top"/>
    </xf>
    <xf numFmtId="0" fontId="46" fillId="0" borderId="27" xfId="0" applyFont="1" applyBorder="1" applyAlignment="1">
      <alignment horizontal="left" vertical="center" wrapText="1"/>
    </xf>
    <xf numFmtId="0" fontId="94" fillId="0" borderId="2" xfId="0" applyFont="1" applyBorder="1" applyAlignment="1">
      <alignment horizontal="center" vertical="center"/>
    </xf>
    <xf numFmtId="43" fontId="14" fillId="0" borderId="4" xfId="0" applyNumberFormat="1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4" fontId="14" fillId="0" borderId="23" xfId="0" applyNumberFormat="1" applyFont="1" applyBorder="1" applyAlignment="1">
      <alignment vertical="center"/>
    </xf>
    <xf numFmtId="3" fontId="14" fillId="0" borderId="17" xfId="0" applyNumberFormat="1" applyFont="1" applyBorder="1" applyAlignment="1">
      <alignment vertical="center"/>
    </xf>
    <xf numFmtId="0" fontId="9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shrinkToFit="1"/>
    </xf>
    <xf numFmtId="0" fontId="94" fillId="0" borderId="4" xfId="0" applyFont="1" applyBorder="1" applyAlignment="1">
      <alignment horizontal="center" vertical="center"/>
    </xf>
    <xf numFmtId="0" fontId="41" fillId="0" borderId="4" xfId="0" applyFont="1" applyBorder="1" applyAlignment="1">
      <alignment vertical="center"/>
    </xf>
    <xf numFmtId="3" fontId="14" fillId="0" borderId="23" xfId="0" applyNumberFormat="1" applyFont="1" applyBorder="1" applyAlignment="1">
      <alignment vertical="center"/>
    </xf>
    <xf numFmtId="0" fontId="94" fillId="0" borderId="3" xfId="0" applyFont="1" applyBorder="1" applyAlignment="1">
      <alignment horizontal="center" vertical="center"/>
    </xf>
    <xf numFmtId="43" fontId="14" fillId="0" borderId="3" xfId="0" applyNumberFormat="1" applyFont="1" applyBorder="1" applyAlignment="1">
      <alignment vertical="center"/>
    </xf>
    <xf numFmtId="0" fontId="35" fillId="0" borderId="3" xfId="0" applyFont="1" applyBorder="1" applyAlignment="1">
      <alignment vertical="center" wrapText="1"/>
    </xf>
    <xf numFmtId="0" fontId="94" fillId="0" borderId="3" xfId="0" applyFont="1" applyBorder="1" applyAlignment="1">
      <alignment vertical="center" wrapText="1"/>
    </xf>
    <xf numFmtId="4" fontId="14" fillId="0" borderId="27" xfId="0" applyNumberFormat="1" applyFont="1" applyBorder="1" applyAlignment="1">
      <alignment vertical="center"/>
    </xf>
    <xf numFmtId="0" fontId="94" fillId="0" borderId="16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shrinkToFit="1"/>
    </xf>
    <xf numFmtId="0" fontId="35" fillId="0" borderId="4" xfId="0" applyFont="1" applyBorder="1" applyAlignment="1">
      <alignment vertical="center" wrapText="1"/>
    </xf>
    <xf numFmtId="0" fontId="94" fillId="0" borderId="4" xfId="0" applyFont="1" applyBorder="1" applyAlignment="1">
      <alignment vertical="center" wrapText="1"/>
    </xf>
    <xf numFmtId="0" fontId="94" fillId="0" borderId="15" xfId="0" applyFont="1" applyBorder="1" applyAlignment="1">
      <alignment vertical="center" wrapText="1"/>
    </xf>
    <xf numFmtId="0" fontId="14" fillId="0" borderId="17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3" fontId="14" fillId="0" borderId="27" xfId="0" applyNumberFormat="1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5" fillId="0" borderId="2" xfId="0" applyFont="1" applyBorder="1" applyAlignment="1">
      <alignment horizontal="left" vertical="center" wrapText="1"/>
    </xf>
    <xf numFmtId="187" fontId="35" fillId="0" borderId="2" xfId="27" applyNumberFormat="1" applyFont="1" applyBorder="1" applyAlignment="1">
      <alignment horizontal="left" vertical="center" wrapText="1"/>
    </xf>
    <xf numFmtId="0" fontId="94" fillId="0" borderId="2" xfId="0" applyFont="1" applyBorder="1" applyAlignment="1">
      <alignment horizontal="left" vertical="center" wrapText="1"/>
    </xf>
    <xf numFmtId="187" fontId="94" fillId="0" borderId="14" xfId="27" applyNumberFormat="1" applyFont="1" applyBorder="1" applyAlignment="1">
      <alignment horizontal="left" vertical="center" wrapText="1"/>
    </xf>
    <xf numFmtId="0" fontId="35" fillId="0" borderId="15" xfId="0" applyFont="1" applyBorder="1" applyAlignment="1">
      <alignment horizontal="left" vertical="center" wrapText="1"/>
    </xf>
    <xf numFmtId="3" fontId="14" fillId="0" borderId="4" xfId="0" applyNumberFormat="1" applyFont="1" applyBorder="1" applyAlignment="1">
      <alignment horizontal="center"/>
    </xf>
    <xf numFmtId="0" fontId="14" fillId="0" borderId="17" xfId="0" applyFont="1" applyBorder="1" applyAlignment="1"/>
    <xf numFmtId="0" fontId="41" fillId="0" borderId="4" xfId="0" applyFont="1" applyBorder="1"/>
    <xf numFmtId="43" fontId="14" fillId="0" borderId="3" xfId="0" applyNumberFormat="1" applyFont="1" applyBorder="1" applyAlignment="1">
      <alignment horizontal="center"/>
    </xf>
    <xf numFmtId="0" fontId="14" fillId="0" borderId="16" xfId="0" applyFont="1" applyBorder="1" applyAlignment="1"/>
    <xf numFmtId="0" fontId="41" fillId="0" borderId="3" xfId="0" applyFont="1" applyBorder="1"/>
    <xf numFmtId="0" fontId="14" fillId="3" borderId="6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5" fillId="0" borderId="3" xfId="0" applyFont="1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43" fontId="18" fillId="0" borderId="1" xfId="0" applyNumberFormat="1" applyFont="1" applyFill="1" applyBorder="1" applyAlignment="1">
      <alignment horizontal="center" vertical="center" wrapText="1"/>
    </xf>
    <xf numFmtId="43" fontId="18" fillId="0" borderId="12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94" fillId="0" borderId="0" xfId="0" applyFont="1" applyBorder="1" applyAlignment="1">
      <alignment horizontal="left" vertical="center" wrapText="1"/>
    </xf>
    <xf numFmtId="43" fontId="94" fillId="0" borderId="4" xfId="27" applyFont="1" applyBorder="1" applyAlignment="1">
      <alignment horizontal="left" vertical="center" wrapText="1"/>
    </xf>
    <xf numFmtId="43" fontId="94" fillId="0" borderId="0" xfId="27" applyFont="1" applyBorder="1" applyAlignment="1">
      <alignment horizontal="left" vertical="center" wrapText="1"/>
    </xf>
    <xf numFmtId="0" fontId="94" fillId="0" borderId="4" xfId="0" applyFont="1" applyBorder="1" applyAlignment="1">
      <alignment horizontal="left" vertical="center" wrapText="1"/>
    </xf>
    <xf numFmtId="43" fontId="94" fillId="0" borderId="23" xfId="27" applyFont="1" applyBorder="1" applyAlignment="1">
      <alignment horizontal="left" vertical="center" wrapText="1"/>
    </xf>
    <xf numFmtId="0" fontId="94" fillId="0" borderId="0" xfId="0" applyFont="1" applyBorder="1" applyAlignment="1">
      <alignment horizontal="center" vertical="center" wrapText="1"/>
    </xf>
    <xf numFmtId="0" fontId="94" fillId="0" borderId="4" xfId="0" applyFont="1" applyBorder="1" applyAlignment="1">
      <alignment horizontal="left"/>
    </xf>
    <xf numFmtId="0" fontId="94" fillId="0" borderId="4" xfId="0" applyFont="1" applyBorder="1" applyAlignment="1">
      <alignment horizontal="center" vertical="top"/>
    </xf>
    <xf numFmtId="0" fontId="94" fillId="0" borderId="0" xfId="0" applyFont="1" applyBorder="1" applyAlignment="1">
      <alignment horizontal="left" vertical="top" wrapText="1"/>
    </xf>
    <xf numFmtId="43" fontId="94" fillId="0" borderId="4" xfId="27" applyFont="1" applyBorder="1" applyAlignment="1">
      <alignment horizontal="left" vertical="top" wrapText="1"/>
    </xf>
    <xf numFmtId="43" fontId="94" fillId="0" borderId="0" xfId="27" applyFont="1" applyBorder="1" applyAlignment="1">
      <alignment horizontal="left" vertical="top" wrapText="1"/>
    </xf>
    <xf numFmtId="0" fontId="94" fillId="0" borderId="4" xfId="0" applyFont="1" applyBorder="1" applyAlignment="1">
      <alignment horizontal="center" vertical="top" wrapText="1"/>
    </xf>
    <xf numFmtId="0" fontId="94" fillId="0" borderId="4" xfId="0" applyFont="1" applyBorder="1" applyAlignment="1">
      <alignment horizontal="left" vertical="top" wrapText="1"/>
    </xf>
    <xf numFmtId="43" fontId="94" fillId="0" borderId="23" xfId="27" applyFont="1" applyBorder="1" applyAlignment="1">
      <alignment horizontal="left" vertical="top" wrapText="1"/>
    </xf>
    <xf numFmtId="0" fontId="14" fillId="0" borderId="4" xfId="0" applyFont="1" applyBorder="1" applyAlignment="1">
      <alignment horizontal="center" vertical="top" shrinkToFit="1"/>
    </xf>
    <xf numFmtId="0" fontId="94" fillId="0" borderId="3" xfId="0" applyFont="1" applyBorder="1" applyAlignment="1">
      <alignment horizontal="center" vertical="top"/>
    </xf>
    <xf numFmtId="0" fontId="94" fillId="0" borderId="7" xfId="0" applyFont="1" applyBorder="1" applyAlignment="1">
      <alignment horizontal="left" vertical="top" wrapText="1"/>
    </xf>
    <xf numFmtId="43" fontId="94" fillId="0" borderId="3" xfId="27" applyFont="1" applyBorder="1" applyAlignment="1">
      <alignment horizontal="left" vertical="top" wrapText="1"/>
    </xf>
    <xf numFmtId="43" fontId="94" fillId="0" borderId="7" xfId="27" applyFont="1" applyBorder="1" applyAlignment="1">
      <alignment horizontal="left" vertical="top" wrapText="1"/>
    </xf>
    <xf numFmtId="0" fontId="94" fillId="0" borderId="3" xfId="0" applyFont="1" applyBorder="1" applyAlignment="1">
      <alignment horizontal="center" vertical="top" wrapText="1"/>
    </xf>
    <xf numFmtId="0" fontId="94" fillId="0" borderId="3" xfId="0" applyFont="1" applyBorder="1" applyAlignment="1">
      <alignment horizontal="left" vertical="top" wrapText="1"/>
    </xf>
    <xf numFmtId="43" fontId="94" fillId="0" borderId="27" xfId="27" applyFont="1" applyBorder="1" applyAlignment="1">
      <alignment horizontal="left" vertical="top" wrapText="1"/>
    </xf>
    <xf numFmtId="0" fontId="94" fillId="0" borderId="7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shrinkToFit="1"/>
    </xf>
    <xf numFmtId="0" fontId="94" fillId="0" borderId="0" xfId="0" applyFont="1" applyAlignment="1">
      <alignment horizontal="left" vertical="top" wrapText="1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94" fillId="0" borderId="9" xfId="0" applyFont="1" applyBorder="1" applyAlignment="1">
      <alignment horizontal="center"/>
    </xf>
    <xf numFmtId="0" fontId="94" fillId="0" borderId="9" xfId="0" applyFont="1" applyBorder="1" applyAlignment="1">
      <alignment horizontal="left" wrapText="1"/>
    </xf>
    <xf numFmtId="203" fontId="94" fillId="0" borderId="9" xfId="27" applyNumberFormat="1" applyFont="1" applyBorder="1" applyAlignment="1">
      <alignment horizontal="right" wrapText="1"/>
    </xf>
    <xf numFmtId="0" fontId="94" fillId="0" borderId="8" xfId="0" applyFont="1" applyBorder="1" applyAlignment="1">
      <alignment horizontal="center" wrapText="1"/>
    </xf>
    <xf numFmtId="0" fontId="94" fillId="0" borderId="25" xfId="0" applyFont="1" applyBorder="1" applyAlignment="1">
      <alignment horizontal="left" wrapText="1"/>
    </xf>
    <xf numFmtId="203" fontId="94" fillId="0" borderId="62" xfId="27" applyNumberFormat="1" applyFont="1" applyBorder="1" applyAlignment="1">
      <alignment horizontal="right" wrapText="1"/>
    </xf>
    <xf numFmtId="0" fontId="14" fillId="0" borderId="25" xfId="0" applyFont="1" applyBorder="1" applyAlignment="1">
      <alignment horizontal="left" shrinkToFit="1"/>
    </xf>
    <xf numFmtId="0" fontId="14" fillId="0" borderId="24" xfId="0" applyFont="1" applyBorder="1" applyAlignment="1"/>
    <xf numFmtId="0" fontId="94" fillId="0" borderId="10" xfId="0" applyFont="1" applyBorder="1" applyAlignment="1">
      <alignment horizontal="center"/>
    </xf>
    <xf numFmtId="0" fontId="94" fillId="0" borderId="10" xfId="0" applyFont="1" applyBorder="1" applyAlignment="1">
      <alignment horizontal="left" wrapText="1"/>
    </xf>
    <xf numFmtId="202" fontId="94" fillId="0" borderId="10" xfId="27" applyNumberFormat="1" applyFont="1" applyBorder="1" applyAlignment="1">
      <alignment wrapText="1"/>
    </xf>
    <xf numFmtId="202" fontId="94" fillId="0" borderId="10" xfId="27" applyNumberFormat="1" applyFont="1" applyBorder="1" applyAlignment="1">
      <alignment horizontal="right" wrapText="1"/>
    </xf>
    <xf numFmtId="0" fontId="94" fillId="0" borderId="35" xfId="0" applyFont="1" applyBorder="1" applyAlignment="1">
      <alignment horizontal="center" wrapText="1"/>
    </xf>
    <xf numFmtId="0" fontId="94" fillId="0" borderId="35" xfId="0" applyFont="1" applyBorder="1" applyAlignment="1">
      <alignment horizontal="left" wrapText="1"/>
    </xf>
    <xf numFmtId="202" fontId="94" fillId="0" borderId="36" xfId="27" applyNumberFormat="1" applyFont="1" applyBorder="1" applyAlignment="1">
      <alignment horizontal="right" wrapText="1"/>
    </xf>
    <xf numFmtId="202" fontId="94" fillId="0" borderId="36" xfId="27" applyNumberFormat="1" applyFont="1" applyBorder="1" applyAlignment="1">
      <alignment wrapText="1"/>
    </xf>
    <xf numFmtId="0" fontId="14" fillId="0" borderId="35" xfId="0" applyFont="1" applyBorder="1" applyAlignment="1">
      <alignment horizontal="left" shrinkToFit="1"/>
    </xf>
    <xf numFmtId="0" fontId="14" fillId="0" borderId="0" xfId="0" applyFont="1" applyBorder="1" applyAlignment="1">
      <alignment vertical="center"/>
    </xf>
    <xf numFmtId="0" fontId="94" fillId="0" borderId="13" xfId="0" applyFont="1" applyBorder="1" applyAlignment="1">
      <alignment horizontal="center"/>
    </xf>
    <xf numFmtId="0" fontId="94" fillId="0" borderId="13" xfId="0" applyFont="1" applyBorder="1" applyAlignment="1">
      <alignment horizontal="left" wrapText="1"/>
    </xf>
    <xf numFmtId="202" fontId="94" fillId="0" borderId="13" xfId="27" applyNumberFormat="1" applyFont="1" applyBorder="1" applyAlignment="1">
      <alignment wrapText="1"/>
    </xf>
    <xf numFmtId="202" fontId="94" fillId="0" borderId="13" xfId="27" applyNumberFormat="1" applyFont="1" applyBorder="1" applyAlignment="1">
      <alignment horizontal="right" wrapText="1"/>
    </xf>
    <xf numFmtId="0" fontId="94" fillId="0" borderId="38" xfId="0" applyFont="1" applyBorder="1" applyAlignment="1">
      <alignment horizontal="center" wrapText="1"/>
    </xf>
    <xf numFmtId="0" fontId="94" fillId="0" borderId="38" xfId="0" applyFont="1" applyBorder="1" applyAlignment="1">
      <alignment horizontal="left" wrapText="1"/>
    </xf>
    <xf numFmtId="202" fontId="94" fillId="0" borderId="21" xfId="27" applyNumberFormat="1" applyFont="1" applyBorder="1" applyAlignment="1">
      <alignment horizontal="right" wrapText="1"/>
    </xf>
    <xf numFmtId="202" fontId="94" fillId="0" borderId="21" xfId="27" applyNumberFormat="1" applyFont="1" applyBorder="1" applyAlignment="1">
      <alignment wrapText="1"/>
    </xf>
    <xf numFmtId="0" fontId="14" fillId="0" borderId="38" xfId="0" applyFont="1" applyBorder="1" applyAlignment="1">
      <alignment horizontal="left" shrinkToFit="1"/>
    </xf>
    <xf numFmtId="0" fontId="94" fillId="0" borderId="8" xfId="0" applyFont="1" applyBorder="1" applyAlignment="1">
      <alignment horizontal="center"/>
    </xf>
    <xf numFmtId="0" fontId="94" fillId="0" borderId="8" xfId="0" applyFont="1" applyBorder="1" applyAlignment="1">
      <alignment horizontal="left"/>
    </xf>
    <xf numFmtId="202" fontId="94" fillId="0" borderId="8" xfId="27" applyNumberFormat="1" applyFont="1" applyBorder="1" applyAlignment="1">
      <alignment wrapText="1"/>
    </xf>
    <xf numFmtId="202" fontId="94" fillId="0" borderId="8" xfId="27" applyNumberFormat="1" applyFont="1" applyBorder="1" applyAlignment="1">
      <alignment horizontal="right" wrapText="1"/>
    </xf>
    <xf numFmtId="0" fontId="94" fillId="0" borderId="33" xfId="0" applyFont="1" applyBorder="1" applyAlignment="1">
      <alignment horizontal="left" wrapText="1"/>
    </xf>
    <xf numFmtId="202" fontId="94" fillId="0" borderId="24" xfId="27" applyNumberFormat="1" applyFont="1" applyBorder="1" applyAlignment="1">
      <alignment horizontal="right" wrapText="1"/>
    </xf>
    <xf numFmtId="202" fontId="94" fillId="0" borderId="24" xfId="27" applyNumberFormat="1" applyFont="1" applyBorder="1" applyAlignment="1">
      <alignment wrapText="1"/>
    </xf>
    <xf numFmtId="0" fontId="94" fillId="0" borderId="10" xfId="0" applyFont="1" applyBorder="1" applyAlignment="1">
      <alignment horizontal="center" wrapText="1"/>
    </xf>
    <xf numFmtId="0" fontId="94" fillId="0" borderId="13" xfId="0" applyFont="1" applyBorder="1" applyAlignment="1">
      <alignment horizontal="center" wrapText="1"/>
    </xf>
    <xf numFmtId="202" fontId="94" fillId="0" borderId="4" xfId="27" applyNumberFormat="1" applyFont="1" applyBorder="1" applyAlignment="1">
      <alignment vertical="center" wrapText="1"/>
    </xf>
    <xf numFmtId="202" fontId="94" fillId="0" borderId="4" xfId="27" applyNumberFormat="1" applyFont="1" applyBorder="1" applyAlignment="1">
      <alignment horizontal="right" vertical="center" wrapText="1"/>
    </xf>
    <xf numFmtId="0" fontId="94" fillId="0" borderId="9" xfId="0" applyFont="1" applyBorder="1" applyAlignment="1">
      <alignment horizontal="center" vertical="center" wrapText="1"/>
    </xf>
    <xf numFmtId="0" fontId="94" fillId="0" borderId="17" xfId="0" applyFont="1" applyBorder="1" applyAlignment="1">
      <alignment horizontal="left" vertical="center" wrapText="1"/>
    </xf>
    <xf numFmtId="202" fontId="94" fillId="0" borderId="23" xfId="27" applyNumberFormat="1" applyFont="1" applyBorder="1" applyAlignment="1">
      <alignment horizontal="right" vertical="center" wrapText="1"/>
    </xf>
    <xf numFmtId="202" fontId="94" fillId="0" borderId="23" xfId="27" applyNumberFormat="1" applyFont="1" applyBorder="1" applyAlignment="1">
      <alignment vertical="center" wrapText="1"/>
    </xf>
    <xf numFmtId="0" fontId="94" fillId="0" borderId="10" xfId="0" applyFont="1" applyBorder="1" applyAlignment="1">
      <alignment horizontal="center" vertical="center"/>
    </xf>
    <xf numFmtId="0" fontId="94" fillId="0" borderId="10" xfId="0" applyFont="1" applyBorder="1" applyAlignment="1">
      <alignment horizontal="left" vertical="center" wrapText="1"/>
    </xf>
    <xf numFmtId="202" fontId="94" fillId="0" borderId="10" xfId="27" applyNumberFormat="1" applyFont="1" applyBorder="1" applyAlignment="1">
      <alignment vertical="center" wrapText="1"/>
    </xf>
    <xf numFmtId="202" fontId="94" fillId="0" borderId="10" xfId="27" applyNumberFormat="1" applyFont="1" applyBorder="1" applyAlignment="1">
      <alignment horizontal="right" vertical="center" wrapText="1"/>
    </xf>
    <xf numFmtId="0" fontId="94" fillId="0" borderId="10" xfId="0" applyFont="1" applyBorder="1" applyAlignment="1">
      <alignment horizontal="center" vertical="center" wrapText="1"/>
    </xf>
    <xf numFmtId="0" fontId="94" fillId="0" borderId="35" xfId="0" applyFont="1" applyBorder="1" applyAlignment="1">
      <alignment horizontal="left" vertical="center" wrapText="1"/>
    </xf>
    <xf numFmtId="202" fontId="94" fillId="0" borderId="36" xfId="27" applyNumberFormat="1" applyFont="1" applyBorder="1" applyAlignment="1">
      <alignment horizontal="right" vertical="center" wrapText="1"/>
    </xf>
    <xf numFmtId="202" fontId="94" fillId="0" borderId="36" xfId="27" applyNumberFormat="1" applyFont="1" applyBorder="1" applyAlignment="1">
      <alignment vertical="center" wrapText="1"/>
    </xf>
    <xf numFmtId="0" fontId="94" fillId="0" borderId="35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left" vertical="center" shrinkToFit="1"/>
    </xf>
    <xf numFmtId="0" fontId="14" fillId="0" borderId="36" xfId="0" applyFont="1" applyBorder="1" applyAlignment="1">
      <alignment vertical="center"/>
    </xf>
    <xf numFmtId="0" fontId="94" fillId="0" borderId="11" xfId="0" applyFont="1" applyBorder="1" applyAlignment="1">
      <alignment horizontal="left" vertical="center" wrapText="1"/>
    </xf>
    <xf numFmtId="202" fontId="94" fillId="0" borderId="11" xfId="27" applyNumberFormat="1" applyFont="1" applyBorder="1" applyAlignment="1">
      <alignment vertical="center" wrapText="1"/>
    </xf>
    <xf numFmtId="202" fontId="94" fillId="0" borderId="11" xfId="27" applyNumberFormat="1" applyFont="1" applyBorder="1" applyAlignment="1">
      <alignment horizontal="right" vertical="center" wrapText="1"/>
    </xf>
    <xf numFmtId="0" fontId="94" fillId="0" borderId="11" xfId="0" applyFont="1" applyBorder="1" applyAlignment="1">
      <alignment horizontal="center" vertical="center" wrapText="1"/>
    </xf>
    <xf numFmtId="0" fontId="94" fillId="0" borderId="60" xfId="0" applyFont="1" applyBorder="1" applyAlignment="1">
      <alignment horizontal="left" vertical="center" wrapText="1"/>
    </xf>
    <xf numFmtId="202" fontId="94" fillId="0" borderId="26" xfId="27" applyNumberFormat="1" applyFont="1" applyBorder="1" applyAlignment="1">
      <alignment horizontal="right" vertical="center" wrapText="1"/>
    </xf>
    <xf numFmtId="202" fontId="94" fillId="0" borderId="26" xfId="27" applyNumberFormat="1" applyFont="1" applyBorder="1" applyAlignment="1">
      <alignment vertical="center" wrapText="1"/>
    </xf>
    <xf numFmtId="0" fontId="94" fillId="0" borderId="60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left" vertical="center" shrinkToFit="1"/>
    </xf>
    <xf numFmtId="0" fontId="14" fillId="0" borderId="26" xfId="0" applyFont="1" applyBorder="1" applyAlignment="1">
      <alignment vertical="center"/>
    </xf>
    <xf numFmtId="0" fontId="94" fillId="0" borderId="13" xfId="0" applyFont="1" applyBorder="1" applyAlignment="1">
      <alignment horizontal="center" vertical="center"/>
    </xf>
    <xf numFmtId="0" fontId="94" fillId="0" borderId="13" xfId="0" applyFont="1" applyBorder="1" applyAlignment="1">
      <alignment horizontal="left" vertical="center" wrapText="1"/>
    </xf>
    <xf numFmtId="202" fontId="94" fillId="0" borderId="13" xfId="27" applyNumberFormat="1" applyFont="1" applyBorder="1" applyAlignment="1">
      <alignment vertical="center" wrapText="1"/>
    </xf>
    <xf numFmtId="202" fontId="94" fillId="0" borderId="13" xfId="27" applyNumberFormat="1" applyFont="1" applyBorder="1" applyAlignment="1">
      <alignment horizontal="right" vertical="center" wrapText="1"/>
    </xf>
    <xf numFmtId="0" fontId="94" fillId="0" borderId="13" xfId="0" applyFont="1" applyBorder="1" applyAlignment="1">
      <alignment horizontal="center" vertical="center" wrapText="1"/>
    </xf>
    <xf numFmtId="0" fontId="94" fillId="0" borderId="38" xfId="0" applyFont="1" applyBorder="1" applyAlignment="1">
      <alignment horizontal="left" vertical="center" wrapText="1"/>
    </xf>
    <xf numFmtId="202" fontId="94" fillId="0" borderId="21" xfId="27" applyNumberFormat="1" applyFont="1" applyBorder="1" applyAlignment="1">
      <alignment horizontal="right" vertical="center" wrapText="1"/>
    </xf>
    <xf numFmtId="202" fontId="94" fillId="0" borderId="21" xfId="27" applyNumberFormat="1" applyFont="1" applyBorder="1" applyAlignment="1">
      <alignment vertical="center" wrapText="1"/>
    </xf>
    <xf numFmtId="0" fontId="94" fillId="0" borderId="38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left" vertical="center" shrinkToFit="1"/>
    </xf>
    <xf numFmtId="0" fontId="14" fillId="0" borderId="21" xfId="0" applyFont="1" applyBorder="1" applyAlignment="1">
      <alignment vertical="center"/>
    </xf>
    <xf numFmtId="0" fontId="94" fillId="0" borderId="8" xfId="0" applyFont="1" applyBorder="1" applyAlignment="1">
      <alignment horizontal="left" wrapText="1"/>
    </xf>
    <xf numFmtId="0" fontId="14" fillId="0" borderId="33" xfId="0" applyFont="1" applyBorder="1" applyAlignment="1">
      <alignment horizontal="left" shrinkToFit="1"/>
    </xf>
    <xf numFmtId="0" fontId="94" fillId="0" borderId="10" xfId="0" applyFont="1" applyBorder="1" applyAlignment="1">
      <alignment horizontal="left"/>
    </xf>
    <xf numFmtId="0" fontId="94" fillId="0" borderId="11" xfId="0" applyFont="1" applyBorder="1" applyAlignment="1">
      <alignment horizontal="center"/>
    </xf>
    <xf numFmtId="0" fontId="94" fillId="0" borderId="11" xfId="0" applyFont="1" applyBorder="1" applyAlignment="1">
      <alignment horizontal="left"/>
    </xf>
    <xf numFmtId="202" fontId="94" fillId="0" borderId="11" xfId="27" applyNumberFormat="1" applyFont="1" applyBorder="1" applyAlignment="1">
      <alignment wrapText="1"/>
    </xf>
    <xf numFmtId="202" fontId="94" fillId="0" borderId="11" xfId="27" applyNumberFormat="1" applyFont="1" applyBorder="1" applyAlignment="1">
      <alignment horizontal="right" wrapText="1"/>
    </xf>
    <xf numFmtId="0" fontId="94" fillId="0" borderId="60" xfId="0" applyFont="1" applyBorder="1" applyAlignment="1">
      <alignment horizontal="center" wrapText="1"/>
    </xf>
    <xf numFmtId="0" fontId="94" fillId="0" borderId="60" xfId="0" applyFont="1" applyBorder="1" applyAlignment="1">
      <alignment horizontal="left" wrapText="1"/>
    </xf>
    <xf numFmtId="202" fontId="94" fillId="0" borderId="26" xfId="27" applyNumberFormat="1" applyFont="1" applyBorder="1" applyAlignment="1">
      <alignment horizontal="right" wrapText="1"/>
    </xf>
    <xf numFmtId="202" fontId="94" fillId="0" borderId="26" xfId="27" applyNumberFormat="1" applyFont="1" applyBorder="1" applyAlignment="1">
      <alignment wrapText="1"/>
    </xf>
    <xf numFmtId="0" fontId="14" fillId="0" borderId="60" xfId="0" applyFont="1" applyBorder="1" applyAlignment="1">
      <alignment horizontal="left" shrinkToFit="1"/>
    </xf>
    <xf numFmtId="0" fontId="14" fillId="0" borderId="26" xfId="0" applyFont="1" applyBorder="1" applyAlignment="1"/>
    <xf numFmtId="0" fontId="14" fillId="0" borderId="0" xfId="0" applyFont="1" applyAlignment="1">
      <alignment horizontal="left" vertical="center"/>
    </xf>
    <xf numFmtId="0" fontId="35" fillId="0" borderId="36" xfId="0" applyFont="1" applyBorder="1"/>
    <xf numFmtId="61" fontId="94" fillId="2" borderId="10" xfId="45" applyNumberFormat="1" applyFont="1" applyFill="1" applyBorder="1"/>
    <xf numFmtId="0" fontId="14" fillId="0" borderId="0" xfId="1" applyFont="1"/>
    <xf numFmtId="0" fontId="18" fillId="9" borderId="2" xfId="1" applyFont="1" applyFill="1" applyBorder="1" applyAlignment="1">
      <alignment horizontal="center" vertical="center" wrapText="1"/>
    </xf>
    <xf numFmtId="43" fontId="18" fillId="9" borderId="15" xfId="1" applyNumberFormat="1" applyFont="1" applyFill="1" applyBorder="1" applyAlignment="1">
      <alignment horizontal="center" vertical="center" wrapText="1"/>
    </xf>
    <xf numFmtId="0" fontId="31" fillId="0" borderId="0" xfId="1" applyFont="1" applyFill="1" applyAlignment="1">
      <alignment horizontal="center" vertical="center"/>
    </xf>
    <xf numFmtId="43" fontId="35" fillId="0" borderId="2" xfId="20" applyFont="1" applyBorder="1" applyAlignment="1">
      <alignment horizontal="left" vertical="top" wrapText="1"/>
    </xf>
    <xf numFmtId="0" fontId="35" fillId="0" borderId="2" xfId="1" applyFont="1" applyBorder="1" applyAlignment="1">
      <alignment horizontal="left" vertical="top" wrapText="1"/>
    </xf>
    <xf numFmtId="0" fontId="15" fillId="0" borderId="2" xfId="1" applyFont="1" applyBorder="1" applyAlignment="1">
      <alignment horizontal="left" vertical="top" wrapText="1"/>
    </xf>
    <xf numFmtId="0" fontId="27" fillId="0" borderId="2" xfId="1" applyFont="1" applyBorder="1" applyAlignment="1">
      <alignment horizontal="left" vertical="top" wrapText="1"/>
    </xf>
    <xf numFmtId="0" fontId="35" fillId="0" borderId="2" xfId="1" applyFont="1" applyBorder="1" applyAlignment="1">
      <alignment horizontal="center" vertical="top" shrinkToFit="1"/>
    </xf>
    <xf numFmtId="0" fontId="31" fillId="2" borderId="0" xfId="1" applyFont="1" applyFill="1" applyAlignment="1">
      <alignment horizontal="center" vertical="center"/>
    </xf>
    <xf numFmtId="0" fontId="14" fillId="0" borderId="4" xfId="18" applyFont="1" applyBorder="1" applyAlignment="1">
      <alignment horizontal="left"/>
    </xf>
    <xf numFmtId="43" fontId="35" fillId="0" borderId="4" xfId="20" applyFont="1" applyBorder="1" applyAlignment="1">
      <alignment horizontal="left" vertical="top" wrapText="1"/>
    </xf>
    <xf numFmtId="0" fontId="35" fillId="0" borderId="4" xfId="1" applyFont="1" applyBorder="1" applyAlignment="1">
      <alignment horizontal="left" vertical="top" wrapText="1"/>
    </xf>
    <xf numFmtId="0" fontId="35" fillId="0" borderId="4" xfId="1" applyFont="1" applyBorder="1" applyAlignment="1">
      <alignment horizontal="center" vertical="top" shrinkToFit="1"/>
    </xf>
    <xf numFmtId="43" fontId="35" fillId="0" borderId="3" xfId="1" applyNumberFormat="1" applyFont="1" applyBorder="1" applyAlignment="1">
      <alignment horizontal="center"/>
    </xf>
    <xf numFmtId="0" fontId="35" fillId="0" borderId="3" xfId="1" applyFont="1" applyBorder="1" applyAlignment="1"/>
    <xf numFmtId="3" fontId="35" fillId="0" borderId="3" xfId="1" applyNumberFormat="1" applyFont="1" applyBorder="1" applyAlignment="1">
      <alignment horizontal="center"/>
    </xf>
    <xf numFmtId="3" fontId="35" fillId="0" borderId="3" xfId="1" applyNumberFormat="1" applyFont="1" applyBorder="1" applyAlignment="1">
      <alignment horizontal="left"/>
    </xf>
    <xf numFmtId="0" fontId="34" fillId="0" borderId="3" xfId="1" applyFont="1" applyBorder="1" applyAlignment="1">
      <alignment wrapText="1"/>
    </xf>
    <xf numFmtId="0" fontId="15" fillId="0" borderId="0" xfId="0" applyFont="1" applyFill="1" applyAlignment="1">
      <alignment horizontal="center" vertical="center"/>
    </xf>
    <xf numFmtId="0" fontId="94" fillId="0" borderId="2" xfId="0" applyFont="1" applyBorder="1" applyAlignment="1">
      <alignment horizontal="center" vertical="top"/>
    </xf>
    <xf numFmtId="0" fontId="94" fillId="0" borderId="17" xfId="0" applyFont="1" applyBorder="1" applyAlignment="1">
      <alignment horizontal="left" vertical="top" wrapText="1"/>
    </xf>
    <xf numFmtId="43" fontId="94" fillId="0" borderId="2" xfId="27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/>
    </xf>
    <xf numFmtId="0" fontId="94" fillId="0" borderId="16" xfId="0" applyFont="1" applyBorder="1" applyAlignment="1">
      <alignment horizontal="left" vertical="top" wrapText="1"/>
    </xf>
    <xf numFmtId="0" fontId="94" fillId="0" borderId="23" xfId="0" applyFont="1" applyBorder="1" applyAlignment="1">
      <alignment horizontal="left" vertical="top" wrapText="1"/>
    </xf>
    <xf numFmtId="0" fontId="94" fillId="2" borderId="4" xfId="0" applyFont="1" applyFill="1" applyBorder="1" applyAlignment="1">
      <alignment horizontal="left" vertical="top" wrapText="1"/>
    </xf>
    <xf numFmtId="0" fontId="94" fillId="0" borderId="27" xfId="0" applyFont="1" applyBorder="1" applyAlignment="1">
      <alignment horizontal="left" vertical="top" wrapText="1"/>
    </xf>
    <xf numFmtId="0" fontId="94" fillId="0" borderId="2" xfId="0" applyFont="1" applyBorder="1" applyAlignment="1">
      <alignment horizontal="left" vertical="top" wrapText="1"/>
    </xf>
    <xf numFmtId="43" fontId="94" fillId="0" borderId="14" xfId="27" applyFont="1" applyBorder="1" applyAlignment="1">
      <alignment horizontal="left" vertical="top" wrapText="1"/>
    </xf>
    <xf numFmtId="0" fontId="46" fillId="2" borderId="15" xfId="0" applyFont="1" applyFill="1" applyBorder="1" applyAlignment="1">
      <alignment horizontal="left" vertical="center" wrapText="1"/>
    </xf>
    <xf numFmtId="43" fontId="46" fillId="0" borderId="14" xfId="27" applyFont="1" applyBorder="1" applyAlignment="1">
      <alignment horizontal="right" vertical="top"/>
    </xf>
    <xf numFmtId="43" fontId="46" fillId="0" borderId="23" xfId="27" applyFont="1" applyBorder="1" applyAlignment="1">
      <alignment horizontal="right" vertical="top"/>
    </xf>
    <xf numFmtId="43" fontId="46" fillId="0" borderId="27" xfId="27" applyFont="1" applyBorder="1" applyAlignment="1">
      <alignment horizontal="right" vertical="top"/>
    </xf>
    <xf numFmtId="49" fontId="46" fillId="0" borderId="2" xfId="44" applyNumberFormat="1" applyFont="1" applyFill="1" applyBorder="1" applyAlignment="1">
      <alignment horizontal="right" vertical="top"/>
    </xf>
    <xf numFmtId="43" fontId="25" fillId="9" borderId="18" xfId="12" applyFont="1" applyFill="1" applyBorder="1" applyAlignment="1">
      <alignment horizontal="center" vertical="center"/>
    </xf>
    <xf numFmtId="43" fontId="25" fillId="9" borderId="14" xfId="25" applyFont="1" applyFill="1" applyBorder="1" applyAlignment="1">
      <alignment horizontal="center" vertical="center"/>
    </xf>
    <xf numFmtId="43" fontId="25" fillId="9" borderId="7" xfId="12" applyFont="1" applyFill="1" applyBorder="1" applyAlignment="1">
      <alignment horizontal="center" vertical="center"/>
    </xf>
    <xf numFmtId="43" fontId="25" fillId="9" borderId="27" xfId="25" applyFont="1" applyFill="1" applyBorder="1" applyAlignment="1">
      <alignment horizontal="center" vertical="center"/>
    </xf>
    <xf numFmtId="0" fontId="35" fillId="0" borderId="2" xfId="47" applyFont="1" applyBorder="1" applyAlignment="1">
      <alignment horizontal="center" vertical="center"/>
    </xf>
    <xf numFmtId="190" fontId="35" fillId="0" borderId="3" xfId="37" applyNumberFormat="1" applyFont="1" applyBorder="1" applyAlignment="1"/>
    <xf numFmtId="0" fontId="35" fillId="0" borderId="4" xfId="47" applyFont="1" applyBorder="1" applyAlignment="1">
      <alignment horizontal="center" vertical="center"/>
    </xf>
    <xf numFmtId="0" fontId="14" fillId="0" borderId="4" xfId="48" applyFont="1" applyBorder="1" applyAlignment="1">
      <alignment horizontal="center" vertical="center"/>
    </xf>
    <xf numFmtId="44" fontId="35" fillId="0" borderId="3" xfId="27" applyNumberFormat="1" applyFont="1" applyBorder="1" applyAlignment="1">
      <alignment vertical="center"/>
    </xf>
    <xf numFmtId="3" fontId="35" fillId="0" borderId="3" xfId="27" applyNumberFormat="1" applyFont="1" applyBorder="1" applyAlignment="1">
      <alignment vertical="center"/>
    </xf>
    <xf numFmtId="0" fontId="35" fillId="0" borderId="4" xfId="26" applyFont="1" applyBorder="1" applyAlignment="1">
      <alignment horizontal="center" vertical="center"/>
    </xf>
    <xf numFmtId="0" fontId="14" fillId="0" borderId="3" xfId="48" applyFont="1" applyBorder="1" applyAlignment="1">
      <alignment horizontal="center" vertical="center"/>
    </xf>
    <xf numFmtId="3" fontId="35" fillId="0" borderId="2" xfId="27" applyNumberFormat="1" applyFont="1" applyBorder="1" applyAlignment="1">
      <alignment horizontal="left" vertical="center"/>
    </xf>
    <xf numFmtId="3" fontId="35" fillId="0" borderId="3" xfId="27" applyNumberFormat="1" applyFont="1" applyBorder="1" applyAlignment="1">
      <alignment horizontal="right" vertical="center"/>
    </xf>
    <xf numFmtId="3" fontId="35" fillId="0" borderId="2" xfId="0" applyNumberFormat="1" applyFont="1" applyBorder="1" applyAlignment="1">
      <alignment horizontal="left"/>
    </xf>
    <xf numFmtId="3" fontId="35" fillId="0" borderId="3" xfId="0" applyNumberFormat="1" applyFont="1" applyBorder="1" applyAlignment="1">
      <alignment horizontal="right"/>
    </xf>
    <xf numFmtId="0" fontId="35" fillId="0" borderId="3" xfId="47" applyFont="1" applyBorder="1" applyAlignment="1">
      <alignment horizontal="center" vertical="center"/>
    </xf>
    <xf numFmtId="0" fontId="35" fillId="0" borderId="2" xfId="0" applyFont="1" applyBorder="1" applyAlignment="1">
      <alignment horizontal="left" wrapText="1"/>
    </xf>
    <xf numFmtId="3" fontId="35" fillId="0" borderId="2" xfId="0" applyNumberFormat="1" applyFont="1" applyBorder="1" applyAlignment="1">
      <alignment horizontal="center"/>
    </xf>
    <xf numFmtId="0" fontId="35" fillId="0" borderId="3" xfId="0" applyFont="1" applyBorder="1" applyAlignment="1">
      <alignment horizontal="left" wrapText="1"/>
    </xf>
    <xf numFmtId="3" fontId="35" fillId="0" borderId="3" xfId="0" applyNumberFormat="1" applyFont="1" applyBorder="1" applyAlignment="1">
      <alignment horizontal="center"/>
    </xf>
    <xf numFmtId="0" fontId="29" fillId="0" borderId="0" xfId="5" applyFont="1" applyAlignment="1">
      <alignment horizontal="right"/>
    </xf>
    <xf numFmtId="0" fontId="35" fillId="0" borderId="0" xfId="5" applyFont="1"/>
    <xf numFmtId="0" fontId="42" fillId="0" borderId="0" xfId="5" applyFont="1" applyAlignment="1"/>
    <xf numFmtId="0" fontId="47" fillId="0" borderId="1" xfId="5" applyFont="1" applyBorder="1" applyAlignment="1">
      <alignment horizontal="center" vertical="center" wrapText="1"/>
    </xf>
    <xf numFmtId="0" fontId="47" fillId="0" borderId="1" xfId="5" applyFont="1" applyBorder="1" applyAlignment="1">
      <alignment horizontal="center" vertical="center"/>
    </xf>
    <xf numFmtId="0" fontId="33" fillId="0" borderId="2" xfId="5" applyFont="1" applyBorder="1" applyAlignment="1">
      <alignment horizontal="center" vertical="center" wrapText="1"/>
    </xf>
    <xf numFmtId="0" fontId="33" fillId="0" borderId="2" xfId="5" applyFont="1" applyBorder="1" applyAlignment="1">
      <alignment horizontal="left" vertical="center"/>
    </xf>
    <xf numFmtId="43" fontId="33" fillId="0" borderId="14" xfId="27" applyFont="1" applyBorder="1" applyAlignment="1">
      <alignment horizontal="left" vertical="center" wrapText="1"/>
    </xf>
    <xf numFmtId="0" fontId="33" fillId="0" borderId="2" xfId="5" applyFont="1" applyBorder="1" applyAlignment="1">
      <alignment horizontal="center" vertical="center"/>
    </xf>
    <xf numFmtId="0" fontId="33" fillId="0" borderId="15" xfId="5" applyFont="1" applyBorder="1" applyAlignment="1">
      <alignment horizontal="left" vertical="center" wrapText="1"/>
    </xf>
    <xf numFmtId="0" fontId="31" fillId="0" borderId="4" xfId="5" applyFont="1" applyBorder="1" applyAlignment="1">
      <alignment horizontal="center" vertical="center"/>
    </xf>
    <xf numFmtId="3" fontId="31" fillId="0" borderId="4" xfId="5" applyNumberFormat="1" applyFont="1" applyBorder="1" applyAlignment="1">
      <alignment horizontal="center" vertical="center"/>
    </xf>
    <xf numFmtId="0" fontId="33" fillId="0" borderId="4" xfId="5" applyFont="1" applyBorder="1" applyAlignment="1">
      <alignment horizontal="center" vertical="center" wrapText="1"/>
    </xf>
    <xf numFmtId="0" fontId="33" fillId="0" borderId="4" xfId="5" applyFont="1" applyBorder="1" applyAlignment="1">
      <alignment horizontal="left" vertical="center"/>
    </xf>
    <xf numFmtId="0" fontId="33" fillId="0" borderId="4" xfId="5" applyFont="1" applyBorder="1" applyAlignment="1">
      <alignment horizontal="center" vertical="center"/>
    </xf>
    <xf numFmtId="0" fontId="33" fillId="0" borderId="17" xfId="5" applyFont="1" applyBorder="1" applyAlignment="1">
      <alignment horizontal="left" vertical="center" wrapText="1"/>
    </xf>
    <xf numFmtId="43" fontId="33" fillId="0" borderId="23" xfId="27" applyFont="1" applyBorder="1" applyAlignment="1">
      <alignment horizontal="left" vertical="center" wrapText="1"/>
    </xf>
    <xf numFmtId="0" fontId="33" fillId="0" borderId="23" xfId="5" applyFont="1" applyBorder="1" applyAlignment="1">
      <alignment horizontal="left" vertical="center" wrapText="1"/>
    </xf>
    <xf numFmtId="0" fontId="33" fillId="0" borderId="3" xfId="5" applyFont="1" applyBorder="1" applyAlignment="1">
      <alignment horizontal="center" vertical="center" wrapText="1"/>
    </xf>
    <xf numFmtId="0" fontId="33" fillId="0" borderId="3" xfId="5" applyFont="1" applyBorder="1" applyAlignment="1">
      <alignment horizontal="left" vertical="center"/>
    </xf>
    <xf numFmtId="0" fontId="33" fillId="0" borderId="3" xfId="5" applyFont="1" applyBorder="1" applyAlignment="1">
      <alignment horizontal="center" vertical="center"/>
    </xf>
    <xf numFmtId="0" fontId="33" fillId="0" borderId="16" xfId="5" applyFont="1" applyBorder="1" applyAlignment="1">
      <alignment horizontal="left" vertical="center" wrapText="1"/>
    </xf>
    <xf numFmtId="0" fontId="33" fillId="0" borderId="27" xfId="5" applyFont="1" applyBorder="1" applyAlignment="1">
      <alignment horizontal="left" vertical="center" wrapText="1"/>
    </xf>
    <xf numFmtId="0" fontId="33" fillId="0" borderId="3" xfId="5" applyFont="1" applyBorder="1" applyAlignment="1">
      <alignment horizontal="left" vertical="center" wrapText="1"/>
    </xf>
    <xf numFmtId="0" fontId="33" fillId="0" borderId="17" xfId="5" applyFont="1" applyBorder="1" applyAlignment="1">
      <alignment horizontal="center" vertical="center" wrapText="1"/>
    </xf>
    <xf numFmtId="43" fontId="33" fillId="0" borderId="4" xfId="27" applyFont="1" applyBorder="1" applyAlignment="1">
      <alignment horizontal="center" vertical="center"/>
    </xf>
    <xf numFmtId="43" fontId="33" fillId="0" borderId="14" xfId="27" applyFont="1" applyBorder="1" applyAlignment="1">
      <alignment horizontal="center" vertical="center"/>
    </xf>
    <xf numFmtId="43" fontId="33" fillId="0" borderId="4" xfId="27" applyFont="1" applyBorder="1" applyAlignment="1">
      <alignment horizontal="center" vertical="center" wrapText="1"/>
    </xf>
    <xf numFmtId="43" fontId="33" fillId="0" borderId="23" xfId="27" applyFont="1" applyBorder="1" applyAlignment="1">
      <alignment horizontal="center" vertical="center" wrapText="1"/>
    </xf>
    <xf numFmtId="0" fontId="33" fillId="0" borderId="16" xfId="5" applyFont="1" applyBorder="1" applyAlignment="1">
      <alignment horizontal="center" vertical="center" wrapText="1"/>
    </xf>
    <xf numFmtId="43" fontId="33" fillId="0" borderId="3" xfId="27" applyFont="1" applyBorder="1" applyAlignment="1">
      <alignment horizontal="center" vertical="center" wrapText="1"/>
    </xf>
    <xf numFmtId="43" fontId="33" fillId="0" borderId="3" xfId="27" applyFont="1" applyBorder="1" applyAlignment="1">
      <alignment horizontal="center" vertical="center"/>
    </xf>
    <xf numFmtId="0" fontId="33" fillId="0" borderId="7" xfId="5" applyFont="1" applyBorder="1" applyAlignment="1">
      <alignment horizontal="center" vertical="center"/>
    </xf>
    <xf numFmtId="43" fontId="33" fillId="0" borderId="27" xfId="27" applyFont="1" applyBorder="1" applyAlignment="1">
      <alignment horizontal="center" vertical="center" wrapText="1"/>
    </xf>
    <xf numFmtId="3" fontId="31" fillId="0" borderId="3" xfId="5" applyNumberFormat="1" applyFont="1" applyBorder="1" applyAlignment="1">
      <alignment horizontal="center" vertical="center"/>
    </xf>
    <xf numFmtId="43" fontId="31" fillId="0" borderId="2" xfId="27" applyFont="1" applyBorder="1" applyAlignment="1">
      <alignment horizontal="right" vertical="top"/>
    </xf>
    <xf numFmtId="43" fontId="31" fillId="0" borderId="14" xfId="27" applyFont="1" applyBorder="1" applyAlignment="1">
      <alignment horizontal="right" vertical="top"/>
    </xf>
    <xf numFmtId="0" fontId="31" fillId="0" borderId="3" xfId="5" applyFont="1" applyBorder="1" applyAlignment="1">
      <alignment horizontal="center" vertical="center"/>
    </xf>
    <xf numFmtId="43" fontId="31" fillId="0" borderId="4" xfId="27" applyFont="1" applyBorder="1" applyAlignment="1">
      <alignment horizontal="right" vertical="top"/>
    </xf>
    <xf numFmtId="0" fontId="33" fillId="0" borderId="17" xfId="5" applyFont="1" applyBorder="1" applyAlignment="1">
      <alignment horizontal="center" vertical="top" wrapText="1"/>
    </xf>
    <xf numFmtId="43" fontId="33" fillId="0" borderId="4" xfId="27" applyFont="1" applyBorder="1" applyAlignment="1">
      <alignment horizontal="center" vertical="top" wrapText="1"/>
    </xf>
    <xf numFmtId="43" fontId="33" fillId="0" borderId="4" xfId="27" applyFont="1" applyBorder="1" applyAlignment="1">
      <alignment horizontal="center" vertical="top"/>
    </xf>
    <xf numFmtId="0" fontId="33" fillId="0" borderId="4" xfId="5" applyFont="1" applyBorder="1" applyAlignment="1">
      <alignment horizontal="center" vertical="top"/>
    </xf>
    <xf numFmtId="0" fontId="33" fillId="0" borderId="17" xfId="5" applyFont="1" applyBorder="1" applyAlignment="1">
      <alignment horizontal="left" vertical="top" wrapText="1"/>
    </xf>
    <xf numFmtId="43" fontId="33" fillId="0" borderId="23" xfId="27" applyFont="1" applyBorder="1" applyAlignment="1">
      <alignment horizontal="center" vertical="top" wrapText="1"/>
    </xf>
    <xf numFmtId="0" fontId="31" fillId="0" borderId="4" xfId="5" applyFont="1" applyBorder="1" applyAlignment="1">
      <alignment horizontal="center" vertical="top"/>
    </xf>
    <xf numFmtId="0" fontId="35" fillId="0" borderId="0" xfId="5" applyFont="1" applyAlignment="1">
      <alignment vertical="top"/>
    </xf>
    <xf numFmtId="43" fontId="33" fillId="0" borderId="14" xfId="27" applyFont="1" applyBorder="1" applyAlignment="1">
      <alignment horizontal="center" vertical="center" wrapText="1"/>
    </xf>
    <xf numFmtId="0" fontId="33" fillId="0" borderId="4" xfId="5" applyFont="1" applyBorder="1" applyAlignment="1">
      <alignment horizontal="left" vertical="top" wrapText="1"/>
    </xf>
    <xf numFmtId="43" fontId="33" fillId="0" borderId="14" xfId="27" applyFont="1" applyBorder="1" applyAlignment="1">
      <alignment horizontal="center" vertical="top" wrapText="1"/>
    </xf>
    <xf numFmtId="0" fontId="35" fillId="0" borderId="0" xfId="5" applyFont="1" applyAlignment="1">
      <alignment vertical="center"/>
    </xf>
    <xf numFmtId="0" fontId="33" fillId="0" borderId="4" xfId="5" applyFont="1" applyBorder="1" applyAlignment="1">
      <alignment horizontal="left" vertical="top"/>
    </xf>
    <xf numFmtId="3" fontId="31" fillId="0" borderId="4" xfId="5" applyNumberFormat="1" applyFont="1" applyBorder="1" applyAlignment="1">
      <alignment horizontal="center" vertical="top"/>
    </xf>
    <xf numFmtId="204" fontId="60" fillId="0" borderId="0" xfId="19" applyNumberFormat="1" applyFont="1"/>
    <xf numFmtId="59" fontId="60" fillId="0" borderId="2" xfId="0" applyNumberFormat="1" applyFont="1" applyBorder="1" applyAlignment="1">
      <alignment vertical="center"/>
    </xf>
    <xf numFmtId="204" fontId="60" fillId="0" borderId="0" xfId="51" applyNumberFormat="1" applyFont="1"/>
    <xf numFmtId="59" fontId="60" fillId="0" borderId="3" xfId="0" applyNumberFormat="1" applyFont="1" applyBorder="1" applyAlignment="1">
      <alignment horizontal="center" vertical="center"/>
    </xf>
    <xf numFmtId="204" fontId="14" fillId="0" borderId="0" xfId="22" applyNumberFormat="1" applyFont="1"/>
    <xf numFmtId="204" fontId="18" fillId="0" borderId="2" xfId="22" applyNumberFormat="1" applyFont="1" applyBorder="1" applyAlignment="1">
      <alignment horizontal="center"/>
    </xf>
    <xf numFmtId="204" fontId="18" fillId="0" borderId="14" xfId="22" applyNumberFormat="1" applyFont="1" applyBorder="1" applyAlignment="1">
      <alignment horizontal="center" vertical="top" wrapText="1"/>
    </xf>
    <xf numFmtId="204" fontId="18" fillId="0" borderId="3" xfId="22" applyNumberFormat="1" applyFont="1" applyBorder="1" applyAlignment="1">
      <alignment horizontal="center"/>
    </xf>
    <xf numFmtId="204" fontId="18" fillId="0" borderId="27" xfId="22" applyNumberFormat="1" applyFont="1" applyBorder="1" applyAlignment="1">
      <alignment horizontal="center" vertical="top" wrapText="1"/>
    </xf>
    <xf numFmtId="204" fontId="14" fillId="0" borderId="4" xfId="22" applyNumberFormat="1" applyFont="1" applyBorder="1" applyAlignment="1">
      <alignment horizontal="center" vertical="center"/>
    </xf>
    <xf numFmtId="204" fontId="14" fillId="0" borderId="17" xfId="22" applyNumberFormat="1" applyFont="1" applyFill="1" applyBorder="1" applyAlignment="1"/>
    <xf numFmtId="205" fontId="14" fillId="0" borderId="4" xfId="22" applyNumberFormat="1" applyFont="1" applyBorder="1" applyAlignment="1">
      <alignment horizontal="right"/>
    </xf>
    <xf numFmtId="204" fontId="14" fillId="0" borderId="17" xfId="22" applyNumberFormat="1" applyFont="1" applyBorder="1" applyAlignment="1">
      <alignment horizontal="center"/>
    </xf>
    <xf numFmtId="205" fontId="14" fillId="0" borderId="23" xfId="22" applyNumberFormat="1" applyFont="1" applyBorder="1" applyAlignment="1">
      <alignment horizontal="right"/>
    </xf>
    <xf numFmtId="204" fontId="14" fillId="0" borderId="4" xfId="22" applyNumberFormat="1" applyFont="1" applyBorder="1" applyAlignment="1">
      <alignment horizontal="center"/>
    </xf>
    <xf numFmtId="204" fontId="14" fillId="0" borderId="23" xfId="22" applyNumberFormat="1" applyFont="1" applyBorder="1" applyAlignment="1">
      <alignment horizontal="center" wrapText="1"/>
    </xf>
    <xf numFmtId="204" fontId="14" fillId="0" borderId="2" xfId="22" applyNumberFormat="1" applyFont="1" applyBorder="1" applyAlignment="1">
      <alignment horizontal="center" vertical="center"/>
    </xf>
    <xf numFmtId="204" fontId="14" fillId="0" borderId="15" xfId="22" applyNumberFormat="1" applyFont="1" applyFill="1" applyBorder="1" applyAlignment="1"/>
    <xf numFmtId="205" fontId="14" fillId="0" borderId="2" xfId="22" applyNumberFormat="1" applyFont="1" applyBorder="1" applyAlignment="1">
      <alignment horizontal="right"/>
    </xf>
    <xf numFmtId="204" fontId="14" fillId="0" borderId="15" xfId="22" applyNumberFormat="1" applyFont="1" applyBorder="1" applyAlignment="1">
      <alignment horizontal="center"/>
    </xf>
    <xf numFmtId="205" fontId="14" fillId="0" borderId="14" xfId="22" applyNumberFormat="1" applyFont="1" applyBorder="1" applyAlignment="1">
      <alignment horizontal="right"/>
    </xf>
    <xf numFmtId="204" fontId="14" fillId="0" borderId="2" xfId="22" applyNumberFormat="1" applyFont="1" applyBorder="1" applyAlignment="1">
      <alignment horizontal="center"/>
    </xf>
    <xf numFmtId="204" fontId="14" fillId="0" borderId="14" xfId="22" applyNumberFormat="1" applyFont="1" applyBorder="1" applyAlignment="1">
      <alignment horizontal="center" wrapText="1"/>
    </xf>
    <xf numFmtId="204" fontId="14" fillId="0" borderId="3" xfId="22" applyNumberFormat="1" applyFont="1" applyBorder="1" applyAlignment="1">
      <alignment horizontal="center" vertical="center"/>
    </xf>
    <xf numFmtId="204" fontId="14" fillId="0" borderId="16" xfId="22" applyNumberFormat="1" applyFont="1" applyFill="1" applyBorder="1" applyAlignment="1"/>
    <xf numFmtId="205" fontId="14" fillId="0" borderId="3" xfId="22" applyNumberFormat="1" applyFont="1" applyBorder="1" applyAlignment="1">
      <alignment horizontal="right"/>
    </xf>
    <xf numFmtId="204" fontId="14" fillId="0" borderId="16" xfId="22" applyNumberFormat="1" applyFont="1" applyBorder="1" applyAlignment="1">
      <alignment horizontal="center"/>
    </xf>
    <xf numFmtId="205" fontId="14" fillId="0" borderId="27" xfId="22" applyNumberFormat="1" applyFont="1" applyBorder="1" applyAlignment="1">
      <alignment horizontal="right"/>
    </xf>
    <xf numFmtId="204" fontId="14" fillId="0" borderId="3" xfId="22" applyNumberFormat="1" applyFont="1" applyBorder="1" applyAlignment="1">
      <alignment horizontal="center"/>
    </xf>
    <xf numFmtId="204" fontId="14" fillId="0" borderId="27" xfId="22" applyNumberFormat="1" applyFont="1" applyBorder="1" applyAlignment="1">
      <alignment horizontal="center" wrapText="1"/>
    </xf>
    <xf numFmtId="204" fontId="60" fillId="0" borderId="16" xfId="22" applyNumberFormat="1" applyFont="1" applyFill="1" applyBorder="1" applyAlignment="1"/>
    <xf numFmtId="205" fontId="14" fillId="0" borderId="3" xfId="22" applyNumberFormat="1" applyFont="1" applyBorder="1" applyAlignment="1">
      <alignment horizontal="center"/>
    </xf>
    <xf numFmtId="205" fontId="14" fillId="0" borderId="27" xfId="22" applyNumberFormat="1" applyFont="1" applyBorder="1" applyAlignment="1"/>
    <xf numFmtId="204" fontId="60" fillId="0" borderId="3" xfId="22" applyNumberFormat="1" applyFont="1" applyBorder="1" applyAlignment="1">
      <alignment horizontal="center"/>
    </xf>
    <xf numFmtId="204" fontId="49" fillId="0" borderId="2" xfId="42" applyNumberFormat="1" applyFont="1" applyBorder="1" applyAlignment="1">
      <alignment horizontal="center"/>
    </xf>
    <xf numFmtId="204" fontId="49" fillId="0" borderId="3" xfId="42" applyNumberFormat="1" applyFont="1" applyBorder="1" applyAlignment="1">
      <alignment horizontal="center"/>
    </xf>
    <xf numFmtId="59" fontId="60" fillId="0" borderId="2" xfId="0" applyNumberFormat="1" applyFont="1" applyBorder="1" applyAlignment="1">
      <alignment horizontal="center" vertical="center"/>
    </xf>
    <xf numFmtId="204" fontId="51" fillId="0" borderId="0" xfId="37" applyNumberFormat="1" applyFont="1"/>
    <xf numFmtId="59" fontId="51" fillId="0" borderId="2" xfId="0" applyNumberFormat="1" applyFont="1" applyBorder="1" applyAlignment="1">
      <alignment horizontal="center" vertical="center"/>
    </xf>
    <xf numFmtId="59" fontId="51" fillId="0" borderId="3" xfId="0" applyNumberFormat="1" applyFont="1" applyBorder="1" applyAlignment="1">
      <alignment horizontal="center" vertical="center"/>
    </xf>
    <xf numFmtId="204" fontId="51" fillId="0" borderId="2" xfId="34" applyNumberFormat="1" applyFont="1" applyBorder="1" applyAlignment="1">
      <alignment vertical="center"/>
    </xf>
    <xf numFmtId="204" fontId="51" fillId="0" borderId="3" xfId="34" applyNumberFormat="1" applyFont="1" applyBorder="1" applyAlignment="1">
      <alignment vertical="center"/>
    </xf>
    <xf numFmtId="0" fontId="98" fillId="0" borderId="0" xfId="0" applyFont="1"/>
    <xf numFmtId="0" fontId="98" fillId="0" borderId="0" xfId="0" applyFont="1" applyBorder="1"/>
    <xf numFmtId="204" fontId="18" fillId="0" borderId="2" xfId="34" applyNumberFormat="1" applyFont="1" applyBorder="1" applyAlignment="1">
      <alignment horizontal="center" vertical="center"/>
    </xf>
    <xf numFmtId="204" fontId="18" fillId="0" borderId="2" xfId="34" applyNumberFormat="1" applyFont="1" applyBorder="1" applyAlignment="1">
      <alignment horizontal="center" vertical="center" wrapText="1"/>
    </xf>
    <xf numFmtId="204" fontId="18" fillId="0" borderId="4" xfId="34" applyNumberFormat="1" applyFont="1" applyBorder="1" applyAlignment="1">
      <alignment horizontal="center"/>
    </xf>
    <xf numFmtId="204" fontId="18" fillId="0" borderId="4" xfId="34" applyNumberFormat="1" applyFont="1" applyBorder="1" applyAlignment="1">
      <alignment horizontal="center" vertical="top" wrapText="1"/>
    </xf>
    <xf numFmtId="204" fontId="14" fillId="0" borderId="1" xfId="34" applyNumberFormat="1" applyFont="1" applyBorder="1" applyAlignment="1">
      <alignment horizontal="center"/>
    </xf>
    <xf numFmtId="204" fontId="14" fillId="0" borderId="1" xfId="34" applyNumberFormat="1" applyFont="1" applyBorder="1" applyAlignment="1">
      <alignment horizontal="left"/>
    </xf>
    <xf numFmtId="61" fontId="14" fillId="0" borderId="1" xfId="0" applyNumberFormat="1" applyFont="1" applyBorder="1" applyAlignment="1">
      <alignment horizontal="right"/>
    </xf>
    <xf numFmtId="61" fontId="14" fillId="0" borderId="1" xfId="0" applyNumberFormat="1" applyFont="1" applyBorder="1" applyAlignment="1">
      <alignment horizontal="center"/>
    </xf>
    <xf numFmtId="204" fontId="14" fillId="0" borderId="1" xfId="34" applyNumberFormat="1" applyFont="1" applyBorder="1" applyAlignment="1">
      <alignment horizontal="center" wrapText="1"/>
    </xf>
    <xf numFmtId="204" fontId="14" fillId="0" borderId="3" xfId="34" applyNumberFormat="1" applyFont="1" applyBorder="1" applyAlignment="1">
      <alignment horizontal="center" vertical="center"/>
    </xf>
    <xf numFmtId="204" fontId="14" fillId="0" borderId="3" xfId="34" applyNumberFormat="1" applyFont="1" applyBorder="1" applyAlignment="1">
      <alignment horizontal="left"/>
    </xf>
    <xf numFmtId="204" fontId="14" fillId="0" borderId="3" xfId="34" applyNumberFormat="1" applyFont="1" applyBorder="1" applyAlignment="1">
      <alignment horizontal="right"/>
    </xf>
    <xf numFmtId="204" fontId="14" fillId="0" borderId="3" xfId="34" applyNumberFormat="1" applyFont="1" applyBorder="1" applyAlignment="1">
      <alignment horizontal="left" wrapText="1"/>
    </xf>
    <xf numFmtId="204" fontId="14" fillId="0" borderId="3" xfId="34" applyNumberFormat="1" applyFont="1" applyBorder="1" applyAlignment="1">
      <alignment horizontal="center" wrapText="1"/>
    </xf>
    <xf numFmtId="204" fontId="14" fillId="0" borderId="3" xfId="34" applyNumberFormat="1" applyFont="1" applyBorder="1" applyAlignment="1">
      <alignment horizontal="right" wrapText="1"/>
    </xf>
    <xf numFmtId="204" fontId="14" fillId="0" borderId="3" xfId="34" applyNumberFormat="1" applyFont="1" applyBorder="1" applyAlignment="1">
      <alignment horizontal="center"/>
    </xf>
    <xf numFmtId="204" fontId="14" fillId="0" borderId="1" xfId="34" applyNumberFormat="1" applyFont="1" applyBorder="1" applyAlignment="1">
      <alignment horizontal="right"/>
    </xf>
    <xf numFmtId="0" fontId="12" fillId="0" borderId="0" xfId="0" applyFont="1" applyFill="1" applyAlignment="1"/>
    <xf numFmtId="0" fontId="18" fillId="11" borderId="1" xfId="0" applyFont="1" applyFill="1" applyBorder="1" applyAlignment="1">
      <alignment horizontal="center" wrapText="1"/>
    </xf>
    <xf numFmtId="49" fontId="18" fillId="11" borderId="1" xfId="0" applyNumberFormat="1" applyFont="1" applyFill="1" applyBorder="1" applyAlignment="1">
      <alignment horizontal="center" wrapText="1"/>
    </xf>
    <xf numFmtId="43" fontId="18" fillId="11" borderId="1" xfId="37" applyFont="1" applyFill="1" applyBorder="1" applyAlignment="1">
      <alignment horizontal="center" wrapText="1"/>
    </xf>
    <xf numFmtId="43" fontId="18" fillId="11" borderId="1" xfId="37" applyFont="1" applyFill="1" applyBorder="1" applyAlignment="1">
      <alignment horizontal="center" vertical="top" wrapText="1"/>
    </xf>
    <xf numFmtId="43" fontId="18" fillId="11" borderId="1" xfId="37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1" fontId="14" fillId="0" borderId="8" xfId="0" applyNumberFormat="1" applyFont="1" applyFill="1" applyBorder="1" applyAlignment="1">
      <alignment horizontal="center" vertical="top"/>
    </xf>
    <xf numFmtId="49" fontId="14" fillId="0" borderId="8" xfId="0" applyNumberFormat="1" applyFont="1" applyFill="1" applyBorder="1" applyAlignment="1">
      <alignment horizontal="left"/>
    </xf>
    <xf numFmtId="206" fontId="14" fillId="0" borderId="8" xfId="0" applyNumberFormat="1" applyFont="1" applyFill="1" applyBorder="1" applyAlignment="1">
      <alignment horizontal="center" vertical="top"/>
    </xf>
    <xf numFmtId="0" fontId="14" fillId="0" borderId="8" xfId="0" applyFont="1" applyFill="1" applyBorder="1" applyAlignment="1">
      <alignment horizontal="center" vertical="top"/>
    </xf>
    <xf numFmtId="206" fontId="14" fillId="0" borderId="9" xfId="0" applyNumberFormat="1" applyFont="1" applyFill="1" applyBorder="1" applyAlignment="1">
      <alignment horizontal="right" vertical="top"/>
    </xf>
    <xf numFmtId="49" fontId="35" fillId="2" borderId="8" xfId="0" applyNumberFormat="1" applyFont="1" applyFill="1" applyBorder="1" applyAlignment="1">
      <alignment horizontal="center" vertical="top"/>
    </xf>
    <xf numFmtId="1" fontId="14" fillId="0" borderId="13" xfId="0" applyNumberFormat="1" applyFont="1" applyFill="1" applyBorder="1" applyAlignment="1">
      <alignment horizontal="center" vertical="top"/>
    </xf>
    <xf numFmtId="49" fontId="14" fillId="0" borderId="13" xfId="0" applyNumberFormat="1" applyFont="1" applyFill="1" applyBorder="1" applyAlignment="1">
      <alignment horizontal="left"/>
    </xf>
    <xf numFmtId="206" fontId="14" fillId="0" borderId="13" xfId="0" applyNumberFormat="1" applyFont="1" applyFill="1" applyBorder="1" applyAlignment="1">
      <alignment horizontal="center" vertical="top"/>
    </xf>
    <xf numFmtId="206" fontId="14" fillId="0" borderId="13" xfId="0" applyNumberFormat="1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 vertical="top"/>
    </xf>
    <xf numFmtId="206" fontId="14" fillId="0" borderId="13" xfId="0" applyNumberFormat="1" applyFont="1" applyFill="1" applyBorder="1" applyAlignment="1">
      <alignment horizontal="right" vertical="top"/>
    </xf>
    <xf numFmtId="0" fontId="35" fillId="2" borderId="13" xfId="0" applyFont="1" applyFill="1" applyBorder="1" applyAlignment="1">
      <alignment horizontal="center" vertical="top"/>
    </xf>
    <xf numFmtId="0" fontId="35" fillId="0" borderId="16" xfId="0" applyFont="1" applyBorder="1"/>
    <xf numFmtId="4" fontId="35" fillId="0" borderId="8" xfId="0" applyNumberFormat="1" applyFont="1" applyBorder="1" applyAlignment="1">
      <alignment vertical="center"/>
    </xf>
    <xf numFmtId="4" fontId="35" fillId="0" borderId="8" xfId="0" applyNumberFormat="1" applyFont="1" applyBorder="1"/>
    <xf numFmtId="0" fontId="35" fillId="0" borderId="10" xfId="0" applyFont="1" applyBorder="1" applyAlignment="1">
      <alignment horizontal="left" vertical="center"/>
    </xf>
    <xf numFmtId="4" fontId="35" fillId="0" borderId="10" xfId="0" applyNumberFormat="1" applyFont="1" applyBorder="1" applyAlignment="1">
      <alignment vertical="center"/>
    </xf>
    <xf numFmtId="4" fontId="35" fillId="0" borderId="10" xfId="0" applyNumberFormat="1" applyFont="1" applyBorder="1"/>
    <xf numFmtId="0" fontId="35" fillId="0" borderId="10" xfId="0" applyFont="1" applyBorder="1" applyAlignment="1">
      <alignment horizontal="left"/>
    </xf>
    <xf numFmtId="0" fontId="35" fillId="0" borderId="13" xfId="0" applyFont="1" applyBorder="1" applyAlignment="1">
      <alignment horizontal="left" vertical="center"/>
    </xf>
    <xf numFmtId="4" fontId="35" fillId="0" borderId="13" xfId="0" applyNumberFormat="1" applyFont="1" applyBorder="1" applyAlignment="1">
      <alignment vertical="center"/>
    </xf>
    <xf numFmtId="4" fontId="35" fillId="0" borderId="13" xfId="0" applyNumberFormat="1" applyFont="1" applyBorder="1"/>
    <xf numFmtId="0" fontId="35" fillId="0" borderId="13" xfId="0" applyFont="1" applyBorder="1" applyAlignment="1">
      <alignment horizontal="left"/>
    </xf>
    <xf numFmtId="1" fontId="14" fillId="0" borderId="11" xfId="0" applyNumberFormat="1" applyFont="1" applyFill="1" applyBorder="1" applyAlignment="1">
      <alignment horizontal="center" vertical="top"/>
    </xf>
    <xf numFmtId="49" fontId="14" fillId="0" borderId="11" xfId="0" applyNumberFormat="1" applyFont="1" applyFill="1" applyBorder="1" applyAlignment="1">
      <alignment horizontal="left"/>
    </xf>
    <xf numFmtId="206" fontId="14" fillId="0" borderId="11" xfId="0" applyNumberFormat="1" applyFont="1" applyFill="1" applyBorder="1" applyAlignment="1">
      <alignment horizontal="center" vertical="top"/>
    </xf>
    <xf numFmtId="206" fontId="14" fillId="0" borderId="11" xfId="0" applyNumberFormat="1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 vertical="top"/>
    </xf>
    <xf numFmtId="206" fontId="14" fillId="0" borderId="11" xfId="0" applyNumberFormat="1" applyFont="1" applyFill="1" applyBorder="1" applyAlignment="1">
      <alignment horizontal="right" vertical="top"/>
    </xf>
    <xf numFmtId="0" fontId="35" fillId="2" borderId="11" xfId="0" applyFont="1" applyFill="1" applyBorder="1" applyAlignment="1">
      <alignment horizontal="center" vertical="top"/>
    </xf>
    <xf numFmtId="0" fontId="14" fillId="0" borderId="13" xfId="0" applyFont="1" applyFill="1" applyBorder="1" applyAlignment="1">
      <alignment horizontal="center"/>
    </xf>
    <xf numFmtId="43" fontId="14" fillId="0" borderId="13" xfId="37" applyFont="1" applyFill="1" applyBorder="1" applyAlignment="1">
      <alignment horizontal="center"/>
    </xf>
    <xf numFmtId="49" fontId="14" fillId="0" borderId="13" xfId="0" applyNumberFormat="1" applyFont="1" applyFill="1" applyBorder="1" applyAlignment="1">
      <alignment horizontal="center"/>
    </xf>
    <xf numFmtId="0" fontId="14" fillId="0" borderId="13" xfId="0" applyFont="1" applyFill="1" applyBorder="1"/>
    <xf numFmtId="0" fontId="25" fillId="0" borderId="17" xfId="0" applyFont="1" applyBorder="1" applyAlignment="1">
      <alignment horizontal="center"/>
    </xf>
    <xf numFmtId="0" fontId="25" fillId="0" borderId="3" xfId="0" applyFont="1" applyBorder="1" applyAlignment="1"/>
    <xf numFmtId="0" fontId="25" fillId="0" borderId="0" xfId="0" applyFont="1" applyBorder="1" applyAlignment="1"/>
    <xf numFmtId="43" fontId="35" fillId="0" borderId="4" xfId="37" applyNumberFormat="1" applyFont="1" applyBorder="1"/>
    <xf numFmtId="207" fontId="35" fillId="0" borderId="4" xfId="0" applyNumberFormat="1" applyFont="1" applyBorder="1" applyAlignment="1">
      <alignment horizontal="center"/>
    </xf>
    <xf numFmtId="190" fontId="35" fillId="0" borderId="4" xfId="37" applyNumberFormat="1" applyFont="1" applyBorder="1"/>
    <xf numFmtId="0" fontId="33" fillId="0" borderId="4" xfId="0" applyFont="1" applyBorder="1"/>
    <xf numFmtId="43" fontId="14" fillId="0" borderId="4" xfId="37" applyNumberFormat="1" applyFont="1" applyBorder="1"/>
    <xf numFmtId="207" fontId="14" fillId="0" borderId="4" xfId="0" applyNumberFormat="1" applyFont="1" applyBorder="1" applyAlignment="1">
      <alignment horizontal="center"/>
    </xf>
    <xf numFmtId="43" fontId="35" fillId="0" borderId="3" xfId="37" applyNumberFormat="1" applyFont="1" applyBorder="1"/>
    <xf numFmtId="207" fontId="35" fillId="0" borderId="3" xfId="0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43" fontId="14" fillId="0" borderId="1" xfId="0" applyNumberFormat="1" applyFont="1" applyFill="1" applyBorder="1" applyAlignment="1">
      <alignment shrinkToFit="1"/>
    </xf>
    <xf numFmtId="0" fontId="14" fillId="0" borderId="6" xfId="0" applyFont="1" applyBorder="1"/>
    <xf numFmtId="4" fontId="14" fillId="0" borderId="5" xfId="0" applyNumberFormat="1" applyFont="1" applyBorder="1" applyAlignment="1">
      <alignment horizontal="right"/>
    </xf>
    <xf numFmtId="4" fontId="14" fillId="0" borderId="1" xfId="0" applyNumberFormat="1" applyFont="1" applyBorder="1" applyAlignment="1">
      <alignment horizontal="left"/>
    </xf>
    <xf numFmtId="0" fontId="18" fillId="0" borderId="0" xfId="0" applyFont="1" applyFill="1" applyAlignment="1">
      <alignment horizontal="right"/>
    </xf>
    <xf numFmtId="0" fontId="13" fillId="11" borderId="1" xfId="0" applyFont="1" applyFill="1" applyBorder="1" applyAlignment="1">
      <alignment horizontal="center" wrapText="1"/>
    </xf>
    <xf numFmtId="49" fontId="13" fillId="11" borderId="1" xfId="0" applyNumberFormat="1" applyFont="1" applyFill="1" applyBorder="1" applyAlignment="1">
      <alignment horizontal="center" wrapText="1"/>
    </xf>
    <xf numFmtId="43" fontId="13" fillId="11" borderId="1" xfId="37" applyFont="1" applyFill="1" applyBorder="1" applyAlignment="1">
      <alignment horizontal="center" wrapText="1"/>
    </xf>
    <xf numFmtId="43" fontId="13" fillId="11" borderId="1" xfId="37" applyFont="1" applyFill="1" applyBorder="1" applyAlignment="1">
      <alignment horizontal="center" vertical="top" wrapText="1"/>
    </xf>
    <xf numFmtId="43" fontId="13" fillId="11" borderId="1" xfId="37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1" fontId="40" fillId="0" borderId="8" xfId="0" applyNumberFormat="1" applyFont="1" applyFill="1" applyBorder="1" applyAlignment="1">
      <alignment horizontal="center" vertical="center"/>
    </xf>
    <xf numFmtId="43" fontId="40" fillId="0" borderId="8" xfId="37" applyFont="1" applyFill="1" applyBorder="1" applyAlignment="1">
      <alignment horizontal="center" vertical="center"/>
    </xf>
    <xf numFmtId="43" fontId="40" fillId="0" borderId="33" xfId="37" applyFont="1" applyBorder="1" applyAlignment="1">
      <alignment horizontal="right" vertical="center"/>
    </xf>
    <xf numFmtId="43" fontId="40" fillId="0" borderId="24" xfId="37" applyFont="1" applyFill="1" applyBorder="1" applyAlignment="1">
      <alignment horizontal="right" vertical="center"/>
    </xf>
    <xf numFmtId="206" fontId="40" fillId="0" borderId="8" xfId="0" applyNumberFormat="1" applyFont="1" applyFill="1" applyBorder="1" applyAlignment="1">
      <alignment horizontal="center" vertical="center"/>
    </xf>
    <xf numFmtId="0" fontId="28" fillId="2" borderId="8" xfId="0" applyFont="1" applyFill="1" applyBorder="1" applyAlignment="1">
      <alignment horizontal="center" vertical="center"/>
    </xf>
    <xf numFmtId="1" fontId="40" fillId="0" borderId="13" xfId="0" applyNumberFormat="1" applyFont="1" applyFill="1" applyBorder="1" applyAlignment="1">
      <alignment horizontal="center" vertical="center"/>
    </xf>
    <xf numFmtId="1" fontId="40" fillId="0" borderId="13" xfId="0" applyNumberFormat="1" applyFont="1" applyFill="1" applyBorder="1" applyAlignment="1">
      <alignment horizontal="left" vertical="center"/>
    </xf>
    <xf numFmtId="43" fontId="40" fillId="0" borderId="38" xfId="37" applyFont="1" applyBorder="1" applyAlignment="1">
      <alignment horizontal="right" vertical="center"/>
    </xf>
    <xf numFmtId="43" fontId="40" fillId="0" borderId="21" xfId="37" applyFont="1" applyBorder="1" applyAlignment="1">
      <alignment horizontal="right" vertical="center"/>
    </xf>
    <xf numFmtId="0" fontId="28" fillId="2" borderId="13" xfId="0" applyFont="1" applyFill="1" applyBorder="1" applyAlignment="1">
      <alignment horizontal="center" vertical="center"/>
    </xf>
    <xf numFmtId="0" fontId="40" fillId="0" borderId="9" xfId="0" applyFont="1" applyBorder="1" applyAlignment="1">
      <alignment horizontal="left" vertical="top"/>
    </xf>
    <xf numFmtId="43" fontId="40" fillId="0" borderId="8" xfId="37" applyFont="1" applyFill="1" applyBorder="1" applyAlignment="1">
      <alignment horizontal="center" vertical="top"/>
    </xf>
    <xf numFmtId="1" fontId="40" fillId="0" borderId="8" xfId="0" applyNumberFormat="1" applyFont="1" applyFill="1" applyBorder="1" applyAlignment="1">
      <alignment horizontal="center" vertical="top"/>
    </xf>
    <xf numFmtId="1" fontId="20" fillId="0" borderId="8" xfId="0" applyNumberFormat="1" applyFont="1" applyFill="1" applyBorder="1" applyAlignment="1">
      <alignment horizontal="center" vertical="center"/>
    </xf>
    <xf numFmtId="0" fontId="14" fillId="12" borderId="15" xfId="0" applyFont="1" applyFill="1" applyBorder="1" applyAlignment="1">
      <alignment horizontal="center" vertical="center" wrapText="1"/>
    </xf>
    <xf numFmtId="0" fontId="14" fillId="12" borderId="2" xfId="0" applyFont="1" applyFill="1" applyBorder="1" applyAlignment="1">
      <alignment horizontal="center" vertical="center" wrapText="1"/>
    </xf>
    <xf numFmtId="0" fontId="14" fillId="12" borderId="14" xfId="0" applyFont="1" applyFill="1" applyBorder="1" applyAlignment="1">
      <alignment horizontal="center" vertical="center" wrapText="1"/>
    </xf>
    <xf numFmtId="0" fontId="14" fillId="12" borderId="17" xfId="0" applyFont="1" applyFill="1" applyBorder="1" applyAlignment="1">
      <alignment horizontal="center" vertical="center" wrapText="1"/>
    </xf>
    <xf numFmtId="0" fontId="14" fillId="12" borderId="4" xfId="0" applyFont="1" applyFill="1" applyBorder="1" applyAlignment="1">
      <alignment horizontal="center" vertical="center" wrapText="1"/>
    </xf>
    <xf numFmtId="0" fontId="14" fillId="12" borderId="23" xfId="0" applyFont="1" applyFill="1" applyBorder="1" applyAlignment="1">
      <alignment horizontal="center" vertical="center" wrapText="1"/>
    </xf>
    <xf numFmtId="0" fontId="14" fillId="12" borderId="16" xfId="0" applyFont="1" applyFill="1" applyBorder="1" applyAlignment="1">
      <alignment horizontal="center" vertical="center" wrapText="1"/>
    </xf>
    <xf numFmtId="0" fontId="14" fillId="12" borderId="3" xfId="0" applyFont="1" applyFill="1" applyBorder="1" applyAlignment="1">
      <alignment horizontal="center" vertical="center" wrapText="1"/>
    </xf>
    <xf numFmtId="4" fontId="14" fillId="12" borderId="23" xfId="0" applyNumberFormat="1" applyFont="1" applyFill="1" applyBorder="1" applyAlignment="1">
      <alignment horizontal="center" vertical="center" wrapText="1"/>
    </xf>
    <xf numFmtId="49" fontId="14" fillId="12" borderId="16" xfId="0" applyNumberFormat="1" applyFont="1" applyFill="1" applyBorder="1" applyAlignment="1">
      <alignment horizontal="center" vertical="center" wrapText="1"/>
    </xf>
    <xf numFmtId="0" fontId="14" fillId="12" borderId="27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49" fontId="14" fillId="0" borderId="19" xfId="0" applyNumberFormat="1" applyFont="1" applyBorder="1" applyAlignment="1">
      <alignment vertical="center"/>
    </xf>
    <xf numFmtId="43" fontId="14" fillId="0" borderId="19" xfId="27" applyFont="1" applyBorder="1" applyAlignment="1">
      <alignment vertical="center"/>
    </xf>
    <xf numFmtId="43" fontId="14" fillId="0" borderId="19" xfId="27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49" fontId="14" fillId="0" borderId="49" xfId="20" applyNumberFormat="1" applyFont="1" applyBorder="1" applyAlignment="1">
      <alignment horizontal="left" vertical="center"/>
    </xf>
    <xf numFmtId="43" fontId="14" fillId="0" borderId="64" xfId="20" applyFont="1" applyBorder="1" applyAlignment="1">
      <alignment vertical="center"/>
    </xf>
    <xf numFmtId="49" fontId="14" fillId="0" borderId="65" xfId="20" applyNumberFormat="1" applyFont="1" applyBorder="1" applyAlignment="1">
      <alignment vertical="center"/>
    </xf>
    <xf numFmtId="43" fontId="14" fillId="0" borderId="66" xfId="20" applyFont="1" applyBorder="1" applyAlignment="1">
      <alignment vertical="center"/>
    </xf>
    <xf numFmtId="13" fontId="14" fillId="0" borderId="19" xfId="0" applyNumberFormat="1" applyFont="1" applyBorder="1" applyAlignment="1">
      <alignment horizontal="center" vertical="center" wrapText="1"/>
    </xf>
    <xf numFmtId="43" fontId="14" fillId="0" borderId="19" xfId="20" applyFont="1" applyBorder="1" applyAlignment="1">
      <alignment vertical="center"/>
    </xf>
    <xf numFmtId="43" fontId="14" fillId="0" borderId="19" xfId="0" applyNumberFormat="1" applyFont="1" applyBorder="1" applyAlignment="1">
      <alignment horizontal="center" vertical="center" wrapText="1"/>
    </xf>
    <xf numFmtId="208" fontId="14" fillId="0" borderId="19" xfId="0" applyNumberFormat="1" applyFont="1" applyBorder="1" applyAlignment="1">
      <alignment horizontal="center" vertical="center" wrapText="1"/>
    </xf>
    <xf numFmtId="43" fontId="14" fillId="0" borderId="65" xfId="20" applyFont="1" applyBorder="1" applyAlignment="1">
      <alignment vertical="center"/>
    </xf>
    <xf numFmtId="43" fontId="14" fillId="0" borderId="22" xfId="0" applyNumberFormat="1" applyFont="1" applyBorder="1" applyAlignment="1">
      <alignment horizontal="center" vertical="center" wrapText="1"/>
    </xf>
    <xf numFmtId="0" fontId="14" fillId="0" borderId="19" xfId="0" applyFont="1" applyBorder="1" applyAlignment="1">
      <alignment vertical="center"/>
    </xf>
    <xf numFmtId="49" fontId="14" fillId="0" borderId="66" xfId="20" applyNumberFormat="1" applyFont="1" applyBorder="1" applyAlignment="1">
      <alignment vertical="center"/>
    </xf>
    <xf numFmtId="0" fontId="14" fillId="0" borderId="29" xfId="0" applyFont="1" applyBorder="1" applyAlignment="1">
      <alignment horizontal="center" vertical="center" wrapText="1"/>
    </xf>
    <xf numFmtId="49" fontId="14" fillId="0" borderId="29" xfId="0" applyNumberFormat="1" applyFont="1" applyBorder="1" applyAlignment="1">
      <alignment vertical="center"/>
    </xf>
    <xf numFmtId="43" fontId="14" fillId="0" borderId="29" xfId="20" applyFont="1" applyBorder="1" applyAlignment="1">
      <alignment vertical="center"/>
    </xf>
    <xf numFmtId="0" fontId="14" fillId="0" borderId="29" xfId="0" applyFont="1" applyBorder="1" applyAlignment="1">
      <alignment horizontal="center" vertical="center"/>
    </xf>
    <xf numFmtId="49" fontId="14" fillId="0" borderId="51" xfId="20" applyNumberFormat="1" applyFont="1" applyBorder="1" applyAlignment="1">
      <alignment horizontal="left" vertical="center"/>
    </xf>
    <xf numFmtId="43" fontId="14" fillId="0" borderId="67" xfId="20" applyFont="1" applyBorder="1" applyAlignment="1">
      <alignment vertical="center"/>
    </xf>
    <xf numFmtId="43" fontId="14" fillId="0" borderId="7" xfId="20" applyFont="1" applyBorder="1" applyAlignment="1">
      <alignment vertical="center"/>
    </xf>
    <xf numFmtId="43" fontId="14" fillId="0" borderId="29" xfId="0" applyNumberFormat="1" applyFont="1" applyBorder="1" applyAlignment="1">
      <alignment horizontal="center" vertical="center" wrapText="1"/>
    </xf>
    <xf numFmtId="13" fontId="14" fillId="0" borderId="29" xfId="0" applyNumberFormat="1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vertical="center"/>
    </xf>
    <xf numFmtId="43" fontId="14" fillId="0" borderId="0" xfId="20" applyFont="1" applyBorder="1" applyAlignment="1">
      <alignment vertical="center"/>
    </xf>
    <xf numFmtId="49" fontId="14" fillId="0" borderId="0" xfId="20" applyNumberFormat="1" applyFont="1" applyBorder="1" applyAlignment="1">
      <alignment horizontal="left" vertical="center"/>
    </xf>
    <xf numFmtId="43" fontId="14" fillId="0" borderId="0" xfId="0" applyNumberFormat="1" applyFont="1" applyBorder="1" applyAlignment="1">
      <alignment horizontal="center" vertical="center" wrapText="1"/>
    </xf>
    <xf numFmtId="13" fontId="14" fillId="0" borderId="0" xfId="0" applyNumberFormat="1" applyFont="1" applyBorder="1" applyAlignment="1">
      <alignment horizontal="center" vertical="center" wrapText="1"/>
    </xf>
    <xf numFmtId="0" fontId="13" fillId="0" borderId="0" xfId="52" applyFont="1" applyFill="1" applyBorder="1" applyAlignment="1">
      <alignment horizontal="left"/>
    </xf>
    <xf numFmtId="0" fontId="15" fillId="0" borderId="0" xfId="52" applyFont="1" applyFill="1"/>
    <xf numFmtId="0" fontId="13" fillId="0" borderId="0" xfId="52" applyFont="1" applyFill="1" applyAlignment="1">
      <alignment horizontal="left"/>
    </xf>
    <xf numFmtId="0" fontId="15" fillId="0" borderId="2" xfId="52" applyFont="1" applyFill="1" applyBorder="1" applyAlignment="1">
      <alignment horizontal="center" vertical="center"/>
    </xf>
    <xf numFmtId="0" fontId="15" fillId="0" borderId="4" xfId="52" applyFont="1" applyFill="1" applyBorder="1" applyAlignment="1">
      <alignment horizontal="center" vertical="center"/>
    </xf>
    <xf numFmtId="0" fontId="15" fillId="0" borderId="3" xfId="52" applyFont="1" applyFill="1" applyBorder="1" applyAlignment="1">
      <alignment horizontal="center" vertical="center"/>
    </xf>
    <xf numFmtId="0" fontId="15" fillId="0" borderId="8" xfId="52" applyFont="1" applyFill="1" applyBorder="1" applyAlignment="1">
      <alignment horizontal="center" vertical="center" wrapText="1"/>
    </xf>
    <xf numFmtId="43" fontId="15" fillId="0" borderId="8" xfId="52" applyNumberFormat="1" applyFont="1" applyFill="1" applyBorder="1" applyAlignment="1">
      <alignment vertical="center"/>
    </xf>
    <xf numFmtId="4" fontId="15" fillId="0" borderId="8" xfId="52" applyNumberFormat="1" applyFont="1" applyFill="1" applyBorder="1" applyAlignment="1">
      <alignment horizontal="right" vertical="center" wrapText="1"/>
    </xf>
    <xf numFmtId="0" fontId="15" fillId="0" borderId="8" xfId="52" applyFont="1" applyFill="1" applyBorder="1" applyAlignment="1">
      <alignment horizontal="center"/>
    </xf>
    <xf numFmtId="43" fontId="15" fillId="0" borderId="33" xfId="52" applyNumberFormat="1" applyFont="1" applyFill="1" applyBorder="1" applyAlignment="1">
      <alignment vertical="center"/>
    </xf>
    <xf numFmtId="4" fontId="15" fillId="0" borderId="24" xfId="52" applyNumberFormat="1" applyFont="1" applyFill="1" applyBorder="1" applyAlignment="1">
      <alignment horizontal="right" vertical="center"/>
    </xf>
    <xf numFmtId="0" fontId="15" fillId="0" borderId="8" xfId="52" applyFont="1" applyFill="1" applyBorder="1" applyAlignment="1">
      <alignment horizontal="left" vertical="center"/>
    </xf>
    <xf numFmtId="209" fontId="15" fillId="0" borderId="8" xfId="52" applyNumberFormat="1" applyFont="1" applyFill="1" applyBorder="1" applyAlignment="1">
      <alignment horizontal="center"/>
    </xf>
    <xf numFmtId="0" fontId="15" fillId="0" borderId="10" xfId="52" applyFont="1" applyFill="1" applyBorder="1" applyAlignment="1">
      <alignment horizontal="center" vertical="center" wrapText="1"/>
    </xf>
    <xf numFmtId="0" fontId="15" fillId="0" borderId="10" xfId="52" applyFont="1" applyFill="1" applyBorder="1" applyAlignment="1">
      <alignment horizontal="left" vertical="top"/>
    </xf>
    <xf numFmtId="4" fontId="15" fillId="0" borderId="10" xfId="52" applyNumberFormat="1" applyFont="1" applyFill="1" applyBorder="1" applyAlignment="1">
      <alignment horizontal="right" wrapText="1"/>
    </xf>
    <xf numFmtId="4" fontId="15" fillId="0" borderId="10" xfId="52" applyNumberFormat="1" applyFont="1" applyFill="1" applyBorder="1" applyAlignment="1">
      <alignment horizontal="right" vertical="center" wrapText="1"/>
    </xf>
    <xf numFmtId="0" fontId="15" fillId="0" borderId="10" xfId="52" applyFont="1" applyFill="1" applyBorder="1" applyAlignment="1">
      <alignment horizontal="center"/>
    </xf>
    <xf numFmtId="0" fontId="15" fillId="0" borderId="35" xfId="52" applyFont="1" applyFill="1" applyBorder="1" applyAlignment="1">
      <alignment horizontal="left" vertical="center"/>
    </xf>
    <xf numFmtId="4" fontId="15" fillId="0" borderId="36" xfId="52" applyNumberFormat="1" applyFont="1" applyFill="1" applyBorder="1" applyAlignment="1">
      <alignment horizontal="right" vertical="center"/>
    </xf>
    <xf numFmtId="0" fontId="15" fillId="0" borderId="10" xfId="52" applyFont="1" applyFill="1" applyBorder="1" applyAlignment="1">
      <alignment horizontal="left" vertical="center"/>
    </xf>
    <xf numFmtId="209" fontId="15" fillId="0" borderId="10" xfId="52" applyNumberFormat="1" applyFont="1" applyFill="1" applyBorder="1" applyAlignment="1">
      <alignment horizontal="center"/>
    </xf>
    <xf numFmtId="43" fontId="13" fillId="0" borderId="0" xfId="52" applyNumberFormat="1" applyFont="1" applyFill="1" applyAlignment="1">
      <alignment horizontal="left"/>
    </xf>
    <xf numFmtId="43" fontId="15" fillId="0" borderId="0" xfId="52" applyNumberFormat="1" applyFont="1" applyFill="1"/>
    <xf numFmtId="0" fontId="15" fillId="0" borderId="10" xfId="52" applyFont="1" applyFill="1" applyBorder="1" applyAlignment="1">
      <alignment horizontal="left"/>
    </xf>
    <xf numFmtId="43" fontId="15" fillId="0" borderId="10" xfId="53" applyFont="1" applyFill="1" applyBorder="1" applyAlignment="1"/>
    <xf numFmtId="0" fontId="15" fillId="0" borderId="35" xfId="52" applyFont="1" applyFill="1" applyBorder="1" applyAlignment="1"/>
    <xf numFmtId="43" fontId="15" fillId="0" borderId="36" xfId="53" applyFont="1" applyFill="1" applyBorder="1" applyAlignment="1"/>
    <xf numFmtId="49" fontId="15" fillId="0" borderId="10" xfId="52" applyNumberFormat="1" applyFont="1" applyFill="1" applyBorder="1" applyAlignment="1">
      <alignment horizontal="center"/>
    </xf>
    <xf numFmtId="43" fontId="31" fillId="0" borderId="10" xfId="53" applyFont="1" applyFill="1" applyBorder="1" applyAlignment="1"/>
    <xf numFmtId="0" fontId="31" fillId="0" borderId="10" xfId="52" applyFont="1" applyFill="1" applyBorder="1" applyAlignment="1">
      <alignment horizontal="center"/>
    </xf>
    <xf numFmtId="43" fontId="31" fillId="0" borderId="36" xfId="53" applyFont="1" applyFill="1" applyBorder="1" applyAlignment="1"/>
    <xf numFmtId="49" fontId="31" fillId="0" borderId="10" xfId="52" applyNumberFormat="1" applyFont="1" applyFill="1" applyBorder="1" applyAlignment="1">
      <alignment horizontal="center"/>
    </xf>
    <xf numFmtId="0" fontId="29" fillId="0" borderId="0" xfId="52" applyFont="1" applyFill="1" applyAlignment="1">
      <alignment horizontal="left"/>
    </xf>
    <xf numFmtId="0" fontId="31" fillId="0" borderId="0" xfId="52" applyFont="1" applyFill="1"/>
    <xf numFmtId="0" fontId="31" fillId="0" borderId="10" xfId="52" applyFont="1" applyFill="1" applyBorder="1" applyAlignment="1">
      <alignment horizontal="left"/>
    </xf>
    <xf numFmtId="0" fontId="31" fillId="0" borderId="35" xfId="52" applyFont="1" applyFill="1" applyBorder="1" applyAlignment="1"/>
    <xf numFmtId="43" fontId="15" fillId="0" borderId="10" xfId="52" applyNumberFormat="1" applyFont="1" applyFill="1" applyBorder="1" applyAlignment="1">
      <alignment vertical="center"/>
    </xf>
    <xf numFmtId="43" fontId="15" fillId="0" borderId="35" xfId="52" applyNumberFormat="1" applyFont="1" applyFill="1" applyBorder="1" applyAlignment="1">
      <alignment vertical="center"/>
    </xf>
    <xf numFmtId="43" fontId="15" fillId="0" borderId="10" xfId="52" applyNumberFormat="1" applyFont="1" applyFill="1" applyBorder="1" applyAlignment="1">
      <alignment horizontal="left" vertical="top"/>
    </xf>
    <xf numFmtId="43" fontId="15" fillId="0" borderId="10" xfId="52" applyNumberFormat="1" applyFont="1" applyFill="1" applyBorder="1" applyAlignment="1">
      <alignment horizontal="right" wrapText="1"/>
    </xf>
    <xf numFmtId="43" fontId="15" fillId="0" borderId="35" xfId="52" applyNumberFormat="1" applyFont="1" applyFill="1" applyBorder="1" applyAlignment="1">
      <alignment horizontal="left" vertical="center"/>
    </xf>
    <xf numFmtId="0" fontId="41" fillId="0" borderId="35" xfId="52" applyFont="1" applyFill="1" applyBorder="1" applyAlignment="1"/>
    <xf numFmtId="0" fontId="41" fillId="0" borderId="10" xfId="52" applyFont="1" applyFill="1" applyBorder="1" applyAlignment="1">
      <alignment horizontal="left"/>
    </xf>
    <xf numFmtId="0" fontId="15" fillId="0" borderId="10" xfId="52" applyFont="1" applyFill="1" applyBorder="1"/>
    <xf numFmtId="43" fontId="15" fillId="0" borderId="10" xfId="52" applyNumberFormat="1" applyFont="1" applyFill="1" applyBorder="1" applyAlignment="1">
      <alignment horizontal="right" vertical="center" wrapText="1"/>
    </xf>
    <xf numFmtId="43" fontId="15" fillId="0" borderId="36" xfId="52" applyNumberFormat="1" applyFont="1" applyFill="1" applyBorder="1" applyAlignment="1">
      <alignment horizontal="right" vertical="center"/>
    </xf>
    <xf numFmtId="43" fontId="15" fillId="0" borderId="10" xfId="52" applyNumberFormat="1" applyFont="1" applyFill="1" applyBorder="1" applyAlignment="1">
      <alignment horizontal="left" vertical="center"/>
    </xf>
    <xf numFmtId="0" fontId="15" fillId="0" borderId="13" xfId="52" applyFont="1" applyFill="1" applyBorder="1" applyAlignment="1">
      <alignment horizontal="center" vertical="center" wrapText="1"/>
    </xf>
    <xf numFmtId="0" fontId="31" fillId="0" borderId="13" xfId="52" applyFont="1" applyFill="1" applyBorder="1" applyAlignment="1">
      <alignment horizontal="left"/>
    </xf>
    <xf numFmtId="43" fontId="31" fillId="0" borderId="13" xfId="53" applyFont="1" applyFill="1" applyBorder="1" applyAlignment="1"/>
    <xf numFmtId="0" fontId="31" fillId="0" borderId="13" xfId="52" applyFont="1" applyFill="1" applyBorder="1" applyAlignment="1">
      <alignment horizontal="center"/>
    </xf>
    <xf numFmtId="0" fontId="31" fillId="0" borderId="38" xfId="52" applyFont="1" applyFill="1" applyBorder="1" applyAlignment="1"/>
    <xf numFmtId="43" fontId="31" fillId="0" borderId="21" xfId="53" applyFont="1" applyFill="1" applyBorder="1" applyAlignment="1"/>
    <xf numFmtId="49" fontId="15" fillId="0" borderId="13" xfId="52" applyNumberFormat="1" applyFont="1" applyFill="1" applyBorder="1" applyAlignment="1">
      <alignment horizontal="center"/>
    </xf>
    <xf numFmtId="0" fontId="14" fillId="0" borderId="0" xfId="54" applyFont="1"/>
    <xf numFmtId="0" fontId="14" fillId="0" borderId="0" xfId="54" applyFont="1" applyBorder="1"/>
    <xf numFmtId="0" fontId="31" fillId="3" borderId="1" xfId="54" applyFont="1" applyFill="1" applyBorder="1" applyAlignment="1">
      <alignment horizontal="center" vertical="top" wrapText="1"/>
    </xf>
    <xf numFmtId="0" fontId="31" fillId="3" borderId="5" xfId="54" applyFont="1" applyFill="1" applyBorder="1" applyAlignment="1">
      <alignment horizontal="center" vertical="center" wrapText="1"/>
    </xf>
    <xf numFmtId="0" fontId="31" fillId="3" borderId="6" xfId="54" applyFont="1" applyFill="1" applyBorder="1" applyAlignment="1">
      <alignment horizontal="center" vertical="center" wrapText="1"/>
    </xf>
    <xf numFmtId="0" fontId="31" fillId="3" borderId="1" xfId="54" applyFont="1" applyFill="1" applyBorder="1" applyAlignment="1">
      <alignment horizontal="center" vertical="center" wrapText="1"/>
    </xf>
    <xf numFmtId="0" fontId="14" fillId="0" borderId="0" xfId="54" applyFont="1" applyFill="1" applyAlignment="1">
      <alignment vertical="center"/>
    </xf>
    <xf numFmtId="0" fontId="14" fillId="0" borderId="0" xfId="54" applyFont="1" applyFill="1" applyBorder="1" applyAlignment="1">
      <alignment vertical="center"/>
    </xf>
    <xf numFmtId="0" fontId="14" fillId="0" borderId="2" xfId="54" applyFont="1" applyBorder="1" applyAlignment="1">
      <alignment horizontal="center"/>
    </xf>
    <xf numFmtId="0" fontId="14" fillId="0" borderId="2" xfId="54" applyFont="1" applyBorder="1" applyAlignment="1">
      <alignment horizontal="left"/>
    </xf>
    <xf numFmtId="43" fontId="14" fillId="0" borderId="2" xfId="22" applyFont="1" applyBorder="1" applyAlignment="1">
      <alignment horizontal="center"/>
    </xf>
    <xf numFmtId="0" fontId="14" fillId="0" borderId="4" xfId="54" applyFont="1" applyBorder="1" applyAlignment="1">
      <alignment horizontal="left"/>
    </xf>
    <xf numFmtId="0" fontId="14" fillId="0" borderId="3" xfId="54" applyFont="1" applyBorder="1" applyAlignment="1">
      <alignment horizontal="center"/>
    </xf>
    <xf numFmtId="43" fontId="14" fillId="0" borderId="3" xfId="22" applyFont="1" applyBorder="1" applyAlignment="1">
      <alignment horizontal="center"/>
    </xf>
    <xf numFmtId="0" fontId="14" fillId="0" borderId="4" xfId="54" applyFont="1" applyBorder="1" applyAlignment="1">
      <alignment horizontal="center"/>
    </xf>
    <xf numFmtId="43" fontId="14" fillId="0" borderId="4" xfId="22" applyFont="1" applyBorder="1" applyAlignment="1">
      <alignment horizontal="center"/>
    </xf>
    <xf numFmtId="0" fontId="94" fillId="0" borderId="2" xfId="54" applyFont="1" applyBorder="1" applyAlignment="1">
      <alignment vertical="top"/>
    </xf>
    <xf numFmtId="0" fontId="14" fillId="0" borderId="3" xfId="54" applyFont="1" applyBorder="1" applyAlignment="1">
      <alignment horizontal="left"/>
    </xf>
    <xf numFmtId="0" fontId="14" fillId="0" borderId="0" xfId="55" applyFont="1" applyFill="1"/>
    <xf numFmtId="0" fontId="18" fillId="0" borderId="0" xfId="55" applyFont="1" applyFill="1" applyAlignment="1">
      <alignment horizontal="centerContinuous"/>
    </xf>
    <xf numFmtId="0" fontId="18" fillId="0" borderId="0" xfId="55" applyFont="1" applyFill="1" applyAlignment="1">
      <alignment horizontal="centerContinuous" shrinkToFit="1"/>
    </xf>
    <xf numFmtId="0" fontId="14" fillId="0" borderId="1" xfId="55" applyFont="1" applyFill="1" applyBorder="1" applyAlignment="1">
      <alignment horizontal="center" vertical="center" wrapText="1"/>
    </xf>
    <xf numFmtId="0" fontId="14" fillId="0" borderId="5" xfId="55" applyFont="1" applyFill="1" applyBorder="1" applyAlignment="1">
      <alignment horizontal="center" vertical="center" shrinkToFit="1"/>
    </xf>
    <xf numFmtId="0" fontId="14" fillId="0" borderId="1" xfId="55" applyFont="1" applyFill="1" applyBorder="1" applyAlignment="1">
      <alignment horizontal="center" vertical="center" shrinkToFit="1"/>
    </xf>
    <xf numFmtId="0" fontId="14" fillId="0" borderId="5" xfId="55" applyFont="1" applyFill="1" applyBorder="1" applyAlignment="1">
      <alignment horizontal="center" vertical="center" wrapText="1"/>
    </xf>
    <xf numFmtId="0" fontId="14" fillId="0" borderId="15" xfId="55" applyFont="1" applyFill="1" applyBorder="1" applyAlignment="1">
      <alignment horizontal="center" shrinkToFit="1"/>
    </xf>
    <xf numFmtId="0" fontId="14" fillId="0" borderId="15" xfId="55" applyFont="1" applyFill="1" applyBorder="1" applyAlignment="1">
      <alignment vertical="center" shrinkToFit="1"/>
    </xf>
    <xf numFmtId="43" fontId="14" fillId="0" borderId="15" xfId="37" applyFont="1" applyFill="1" applyBorder="1" applyAlignment="1">
      <alignment vertical="top" wrapText="1"/>
    </xf>
    <xf numFmtId="0" fontId="14" fillId="0" borderId="69" xfId="0" applyFont="1" applyFill="1" applyBorder="1" applyAlignment="1">
      <alignment horizontal="left" vertical="center" wrapText="1"/>
    </xf>
    <xf numFmtId="43" fontId="14" fillId="0" borderId="14" xfId="37" applyFont="1" applyFill="1" applyBorder="1" applyAlignment="1">
      <alignment horizontal="left" vertical="center"/>
    </xf>
    <xf numFmtId="0" fontId="14" fillId="0" borderId="18" xfId="55" applyFont="1" applyFill="1" applyBorder="1" applyAlignment="1">
      <alignment horizontal="left" vertical="center" wrapText="1"/>
    </xf>
    <xf numFmtId="43" fontId="14" fillId="0" borderId="14" xfId="37" applyFont="1" applyFill="1" applyBorder="1" applyAlignment="1">
      <alignment shrinkToFit="1"/>
    </xf>
    <xf numFmtId="0" fontId="14" fillId="0" borderId="2" xfId="55" applyFont="1" applyFill="1" applyBorder="1" applyAlignment="1">
      <alignment horizontal="center" vertical="center" shrinkToFit="1"/>
    </xf>
    <xf numFmtId="0" fontId="14" fillId="0" borderId="0" xfId="55" applyFont="1" applyFill="1" applyBorder="1"/>
    <xf numFmtId="0" fontId="14" fillId="0" borderId="17" xfId="55" applyFont="1" applyFill="1" applyBorder="1" applyAlignment="1">
      <alignment horizontal="center" shrinkToFit="1"/>
    </xf>
    <xf numFmtId="0" fontId="14" fillId="0" borderId="4" xfId="55" applyFont="1" applyFill="1" applyBorder="1" applyAlignment="1">
      <alignment vertical="center" shrinkToFit="1"/>
    </xf>
    <xf numFmtId="43" fontId="14" fillId="0" borderId="4" xfId="37" applyFont="1" applyFill="1" applyBorder="1" applyAlignment="1">
      <alignment shrinkToFit="1"/>
    </xf>
    <xf numFmtId="0" fontId="14" fillId="0" borderId="70" xfId="0" applyFont="1" applyFill="1" applyBorder="1" applyAlignment="1">
      <alignment horizontal="left" vertical="center" wrapText="1"/>
    </xf>
    <xf numFmtId="43" fontId="14" fillId="0" borderId="23" xfId="37" applyFont="1" applyFill="1" applyBorder="1" applyAlignment="1">
      <alignment horizontal="left"/>
    </xf>
    <xf numFmtId="0" fontId="14" fillId="0" borderId="0" xfId="55" applyFont="1" applyFill="1" applyBorder="1" applyAlignment="1">
      <alignment horizontal="left" vertical="center" wrapText="1"/>
    </xf>
    <xf numFmtId="43" fontId="14" fillId="0" borderId="23" xfId="37" applyFont="1" applyFill="1" applyBorder="1" applyAlignment="1">
      <alignment shrinkToFit="1"/>
    </xf>
    <xf numFmtId="15" fontId="14" fillId="0" borderId="23" xfId="55" applyNumberFormat="1" applyFont="1" applyFill="1" applyBorder="1" applyAlignment="1">
      <alignment horizontal="center" vertical="center" wrapText="1"/>
    </xf>
    <xf numFmtId="0" fontId="14" fillId="0" borderId="71" xfId="55" applyFont="1" applyFill="1" applyBorder="1" applyAlignment="1">
      <alignment vertical="center" shrinkToFit="1"/>
    </xf>
    <xf numFmtId="43" fontId="14" fillId="0" borderId="71" xfId="37" applyFont="1" applyFill="1" applyBorder="1" applyAlignment="1">
      <alignment shrinkToFit="1"/>
    </xf>
    <xf numFmtId="0" fontId="14" fillId="0" borderId="71" xfId="55" applyFont="1" applyFill="1" applyBorder="1" applyAlignment="1">
      <alignment horizontal="center" shrinkToFit="1"/>
    </xf>
    <xf numFmtId="43" fontId="14" fillId="0" borderId="0" xfId="37" applyFont="1" applyFill="1" applyBorder="1" applyAlignment="1">
      <alignment shrinkToFit="1"/>
    </xf>
    <xf numFmtId="0" fontId="14" fillId="0" borderId="70" xfId="0" applyFont="1" applyFill="1" applyBorder="1" applyAlignment="1">
      <alignment wrapText="1"/>
    </xf>
    <xf numFmtId="43" fontId="14" fillId="0" borderId="23" xfId="37" applyFont="1" applyFill="1" applyBorder="1" applyAlignment="1">
      <alignment horizontal="right"/>
    </xf>
    <xf numFmtId="0" fontId="14" fillId="0" borderId="0" xfId="55" applyFont="1" applyFill="1" applyBorder="1" applyAlignment="1">
      <alignment shrinkToFit="1"/>
    </xf>
    <xf numFmtId="43" fontId="14" fillId="0" borderId="23" xfId="37" applyNumberFormat="1" applyFont="1" applyFill="1" applyBorder="1" applyAlignment="1">
      <alignment shrinkToFit="1"/>
    </xf>
    <xf numFmtId="0" fontId="14" fillId="0" borderId="2" xfId="55" applyFont="1" applyFill="1" applyBorder="1" applyAlignment="1">
      <alignment horizontal="center" shrinkToFit="1"/>
    </xf>
    <xf numFmtId="0" fontId="14" fillId="0" borderId="72" xfId="55" applyFont="1" applyFill="1" applyBorder="1" applyAlignment="1">
      <alignment horizontal="left" vertical="top" wrapText="1" shrinkToFit="1"/>
    </xf>
    <xf numFmtId="43" fontId="14" fillId="0" borderId="72" xfId="37" applyFont="1" applyFill="1" applyBorder="1" applyAlignment="1">
      <alignment vertical="top" wrapText="1"/>
    </xf>
    <xf numFmtId="0" fontId="14" fillId="0" borderId="72" xfId="55" applyFont="1" applyFill="1" applyBorder="1" applyAlignment="1">
      <alignment horizontal="left" vertical="center" wrapText="1"/>
    </xf>
    <xf numFmtId="0" fontId="14" fillId="0" borderId="73" xfId="55" applyFont="1" applyFill="1" applyBorder="1" applyAlignment="1">
      <alignment horizontal="center" vertical="center" shrinkToFit="1"/>
    </xf>
    <xf numFmtId="0" fontId="14" fillId="0" borderId="71" xfId="55" applyFont="1" applyFill="1" applyBorder="1" applyAlignment="1">
      <alignment horizontal="left" vertical="top" wrapText="1" shrinkToFit="1"/>
    </xf>
    <xf numFmtId="0" fontId="14" fillId="0" borderId="71" xfId="55" applyFont="1" applyFill="1" applyBorder="1" applyAlignment="1">
      <alignment horizontal="left" vertical="top" shrinkToFit="1"/>
    </xf>
    <xf numFmtId="0" fontId="14" fillId="0" borderId="71" xfId="55" applyFont="1" applyFill="1" applyBorder="1" applyAlignment="1">
      <alignment shrinkToFit="1"/>
    </xf>
    <xf numFmtId="0" fontId="14" fillId="0" borderId="16" xfId="55" applyFont="1" applyFill="1" applyBorder="1" applyAlignment="1">
      <alignment horizontal="center" shrinkToFit="1"/>
    </xf>
    <xf numFmtId="0" fontId="14" fillId="0" borderId="3" xfId="55" applyFont="1" applyFill="1" applyBorder="1" applyAlignment="1">
      <alignment shrinkToFit="1"/>
    </xf>
    <xf numFmtId="43" fontId="14" fillId="0" borderId="3" xfId="37" applyFont="1" applyFill="1" applyBorder="1" applyAlignment="1">
      <alignment shrinkToFit="1"/>
    </xf>
    <xf numFmtId="43" fontId="14" fillId="0" borderId="7" xfId="37" applyFont="1" applyFill="1" applyBorder="1" applyAlignment="1">
      <alignment shrinkToFit="1"/>
    </xf>
    <xf numFmtId="0" fontId="14" fillId="0" borderId="74" xfId="0" applyFont="1" applyFill="1" applyBorder="1" applyAlignment="1">
      <alignment wrapText="1"/>
    </xf>
    <xf numFmtId="43" fontId="14" fillId="0" borderId="27" xfId="37" applyFont="1" applyFill="1" applyBorder="1" applyAlignment="1">
      <alignment horizontal="right"/>
    </xf>
    <xf numFmtId="0" fontId="14" fillId="0" borderId="7" xfId="55" applyFont="1" applyFill="1" applyBorder="1" applyAlignment="1">
      <alignment shrinkToFit="1"/>
    </xf>
    <xf numFmtId="43" fontId="14" fillId="0" borderId="27" xfId="37" applyFont="1" applyFill="1" applyBorder="1" applyAlignment="1">
      <alignment shrinkToFit="1"/>
    </xf>
    <xf numFmtId="43" fontId="14" fillId="0" borderId="27" xfId="37" applyNumberFormat="1" applyFont="1" applyFill="1" applyBorder="1" applyAlignment="1">
      <alignment shrinkToFit="1"/>
    </xf>
    <xf numFmtId="0" fontId="14" fillId="0" borderId="75" xfId="55" applyFont="1" applyFill="1" applyBorder="1" applyAlignment="1">
      <alignment shrinkToFit="1"/>
    </xf>
    <xf numFmtId="0" fontId="14" fillId="0" borderId="17" xfId="55" applyFont="1" applyFill="1" applyBorder="1" applyAlignment="1">
      <alignment vertical="top" wrapText="1" shrinkToFit="1"/>
    </xf>
    <xf numFmtId="43" fontId="14" fillId="0" borderId="72" xfId="37" applyFont="1" applyFill="1" applyBorder="1" applyAlignment="1">
      <alignment vertical="center" wrapText="1"/>
    </xf>
    <xf numFmtId="4" fontId="100" fillId="0" borderId="73" xfId="0" applyNumberFormat="1" applyFont="1" applyBorder="1" applyAlignment="1">
      <alignment vertical="center"/>
    </xf>
    <xf numFmtId="43" fontId="14" fillId="0" borderId="23" xfId="37" applyFont="1" applyFill="1" applyBorder="1" applyAlignment="1">
      <alignment horizontal="left" vertical="center"/>
    </xf>
    <xf numFmtId="0" fontId="14" fillId="0" borderId="71" xfId="55" applyFont="1" applyFill="1" applyBorder="1" applyAlignment="1">
      <alignment vertical="top" shrinkToFit="1"/>
    </xf>
    <xf numFmtId="0" fontId="14" fillId="0" borderId="77" xfId="55" applyFont="1" applyFill="1" applyBorder="1" applyAlignment="1">
      <alignment horizontal="center" shrinkToFit="1"/>
    </xf>
    <xf numFmtId="0" fontId="14" fillId="0" borderId="72" xfId="55" applyFont="1" applyFill="1" applyBorder="1" applyAlignment="1">
      <alignment horizontal="center" shrinkToFit="1"/>
    </xf>
    <xf numFmtId="0" fontId="14" fillId="0" borderId="72" xfId="55" applyFont="1" applyFill="1" applyBorder="1" applyAlignment="1">
      <alignment vertical="center" shrinkToFit="1"/>
    </xf>
    <xf numFmtId="0" fontId="14" fillId="0" borderId="78" xfId="55" applyFont="1" applyFill="1" applyBorder="1" applyAlignment="1">
      <alignment horizontal="center" vertical="center" shrinkToFit="1"/>
    </xf>
    <xf numFmtId="0" fontId="14" fillId="0" borderId="71" xfId="55" applyFont="1" applyFill="1" applyBorder="1" applyAlignment="1">
      <alignment horizontal="center" vertical="center" shrinkToFit="1"/>
    </xf>
    <xf numFmtId="0" fontId="14" fillId="0" borderId="17" xfId="55" applyFont="1" applyFill="1" applyBorder="1" applyAlignment="1">
      <alignment shrinkToFit="1"/>
    </xf>
    <xf numFmtId="43" fontId="14" fillId="0" borderId="17" xfId="37" applyFont="1" applyFill="1" applyBorder="1" applyAlignment="1">
      <alignment shrinkToFit="1"/>
    </xf>
    <xf numFmtId="0" fontId="14" fillId="0" borderId="0" xfId="0" applyFont="1" applyFill="1" applyBorder="1" applyAlignment="1">
      <alignment wrapText="1"/>
    </xf>
    <xf numFmtId="0" fontId="14" fillId="0" borderId="78" xfId="55" applyFont="1" applyFill="1" applyBorder="1" applyAlignment="1">
      <alignment vertical="center" shrinkToFit="1"/>
    </xf>
    <xf numFmtId="0" fontId="14" fillId="0" borderId="79" xfId="55" applyFont="1" applyFill="1" applyBorder="1" applyAlignment="1">
      <alignment horizontal="left" vertical="center" wrapText="1"/>
    </xf>
    <xf numFmtId="43" fontId="14" fillId="0" borderId="75" xfId="37" applyFont="1" applyFill="1" applyBorder="1" applyAlignment="1">
      <alignment shrinkToFit="1"/>
    </xf>
    <xf numFmtId="0" fontId="14" fillId="0" borderId="17" xfId="55" applyFont="1" applyFill="1" applyBorder="1" applyAlignment="1">
      <alignment vertical="center" shrinkToFit="1"/>
    </xf>
    <xf numFmtId="43" fontId="14" fillId="0" borderId="7" xfId="37" applyFont="1" applyFill="1" applyBorder="1" applyAlignment="1">
      <alignment horizontal="center" vertical="center" wrapText="1"/>
    </xf>
    <xf numFmtId="0" fontId="14" fillId="0" borderId="78" xfId="55" applyFont="1" applyFill="1" applyBorder="1" applyAlignment="1">
      <alignment horizontal="center" shrinkToFit="1"/>
    </xf>
    <xf numFmtId="0" fontId="101" fillId="0" borderId="4" xfId="56" applyFont="1" applyBorder="1" applyAlignment="1">
      <alignment horizontal="center" vertical="top" wrapText="1"/>
    </xf>
    <xf numFmtId="0" fontId="101" fillId="0" borderId="75" xfId="56" applyFont="1" applyBorder="1" applyAlignment="1">
      <alignment horizontal="center" vertical="top" wrapText="1"/>
    </xf>
    <xf numFmtId="0" fontId="103" fillId="0" borderId="0" xfId="56" applyFont="1" applyAlignment="1">
      <alignment vertical="center"/>
    </xf>
    <xf numFmtId="0" fontId="104" fillId="0" borderId="0" xfId="56" applyFont="1" applyAlignment="1">
      <alignment horizontal="left"/>
    </xf>
    <xf numFmtId="0" fontId="44" fillId="0" borderId="0" xfId="56" applyFont="1"/>
    <xf numFmtId="0" fontId="105" fillId="0" borderId="1" xfId="56" applyFont="1" applyBorder="1" applyAlignment="1">
      <alignment horizontal="center" vertical="center"/>
    </xf>
    <xf numFmtId="0" fontId="104" fillId="0" borderId="1" xfId="56" applyFont="1" applyBorder="1" applyAlignment="1">
      <alignment horizontal="center" vertical="center"/>
    </xf>
    <xf numFmtId="43" fontId="104" fillId="0" borderId="1" xfId="22" applyFont="1" applyBorder="1" applyAlignment="1">
      <alignment horizontal="center" vertical="center" wrapText="1"/>
    </xf>
    <xf numFmtId="0" fontId="104" fillId="0" borderId="1" xfId="56" applyFont="1" applyBorder="1" applyAlignment="1">
      <alignment horizontal="center" vertical="center" wrapText="1"/>
    </xf>
    <xf numFmtId="43" fontId="104" fillId="0" borderId="1" xfId="22" applyFont="1" applyBorder="1" applyAlignment="1">
      <alignment horizontal="center" vertical="top" wrapText="1"/>
    </xf>
    <xf numFmtId="0" fontId="42" fillId="0" borderId="1" xfId="56" applyFont="1" applyBorder="1" applyAlignment="1">
      <alignment horizontal="left" vertical="top" wrapText="1"/>
    </xf>
    <xf numFmtId="0" fontId="94" fillId="0" borderId="78" xfId="56" applyFont="1" applyBorder="1" applyAlignment="1">
      <alignment horizontal="center" vertical="center"/>
    </xf>
    <xf numFmtId="0" fontId="106" fillId="0" borderId="78" xfId="56" applyFont="1" applyBorder="1" applyAlignment="1">
      <alignment horizontal="left" vertical="center"/>
    </xf>
    <xf numFmtId="43" fontId="106" fillId="0" borderId="78" xfId="22" applyFont="1" applyBorder="1" applyAlignment="1">
      <alignment horizontal="center" vertical="top" wrapText="1"/>
    </xf>
    <xf numFmtId="43" fontId="106" fillId="0" borderId="14" xfId="22" applyFont="1" applyBorder="1" applyAlignment="1">
      <alignment horizontal="center" vertical="top" wrapText="1"/>
    </xf>
    <xf numFmtId="0" fontId="101" fillId="0" borderId="78" xfId="56" applyFont="1" applyBorder="1"/>
    <xf numFmtId="0" fontId="106" fillId="0" borderId="78" xfId="56" applyFont="1" applyBorder="1" applyAlignment="1">
      <alignment horizontal="center" vertical="center"/>
    </xf>
    <xf numFmtId="43" fontId="106" fillId="0" borderId="78" xfId="22" applyFont="1" applyBorder="1" applyAlignment="1">
      <alignment horizontal="center" vertical="center" wrapText="1"/>
    </xf>
    <xf numFmtId="0" fontId="106" fillId="0" borderId="78" xfId="56" applyFont="1" applyBorder="1" applyAlignment="1">
      <alignment horizontal="center" vertical="center" wrapText="1"/>
    </xf>
    <xf numFmtId="0" fontId="106" fillId="0" borderId="4" xfId="56" applyFont="1" applyBorder="1" applyAlignment="1">
      <alignment horizontal="center" vertical="top"/>
    </xf>
    <xf numFmtId="0" fontId="106" fillId="0" borderId="4" xfId="56" applyFont="1" applyBorder="1" applyAlignment="1">
      <alignment horizontal="left" vertical="top" wrapText="1"/>
    </xf>
    <xf numFmtId="43" fontId="101" fillId="0" borderId="4" xfId="22" applyFont="1" applyBorder="1" applyAlignment="1">
      <alignment vertical="top"/>
    </xf>
    <xf numFmtId="43" fontId="101" fillId="0" borderId="23" xfId="22" applyFont="1" applyBorder="1" applyAlignment="1">
      <alignment vertical="top"/>
    </xf>
    <xf numFmtId="0" fontId="101" fillId="0" borderId="4" xfId="56" applyFont="1" applyBorder="1" applyAlignment="1">
      <alignment horizontal="center" vertical="top"/>
    </xf>
    <xf numFmtId="43" fontId="106" fillId="0" borderId="4" xfId="22" applyFont="1" applyBorder="1" applyAlignment="1">
      <alignment horizontal="center" vertical="top"/>
    </xf>
    <xf numFmtId="0" fontId="106" fillId="0" borderId="4" xfId="56" applyFont="1" applyBorder="1" applyAlignment="1">
      <alignment horizontal="left" vertical="top"/>
    </xf>
    <xf numFmtId="43" fontId="106" fillId="0" borderId="10" xfId="22" applyFont="1" applyBorder="1" applyAlignment="1"/>
    <xf numFmtId="0" fontId="106" fillId="0" borderId="75" xfId="56" applyFont="1" applyBorder="1" applyAlignment="1">
      <alignment horizontal="center" vertical="top"/>
    </xf>
    <xf numFmtId="0" fontId="106" fillId="0" borderId="75" xfId="56" applyFont="1" applyBorder="1" applyAlignment="1">
      <alignment horizontal="left" vertical="top" wrapText="1"/>
    </xf>
    <xf numFmtId="43" fontId="101" fillId="0" borderId="75" xfId="22" applyFont="1" applyBorder="1" applyAlignment="1">
      <alignment vertical="top"/>
    </xf>
    <xf numFmtId="0" fontId="101" fillId="0" borderId="75" xfId="56" applyFont="1" applyBorder="1" applyAlignment="1">
      <alignment horizontal="left" vertical="top"/>
    </xf>
    <xf numFmtId="43" fontId="106" fillId="0" borderId="75" xfId="22" applyFont="1" applyBorder="1" applyAlignment="1">
      <alignment horizontal="center" vertical="top"/>
    </xf>
    <xf numFmtId="0" fontId="101" fillId="0" borderId="75" xfId="56" applyFont="1" applyBorder="1" applyAlignment="1">
      <alignment horizontal="center" vertical="top"/>
    </xf>
    <xf numFmtId="0" fontId="106" fillId="0" borderId="75" xfId="56" applyFont="1" applyBorder="1" applyAlignment="1">
      <alignment horizontal="left" vertical="top"/>
    </xf>
    <xf numFmtId="0" fontId="14" fillId="0" borderId="68" xfId="0" applyFont="1" applyFill="1" applyBorder="1" applyAlignment="1">
      <alignment horizontal="center" vertical="top" shrinkToFit="1"/>
    </xf>
    <xf numFmtId="0" fontId="14" fillId="0" borderId="14" xfId="55" applyFont="1" applyFill="1" applyBorder="1" applyAlignment="1">
      <alignment shrinkToFit="1"/>
    </xf>
    <xf numFmtId="0" fontId="14" fillId="0" borderId="23" xfId="55" applyFont="1" applyFill="1" applyBorder="1" applyAlignment="1">
      <alignment shrinkToFit="1"/>
    </xf>
    <xf numFmtId="0" fontId="14" fillId="0" borderId="76" xfId="0" applyFont="1" applyFill="1" applyBorder="1" applyAlignment="1">
      <alignment horizontal="center" vertical="top" shrinkToFit="1"/>
    </xf>
    <xf numFmtId="0" fontId="14" fillId="0" borderId="78" xfId="55" applyFont="1" applyFill="1" applyBorder="1" applyAlignment="1">
      <alignment shrinkToFit="1"/>
    </xf>
    <xf numFmtId="0" fontId="14" fillId="0" borderId="80" xfId="0" applyFont="1" applyFill="1" applyBorder="1" applyAlignment="1">
      <alignment horizontal="center" vertical="top" shrinkToFit="1"/>
    </xf>
    <xf numFmtId="0" fontId="42" fillId="0" borderId="0" xfId="0" applyFont="1"/>
    <xf numFmtId="0" fontId="101" fillId="0" borderId="0" xfId="0" applyFont="1"/>
    <xf numFmtId="0" fontId="106" fillId="0" borderId="0" xfId="0" applyFont="1" applyBorder="1"/>
    <xf numFmtId="0" fontId="108" fillId="0" borderId="0" xfId="58" applyFont="1" applyAlignment="1">
      <alignment horizontal="right"/>
    </xf>
    <xf numFmtId="0" fontId="99" fillId="0" borderId="0" xfId="58" applyFont="1"/>
    <xf numFmtId="43" fontId="107" fillId="0" borderId="0" xfId="57" applyFont="1" applyAlignment="1"/>
    <xf numFmtId="0" fontId="99" fillId="3" borderId="1" xfId="58" applyFont="1" applyFill="1" applyBorder="1" applyAlignment="1">
      <alignment horizontal="center" vertical="center" wrapText="1"/>
    </xf>
    <xf numFmtId="0" fontId="99" fillId="3" borderId="5" xfId="58" applyFont="1" applyFill="1" applyBorder="1" applyAlignment="1">
      <alignment horizontal="center" vertical="center" wrapText="1"/>
    </xf>
    <xf numFmtId="43" fontId="99" fillId="3" borderId="6" xfId="57" applyFont="1" applyFill="1" applyBorder="1" applyAlignment="1">
      <alignment horizontal="center" vertical="center" wrapText="1"/>
    </xf>
    <xf numFmtId="0" fontId="99" fillId="3" borderId="6" xfId="58" applyFont="1" applyFill="1" applyBorder="1" applyAlignment="1">
      <alignment horizontal="center" vertical="center" wrapText="1"/>
    </xf>
    <xf numFmtId="0" fontId="99" fillId="0" borderId="0" xfId="58" applyFont="1" applyFill="1" applyAlignment="1">
      <alignment vertical="center"/>
    </xf>
    <xf numFmtId="59" fontId="99" fillId="0" borderId="4" xfId="0" applyNumberFormat="1" applyFont="1" applyBorder="1" applyAlignment="1">
      <alignment horizontal="center" vertical="top" wrapText="1"/>
    </xf>
    <xf numFmtId="0" fontId="99" fillId="0" borderId="4" xfId="0" applyFont="1" applyBorder="1" applyAlignment="1">
      <alignment vertical="top" wrapText="1" shrinkToFit="1"/>
    </xf>
    <xf numFmtId="43" fontId="99" fillId="0" borderId="4" xfId="37" applyFont="1" applyBorder="1" applyAlignment="1">
      <alignment horizontal="right"/>
    </xf>
    <xf numFmtId="43" fontId="99" fillId="0" borderId="4" xfId="37" applyFont="1" applyBorder="1" applyAlignment="1">
      <alignment horizontal="center" vertical="top" wrapText="1" shrinkToFit="1"/>
    </xf>
    <xf numFmtId="0" fontId="99" fillId="0" borderId="4" xfId="0" applyFont="1" applyFill="1" applyBorder="1" applyAlignment="1">
      <alignment horizontal="center" vertical="top" shrinkToFit="1"/>
    </xf>
    <xf numFmtId="49" fontId="109" fillId="0" borderId="73" xfId="37" applyNumberFormat="1" applyFont="1" applyFill="1" applyBorder="1" applyAlignment="1">
      <alignment horizontal="center" vertical="top" wrapText="1" shrinkToFit="1"/>
    </xf>
    <xf numFmtId="0" fontId="99" fillId="0" borderId="4" xfId="0" applyFont="1" applyBorder="1" applyAlignment="1">
      <alignment horizontal="center" vertical="top" wrapText="1" shrinkToFit="1"/>
    </xf>
    <xf numFmtId="0" fontId="99" fillId="0" borderId="4" xfId="0" applyFont="1" applyFill="1" applyBorder="1" applyAlignment="1">
      <alignment vertical="top" shrinkToFit="1"/>
    </xf>
    <xf numFmtId="49" fontId="110" fillId="0" borderId="4" xfId="37" applyNumberFormat="1" applyFont="1" applyFill="1" applyBorder="1" applyAlignment="1">
      <alignment horizontal="center" vertical="top" wrapText="1" shrinkToFit="1"/>
    </xf>
    <xf numFmtId="59" fontId="99" fillId="0" borderId="75" xfId="0" applyNumberFormat="1" applyFont="1" applyBorder="1" applyAlignment="1">
      <alignment horizontal="center" vertical="top" wrapText="1"/>
    </xf>
    <xf numFmtId="0" fontId="99" fillId="0" borderId="75" xfId="0" applyFont="1" applyBorder="1" applyAlignment="1">
      <alignment vertical="top" wrapText="1" shrinkToFit="1"/>
    </xf>
    <xf numFmtId="43" fontId="99" fillId="0" borderId="77" xfId="37" applyFont="1" applyBorder="1" applyAlignment="1">
      <alignment horizontal="right"/>
    </xf>
    <xf numFmtId="43" fontId="99" fillId="0" borderId="77" xfId="37" applyFont="1" applyBorder="1" applyAlignment="1">
      <alignment horizontal="center" vertical="top" wrapText="1" shrinkToFit="1"/>
    </xf>
    <xf numFmtId="0" fontId="99" fillId="0" borderId="77" xfId="0" applyFont="1" applyFill="1" applyBorder="1" applyAlignment="1">
      <alignment horizontal="center" vertical="top" shrinkToFit="1"/>
    </xf>
    <xf numFmtId="43" fontId="111" fillId="0" borderId="77" xfId="37" applyFont="1" applyBorder="1" applyAlignment="1">
      <alignment horizontal="right"/>
    </xf>
    <xf numFmtId="0" fontId="109" fillId="0" borderId="77" xfId="0" applyFont="1" applyFill="1" applyBorder="1" applyAlignment="1">
      <alignment vertical="top" shrinkToFit="1"/>
    </xf>
    <xf numFmtId="43" fontId="99" fillId="0" borderId="75" xfId="37" applyFont="1" applyBorder="1" applyAlignment="1">
      <alignment horizontal="right"/>
    </xf>
    <xf numFmtId="190" fontId="99" fillId="0" borderId="75" xfId="37" applyNumberFormat="1" applyFont="1" applyFill="1" applyBorder="1" applyAlignment="1">
      <alignment horizontal="center" vertical="top" wrapText="1" shrinkToFit="1"/>
    </xf>
    <xf numFmtId="43" fontId="99" fillId="0" borderId="17" xfId="37" applyFont="1" applyBorder="1" applyAlignment="1">
      <alignment horizontal="right"/>
    </xf>
    <xf numFmtId="43" fontId="99" fillId="0" borderId="17" xfId="37" applyFont="1" applyBorder="1" applyAlignment="1">
      <alignment horizontal="center" vertical="top" wrapText="1" shrinkToFit="1"/>
    </xf>
    <xf numFmtId="43" fontId="112" fillId="0" borderId="4" xfId="37" applyFont="1" applyBorder="1" applyAlignment="1">
      <alignment horizontal="right"/>
    </xf>
    <xf numFmtId="0" fontId="99" fillId="0" borderId="17" xfId="0" applyFont="1" applyFill="1" applyBorder="1" applyAlignment="1">
      <alignment horizontal="center" vertical="top" shrinkToFit="1"/>
    </xf>
    <xf numFmtId="49" fontId="110" fillId="0" borderId="75" xfId="37" applyNumberFormat="1" applyFont="1" applyFill="1" applyBorder="1" applyAlignment="1">
      <alignment horizontal="center" vertical="top" wrapText="1" shrinkToFit="1"/>
    </xf>
    <xf numFmtId="43" fontId="109" fillId="0" borderId="17" xfId="37" applyFont="1" applyBorder="1" applyAlignment="1">
      <alignment horizontal="right"/>
    </xf>
    <xf numFmtId="190" fontId="110" fillId="0" borderId="75" xfId="37" applyNumberFormat="1" applyFont="1" applyFill="1" applyBorder="1" applyAlignment="1">
      <alignment horizontal="center" vertical="top" wrapText="1" shrinkToFit="1"/>
    </xf>
    <xf numFmtId="0" fontId="99" fillId="0" borderId="17" xfId="0" applyFont="1" applyFill="1" applyBorder="1" applyAlignment="1">
      <alignment vertical="top" shrinkToFit="1"/>
    </xf>
    <xf numFmtId="0" fontId="109" fillId="0" borderId="4" xfId="0" applyFont="1" applyBorder="1" applyAlignment="1">
      <alignment vertical="top" wrapText="1" shrinkToFit="1"/>
    </xf>
    <xf numFmtId="0" fontId="109" fillId="0" borderId="75" xfId="0" applyFont="1" applyBorder="1" applyAlignment="1">
      <alignment vertical="top" wrapText="1" shrinkToFit="1"/>
    </xf>
    <xf numFmtId="43" fontId="113" fillId="0" borderId="77" xfId="37" applyFont="1" applyBorder="1" applyAlignment="1">
      <alignment horizontal="right"/>
    </xf>
    <xf numFmtId="49" fontId="109" fillId="0" borderId="4" xfId="37" applyNumberFormat="1" applyFont="1" applyFill="1" applyBorder="1" applyAlignment="1">
      <alignment horizontal="center" vertical="top" wrapText="1" shrinkToFit="1"/>
    </xf>
    <xf numFmtId="0" fontId="99" fillId="0" borderId="0" xfId="58" applyFont="1" applyBorder="1"/>
    <xf numFmtId="49" fontId="113" fillId="0" borderId="4" xfId="37" applyNumberFormat="1" applyFont="1" applyFill="1" applyBorder="1" applyAlignment="1">
      <alignment horizontal="center" vertical="top" wrapText="1" shrinkToFit="1"/>
    </xf>
    <xf numFmtId="43" fontId="99" fillId="0" borderId="7" xfId="37" applyFont="1" applyBorder="1" applyAlignment="1">
      <alignment horizontal="right"/>
    </xf>
    <xf numFmtId="0" fontId="18" fillId="0" borderId="0" xfId="55" applyFont="1" applyAlignment="1">
      <alignment horizontal="right"/>
    </xf>
    <xf numFmtId="0" fontId="14" fillId="0" borderId="0" xfId="55" applyFont="1"/>
    <xf numFmtId="0" fontId="18" fillId="0" borderId="0" xfId="55" applyFont="1" applyAlignment="1">
      <alignment vertical="center"/>
    </xf>
    <xf numFmtId="0" fontId="14" fillId="3" borderId="1" xfId="55" applyFont="1" applyFill="1" applyBorder="1" applyAlignment="1">
      <alignment horizontal="center" vertical="center" wrapText="1"/>
    </xf>
    <xf numFmtId="0" fontId="14" fillId="0" borderId="0" xfId="55" applyFont="1" applyBorder="1"/>
    <xf numFmtId="0" fontId="14" fillId="0" borderId="60" xfId="55" applyFont="1" applyFill="1" applyBorder="1" applyAlignment="1">
      <alignment horizontal="center" vertical="top" shrinkToFit="1"/>
    </xf>
    <xf numFmtId="0" fontId="14" fillId="0" borderId="11" xfId="55" applyFont="1" applyFill="1" applyBorder="1" applyAlignment="1">
      <alignment vertical="top" shrinkToFit="1"/>
    </xf>
    <xf numFmtId="195" fontId="14" fillId="0" borderId="63" xfId="59" applyNumberFormat="1" applyFont="1" applyFill="1" applyBorder="1" applyAlignment="1">
      <alignment horizontal="right" vertical="top" shrinkToFit="1"/>
    </xf>
    <xf numFmtId="195" fontId="14" fillId="0" borderId="11" xfId="59" applyNumberFormat="1" applyFont="1" applyFill="1" applyBorder="1" applyAlignment="1">
      <alignment horizontal="right" vertical="top" shrinkToFit="1"/>
    </xf>
    <xf numFmtId="0" fontId="14" fillId="0" borderId="63" xfId="55" applyFont="1" applyFill="1" applyBorder="1" applyAlignment="1">
      <alignment horizontal="center" vertical="top" shrinkToFit="1"/>
    </xf>
    <xf numFmtId="0" fontId="14" fillId="0" borderId="11" xfId="0" applyFont="1" applyFill="1" applyBorder="1" applyAlignment="1">
      <alignment vertical="top" wrapText="1"/>
    </xf>
    <xf numFmtId="4" fontId="14" fillId="0" borderId="63" xfId="59" applyNumberFormat="1" applyFont="1" applyFill="1" applyBorder="1" applyAlignment="1">
      <alignment horizontal="right" vertical="top" shrinkToFit="1"/>
    </xf>
    <xf numFmtId="0" fontId="14" fillId="0" borderId="11" xfId="55" applyFont="1" applyFill="1" applyBorder="1" applyAlignment="1">
      <alignment horizontal="center" shrinkToFit="1"/>
    </xf>
    <xf numFmtId="0" fontId="14" fillId="0" borderId="0" xfId="55" applyFont="1" applyFill="1" applyAlignment="1">
      <alignment shrinkToFit="1"/>
    </xf>
    <xf numFmtId="0" fontId="14" fillId="0" borderId="4" xfId="55" applyFont="1" applyFill="1" applyBorder="1" applyAlignment="1">
      <alignment shrinkToFit="1"/>
    </xf>
    <xf numFmtId="195" fontId="14" fillId="0" borderId="0" xfId="59" applyNumberFormat="1" applyFont="1" applyFill="1" applyBorder="1" applyAlignment="1">
      <alignment shrinkToFit="1"/>
    </xf>
    <xf numFmtId="195" fontId="14" fillId="0" borderId="4" xfId="59" applyNumberFormat="1" applyFont="1" applyFill="1" applyBorder="1" applyAlignment="1">
      <alignment shrinkToFit="1"/>
    </xf>
    <xf numFmtId="0" fontId="14" fillId="0" borderId="0" xfId="55" applyFont="1" applyFill="1" applyBorder="1" applyAlignment="1">
      <alignment horizontal="center" shrinkToFit="1"/>
    </xf>
    <xf numFmtId="0" fontId="14" fillId="0" borderId="4" xfId="0" applyFont="1" applyFill="1" applyBorder="1" applyAlignment="1">
      <alignment shrinkToFit="1"/>
    </xf>
    <xf numFmtId="4" fontId="14" fillId="0" borderId="0" xfId="59" applyNumberFormat="1" applyFont="1" applyFill="1" applyBorder="1" applyAlignment="1">
      <alignment horizontal="right" shrinkToFit="1"/>
    </xf>
    <xf numFmtId="0" fontId="14" fillId="0" borderId="4" xfId="55" applyFont="1" applyFill="1" applyBorder="1" applyAlignment="1">
      <alignment horizontal="center" shrinkToFit="1"/>
    </xf>
    <xf numFmtId="0" fontId="14" fillId="0" borderId="4" xfId="0" applyFont="1" applyFill="1" applyBorder="1" applyAlignment="1">
      <alignment wrapText="1"/>
    </xf>
    <xf numFmtId="0" fontId="14" fillId="0" borderId="17" xfId="55" applyFont="1" applyBorder="1"/>
    <xf numFmtId="0" fontId="14" fillId="0" borderId="4" xfId="55" applyFont="1" applyBorder="1" applyAlignment="1">
      <alignment shrinkToFit="1"/>
    </xf>
    <xf numFmtId="195" fontId="14" fillId="0" borderId="0" xfId="55" applyNumberFormat="1" applyFont="1" applyBorder="1" applyAlignment="1">
      <alignment shrinkToFit="1"/>
    </xf>
    <xf numFmtId="195" fontId="14" fillId="0" borderId="4" xfId="55" applyNumberFormat="1" applyFont="1" applyBorder="1"/>
    <xf numFmtId="0" fontId="14" fillId="0" borderId="0" xfId="55" applyFont="1" applyBorder="1" applyAlignment="1">
      <alignment horizontal="center"/>
    </xf>
    <xf numFmtId="0" fontId="14" fillId="0" borderId="4" xfId="55" applyFont="1" applyBorder="1"/>
    <xf numFmtId="4" fontId="14" fillId="0" borderId="0" xfId="55" applyNumberFormat="1" applyFont="1" applyBorder="1"/>
    <xf numFmtId="195" fontId="14" fillId="0" borderId="7" xfId="59" applyNumberFormat="1" applyFont="1" applyFill="1" applyBorder="1" applyAlignment="1">
      <alignment shrinkToFit="1"/>
    </xf>
    <xf numFmtId="195" fontId="14" fillId="0" borderId="75" xfId="59" applyNumberFormat="1" applyFont="1" applyFill="1" applyBorder="1" applyAlignment="1">
      <alignment shrinkToFit="1"/>
    </xf>
    <xf numFmtId="0" fontId="14" fillId="0" borderId="7" xfId="55" applyFont="1" applyFill="1" applyBorder="1" applyAlignment="1">
      <alignment horizontal="center" shrinkToFit="1"/>
    </xf>
    <xf numFmtId="0" fontId="14" fillId="0" borderId="75" xfId="0" applyFont="1" applyFill="1" applyBorder="1" applyAlignment="1">
      <alignment wrapText="1"/>
    </xf>
    <xf numFmtId="4" fontId="14" fillId="0" borderId="7" xfId="59" applyNumberFormat="1" applyFont="1" applyFill="1" applyBorder="1" applyAlignment="1">
      <alignment horizontal="right" shrinkToFit="1"/>
    </xf>
    <xf numFmtId="0" fontId="14" fillId="0" borderId="75" xfId="55" applyFont="1" applyFill="1" applyBorder="1" applyAlignment="1">
      <alignment horizontal="center" shrinkToFit="1"/>
    </xf>
    <xf numFmtId="0" fontId="14" fillId="0" borderId="17" xfId="55" applyFont="1" applyFill="1" applyBorder="1" applyAlignment="1">
      <alignment horizontal="center" vertical="top" shrinkToFit="1"/>
    </xf>
    <xf numFmtId="0" fontId="14" fillId="0" borderId="4" xfId="55" applyFont="1" applyFill="1" applyBorder="1" applyAlignment="1">
      <alignment vertical="top" shrinkToFit="1"/>
    </xf>
    <xf numFmtId="195" fontId="14" fillId="0" borderId="0" xfId="59" applyNumberFormat="1" applyFont="1" applyFill="1" applyBorder="1" applyAlignment="1">
      <alignment horizontal="right" vertical="top" shrinkToFit="1"/>
    </xf>
    <xf numFmtId="195" fontId="14" fillId="0" borderId="4" xfId="59" applyNumberFormat="1" applyFont="1" applyFill="1" applyBorder="1" applyAlignment="1">
      <alignment horizontal="right" vertical="top" shrinkToFit="1"/>
    </xf>
    <xf numFmtId="0" fontId="14" fillId="0" borderId="0" xfId="55" applyFont="1" applyFill="1" applyBorder="1" applyAlignment="1">
      <alignment horizontal="center" vertical="top" shrinkToFit="1"/>
    </xf>
    <xf numFmtId="0" fontId="14" fillId="0" borderId="4" xfId="0" applyFont="1" applyFill="1" applyBorder="1" applyAlignment="1">
      <alignment vertical="top" wrapText="1"/>
    </xf>
    <xf numFmtId="4" fontId="14" fillId="0" borderId="0" xfId="59" applyNumberFormat="1" applyFont="1" applyFill="1" applyBorder="1" applyAlignment="1">
      <alignment horizontal="right" vertical="top" shrinkToFit="1"/>
    </xf>
    <xf numFmtId="0" fontId="14" fillId="3" borderId="5" xfId="55" applyFont="1" applyFill="1" applyBorder="1" applyAlignment="1">
      <alignment horizontal="center" vertical="center" shrinkToFit="1"/>
    </xf>
    <xf numFmtId="0" fontId="14" fillId="3" borderId="12" xfId="55" applyFont="1" applyFill="1" applyBorder="1" applyAlignment="1">
      <alignment horizontal="center" vertical="center" shrinkToFit="1"/>
    </xf>
    <xf numFmtId="0" fontId="14" fillId="3" borderId="6" xfId="55" applyFont="1" applyFill="1" applyBorder="1" applyAlignment="1">
      <alignment horizontal="center" vertical="center" wrapText="1"/>
    </xf>
    <xf numFmtId="0" fontId="14" fillId="3" borderId="5" xfId="55" applyFont="1" applyFill="1" applyBorder="1" applyAlignment="1">
      <alignment horizontal="center" vertical="center" wrapText="1"/>
    </xf>
    <xf numFmtId="0" fontId="14" fillId="3" borderId="1" xfId="60" applyFont="1" applyFill="1" applyBorder="1" applyAlignment="1">
      <alignment horizontal="center" vertical="center" wrapText="1"/>
    </xf>
    <xf numFmtId="43" fontId="14" fillId="3" borderId="1" xfId="6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3" fontId="14" fillId="0" borderId="1" xfId="61" applyNumberFormat="1" applyFont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0" fontId="31" fillId="0" borderId="1" xfId="0" applyFont="1" applyBorder="1"/>
    <xf numFmtId="0" fontId="31" fillId="0" borderId="1" xfId="0" applyFont="1" applyFill="1" applyBorder="1" applyAlignment="1">
      <alignment vertical="center"/>
    </xf>
    <xf numFmtId="3" fontId="14" fillId="0" borderId="1" xfId="0" applyNumberFormat="1" applyFont="1" applyBorder="1" applyAlignment="1">
      <alignment horizontal="center" vertical="top"/>
    </xf>
    <xf numFmtId="3" fontId="14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62" fillId="0" borderId="14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43" fontId="15" fillId="0" borderId="2" xfId="37" applyFont="1" applyBorder="1" applyAlignment="1">
      <alignment horizontal="center"/>
    </xf>
    <xf numFmtId="43" fontId="15" fillId="0" borderId="3" xfId="37" applyFont="1" applyBorder="1" applyAlignment="1">
      <alignment horizontal="center"/>
    </xf>
    <xf numFmtId="0" fontId="15" fillId="0" borderId="71" xfId="0" applyFont="1" applyBorder="1" applyAlignment="1">
      <alignment horizontal="left" vertical="center"/>
    </xf>
    <xf numFmtId="43" fontId="15" fillId="0" borderId="71" xfId="0" applyNumberFormat="1" applyFont="1" applyBorder="1" applyAlignment="1">
      <alignment horizontal="center" vertical="center"/>
    </xf>
    <xf numFmtId="0" fontId="15" fillId="0" borderId="71" xfId="0" applyFont="1" applyBorder="1" applyAlignment="1">
      <alignment horizontal="left"/>
    </xf>
    <xf numFmtId="43" fontId="15" fillId="0" borderId="71" xfId="37" applyFont="1" applyBorder="1" applyAlignment="1">
      <alignment horizontal="center"/>
    </xf>
    <xf numFmtId="0" fontId="15" fillId="0" borderId="71" xfId="0" applyFont="1" applyBorder="1" applyAlignment="1">
      <alignment horizontal="center"/>
    </xf>
    <xf numFmtId="0" fontId="15" fillId="0" borderId="71" xfId="0" applyFont="1" applyBorder="1" applyAlignment="1">
      <alignment horizontal="center" vertical="center"/>
    </xf>
    <xf numFmtId="14" fontId="15" fillId="0" borderId="71" xfId="0" applyNumberFormat="1" applyFont="1" applyBorder="1" applyAlignment="1">
      <alignment horizontal="left"/>
    </xf>
    <xf numFmtId="43" fontId="15" fillId="0" borderId="3" xfId="37" applyFont="1" applyBorder="1" applyAlignment="1"/>
    <xf numFmtId="0" fontId="15" fillId="0" borderId="3" xfId="0" applyFont="1" applyBorder="1" applyAlignment="1">
      <alignment horizontal="center" vertical="center" wrapText="1"/>
    </xf>
    <xf numFmtId="0" fontId="114" fillId="0" borderId="0" xfId="0" applyFont="1"/>
    <xf numFmtId="0" fontId="115" fillId="0" borderId="0" xfId="0" applyFont="1"/>
    <xf numFmtId="0" fontId="18" fillId="0" borderId="72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7" fillId="2" borderId="2" xfId="0" applyFont="1" applyFill="1" applyBorder="1"/>
    <xf numFmtId="43" fontId="27" fillId="2" borderId="2" xfId="37" applyNumberFormat="1" applyFont="1" applyFill="1" applyBorder="1"/>
    <xf numFmtId="0" fontId="116" fillId="0" borderId="17" xfId="0" applyFont="1" applyBorder="1"/>
    <xf numFmtId="0" fontId="116" fillId="0" borderId="0" xfId="0" applyFont="1" applyBorder="1"/>
    <xf numFmtId="0" fontId="116" fillId="0" borderId="71" xfId="0" applyFont="1" applyBorder="1"/>
    <xf numFmtId="0" fontId="15" fillId="0" borderId="71" xfId="0" applyFont="1" applyBorder="1"/>
    <xf numFmtId="3" fontId="116" fillId="0" borderId="71" xfId="0" applyNumberFormat="1" applyFont="1" applyBorder="1" applyAlignment="1">
      <alignment horizontal="center"/>
    </xf>
    <xf numFmtId="4" fontId="15" fillId="0" borderId="17" xfId="0" applyNumberFormat="1" applyFont="1" applyBorder="1" applyAlignment="1">
      <alignment horizontal="center"/>
    </xf>
    <xf numFmtId="3" fontId="15" fillId="0" borderId="71" xfId="0" applyNumberFormat="1" applyFont="1" applyBorder="1" applyAlignment="1">
      <alignment horizontal="center"/>
    </xf>
    <xf numFmtId="0" fontId="116" fillId="0" borderId="3" xfId="0" applyFont="1" applyBorder="1"/>
    <xf numFmtId="3" fontId="116" fillId="0" borderId="3" xfId="0" applyNumberFormat="1" applyFont="1" applyBorder="1" applyAlignment="1">
      <alignment horizontal="center"/>
    </xf>
    <xf numFmtId="0" fontId="116" fillId="0" borderId="3" xfId="0" applyFont="1" applyBorder="1" applyAlignment="1">
      <alignment horizontal="center"/>
    </xf>
    <xf numFmtId="0" fontId="116" fillId="0" borderId="16" xfId="0" applyFont="1" applyBorder="1"/>
    <xf numFmtId="3" fontId="15" fillId="0" borderId="17" xfId="0" applyNumberFormat="1" applyFont="1" applyBorder="1" applyAlignment="1">
      <alignment horizontal="center"/>
    </xf>
    <xf numFmtId="3" fontId="27" fillId="0" borderId="16" xfId="0" applyNumberFormat="1" applyFont="1" applyBorder="1" applyAlignment="1">
      <alignment horizontal="center"/>
    </xf>
    <xf numFmtId="0" fontId="15" fillId="2" borderId="71" xfId="0" applyFont="1" applyFill="1" applyBorder="1" applyAlignment="1">
      <alignment horizontal="center"/>
    </xf>
    <xf numFmtId="0" fontId="116" fillId="0" borderId="0" xfId="0" applyFont="1"/>
    <xf numFmtId="0" fontId="15" fillId="2" borderId="71" xfId="0" applyFont="1" applyFill="1" applyBorder="1"/>
    <xf numFmtId="3" fontId="15" fillId="0" borderId="71" xfId="0" applyNumberFormat="1" applyFont="1" applyBorder="1" applyAlignment="1">
      <alignment horizontal="left"/>
    </xf>
    <xf numFmtId="0" fontId="15" fillId="2" borderId="3" xfId="0" applyFont="1" applyFill="1" applyBorder="1"/>
    <xf numFmtId="43" fontId="15" fillId="0" borderId="16" xfId="37" applyFont="1" applyBorder="1" applyAlignment="1">
      <alignment horizontal="center"/>
    </xf>
    <xf numFmtId="0" fontId="116" fillId="0" borderId="3" xfId="0" applyFont="1" applyBorder="1" applyAlignment="1">
      <alignment horizontal="left"/>
    </xf>
    <xf numFmtId="0" fontId="117" fillId="0" borderId="0" xfId="0" applyFont="1" applyBorder="1"/>
    <xf numFmtId="0" fontId="117" fillId="0" borderId="0" xfId="0" applyFont="1"/>
    <xf numFmtId="0" fontId="118" fillId="0" borderId="1" xfId="0" applyFont="1" applyFill="1" applyBorder="1" applyAlignment="1">
      <alignment horizontal="center" vertical="center" wrapText="1"/>
    </xf>
    <xf numFmtId="0" fontId="119" fillId="0" borderId="1" xfId="0" applyFont="1" applyFill="1" applyBorder="1" applyAlignment="1">
      <alignment horizontal="center" vertical="center" wrapText="1"/>
    </xf>
    <xf numFmtId="0" fontId="120" fillId="0" borderId="1" xfId="0" applyFont="1" applyFill="1" applyBorder="1" applyAlignment="1">
      <alignment horizontal="center" vertical="center" wrapText="1"/>
    </xf>
    <xf numFmtId="4" fontId="121" fillId="0" borderId="1" xfId="0" applyNumberFormat="1" applyFont="1" applyFill="1" applyBorder="1" applyAlignment="1">
      <alignment horizontal="center" vertical="center" wrapText="1"/>
    </xf>
    <xf numFmtId="4" fontId="120" fillId="0" borderId="6" xfId="0" applyNumberFormat="1" applyFont="1" applyFill="1" applyBorder="1" applyAlignment="1">
      <alignment horizontal="center" vertical="center" wrapText="1"/>
    </xf>
    <xf numFmtId="4" fontId="120" fillId="0" borderId="1" xfId="0" applyNumberFormat="1" applyFont="1" applyFill="1" applyBorder="1" applyAlignment="1">
      <alignment horizontal="center" vertical="center" wrapText="1"/>
    </xf>
    <xf numFmtId="4" fontId="122" fillId="0" borderId="1" xfId="0" applyNumberFormat="1" applyFont="1" applyFill="1" applyBorder="1" applyAlignment="1">
      <alignment horizontal="center" vertical="center" wrapText="1"/>
    </xf>
    <xf numFmtId="0" fontId="123" fillId="0" borderId="0" xfId="0" applyFont="1" applyFill="1" applyBorder="1" applyAlignment="1">
      <alignment vertical="center"/>
    </xf>
    <xf numFmtId="0" fontId="123" fillId="0" borderId="0" xfId="0" applyFont="1" applyFill="1" applyAlignment="1">
      <alignment vertical="center"/>
    </xf>
    <xf numFmtId="1" fontId="31" fillId="0" borderId="71" xfId="0" applyNumberFormat="1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left" vertical="top"/>
    </xf>
    <xf numFmtId="43" fontId="31" fillId="0" borderId="2" xfId="37" applyFont="1" applyBorder="1" applyAlignment="1">
      <alignment horizontal="right" vertical="center" wrapText="1" shrinkToFit="1"/>
    </xf>
    <xf numFmtId="43" fontId="31" fillId="0" borderId="71" xfId="37" applyFont="1" applyBorder="1" applyAlignment="1">
      <alignment horizontal="right" vertical="center" wrapText="1" shrinkToFit="1"/>
    </xf>
    <xf numFmtId="49" fontId="31" fillId="0" borderId="17" xfId="0" applyNumberFormat="1" applyFont="1" applyFill="1" applyBorder="1" applyAlignment="1">
      <alignment vertical="center" wrapText="1"/>
    </xf>
    <xf numFmtId="4" fontId="31" fillId="0" borderId="23" xfId="0" applyNumberFormat="1" applyFont="1" applyFill="1" applyBorder="1" applyAlignment="1">
      <alignment horizontal="right" vertical="center" wrapText="1"/>
    </xf>
    <xf numFmtId="49" fontId="31" fillId="0" borderId="71" xfId="0" applyNumberFormat="1" applyFont="1" applyFill="1" applyBorder="1" applyAlignment="1">
      <alignment horizontal="center" vertical="center" wrapText="1"/>
    </xf>
    <xf numFmtId="0" fontId="118" fillId="0" borderId="71" xfId="0" applyFont="1" applyFill="1" applyBorder="1" applyAlignment="1">
      <alignment horizontal="center" vertical="center" wrapText="1"/>
    </xf>
    <xf numFmtId="0" fontId="119" fillId="0" borderId="17" xfId="0" applyFont="1" applyFill="1" applyBorder="1" applyAlignment="1">
      <alignment horizontal="center" vertical="center" wrapText="1"/>
    </xf>
    <xf numFmtId="0" fontId="120" fillId="0" borderId="71" xfId="0" applyFont="1" applyFill="1" applyBorder="1" applyAlignment="1">
      <alignment horizontal="center" vertical="center" wrapText="1"/>
    </xf>
    <xf numFmtId="4" fontId="121" fillId="0" borderId="71" xfId="0" applyNumberFormat="1" applyFont="1" applyFill="1" applyBorder="1" applyAlignment="1">
      <alignment horizontal="center" vertical="center" wrapText="1"/>
    </xf>
    <xf numFmtId="0" fontId="120" fillId="0" borderId="23" xfId="0" applyFont="1" applyFill="1" applyBorder="1" applyAlignment="1">
      <alignment horizontal="center" vertical="center" wrapText="1"/>
    </xf>
    <xf numFmtId="4" fontId="31" fillId="0" borderId="71" xfId="18" applyNumberFormat="1" applyFont="1" applyFill="1" applyBorder="1" applyAlignment="1">
      <alignment horizontal="right" vertical="center" wrapText="1"/>
    </xf>
    <xf numFmtId="0" fontId="31" fillId="0" borderId="71" xfId="0" applyFont="1" applyFill="1" applyBorder="1" applyAlignment="1">
      <alignment horizontal="center" vertical="center" wrapText="1"/>
    </xf>
    <xf numFmtId="4" fontId="31" fillId="0" borderId="17" xfId="0" applyNumberFormat="1" applyFont="1" applyFill="1" applyBorder="1" applyAlignment="1">
      <alignment horizontal="right" vertical="center" wrapText="1"/>
    </xf>
    <xf numFmtId="0" fontId="118" fillId="0" borderId="3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 indent="4"/>
    </xf>
    <xf numFmtId="43" fontId="31" fillId="0" borderId="3" xfId="37" applyFont="1" applyBorder="1" applyAlignment="1">
      <alignment horizontal="right" vertical="center" wrapText="1" shrinkToFit="1"/>
    </xf>
    <xf numFmtId="4" fontId="31" fillId="0" borderId="27" xfId="0" applyNumberFormat="1" applyFont="1" applyFill="1" applyBorder="1" applyAlignment="1">
      <alignment horizontal="right" vertical="center" wrapText="1"/>
    </xf>
    <xf numFmtId="4" fontId="31" fillId="0" borderId="16" xfId="0" applyNumberFormat="1" applyFont="1" applyFill="1" applyBorder="1" applyAlignment="1">
      <alignment horizontal="right" vertical="center" wrapText="1"/>
    </xf>
    <xf numFmtId="49" fontId="31" fillId="0" borderId="3" xfId="0" applyNumberFormat="1" applyFont="1" applyFill="1" applyBorder="1" applyAlignment="1">
      <alignment horizontal="center" vertical="center" wrapText="1"/>
    </xf>
    <xf numFmtId="1" fontId="31" fillId="0" borderId="2" xfId="0" applyNumberFormat="1" applyFont="1" applyFill="1" applyBorder="1" applyAlignment="1">
      <alignment horizontal="center" vertical="center" wrapText="1"/>
    </xf>
    <xf numFmtId="0" fontId="14" fillId="0" borderId="72" xfId="0" applyFont="1" applyBorder="1" applyAlignment="1">
      <alignment horizontal="left" vertical="top"/>
    </xf>
    <xf numFmtId="0" fontId="31" fillId="0" borderId="14" xfId="0" applyFont="1" applyFill="1" applyBorder="1" applyAlignment="1">
      <alignment horizontal="center" vertical="center" wrapText="1"/>
    </xf>
    <xf numFmtId="49" fontId="31" fillId="0" borderId="72" xfId="0" applyNumberFormat="1" applyFont="1" applyFill="1" applyBorder="1" applyAlignment="1">
      <alignment vertical="center" wrapText="1"/>
    </xf>
    <xf numFmtId="0" fontId="31" fillId="0" borderId="72" xfId="0" applyFont="1" applyBorder="1" applyAlignment="1">
      <alignment horizontal="left" vertical="top"/>
    </xf>
    <xf numFmtId="4" fontId="31" fillId="0" borderId="14" xfId="0" applyNumberFormat="1" applyFont="1" applyFill="1" applyBorder="1" applyAlignment="1">
      <alignment horizontal="right" vertical="center" wrapText="1"/>
    </xf>
    <xf numFmtId="0" fontId="94" fillId="0" borderId="17" xfId="0" applyFont="1" applyFill="1" applyBorder="1" applyAlignment="1">
      <alignment horizontal="left" vertical="center" wrapText="1"/>
    </xf>
    <xf numFmtId="49" fontId="31" fillId="0" borderId="2" xfId="0" applyNumberFormat="1" applyFont="1" applyFill="1" applyBorder="1" applyAlignment="1">
      <alignment horizontal="center" vertical="center" wrapText="1"/>
    </xf>
    <xf numFmtId="49" fontId="40" fillId="0" borderId="17" xfId="0" applyNumberFormat="1" applyFont="1" applyFill="1" applyBorder="1" applyAlignment="1">
      <alignment vertical="center" wrapText="1"/>
    </xf>
    <xf numFmtId="49" fontId="54" fillId="0" borderId="17" xfId="0" applyNumberFormat="1" applyFont="1" applyFill="1" applyBorder="1" applyAlignment="1">
      <alignment vertical="center" wrapText="1"/>
    </xf>
    <xf numFmtId="0" fontId="124" fillId="0" borderId="2" xfId="0" applyFont="1" applyFill="1" applyBorder="1" applyAlignment="1">
      <alignment horizontal="center" vertical="center" wrapText="1"/>
    </xf>
    <xf numFmtId="0" fontId="124" fillId="0" borderId="71" xfId="0" applyFont="1" applyFill="1" applyBorder="1" applyAlignment="1">
      <alignment horizontal="center" vertical="center" wrapText="1"/>
    </xf>
    <xf numFmtId="0" fontId="124" fillId="0" borderId="3" xfId="0" applyFont="1" applyFill="1" applyBorder="1" applyAlignment="1">
      <alignment horizontal="center" vertical="center" wrapText="1"/>
    </xf>
    <xf numFmtId="0" fontId="14" fillId="0" borderId="7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indent="4"/>
    </xf>
    <xf numFmtId="0" fontId="14" fillId="0" borderId="72" xfId="0" applyFont="1" applyBorder="1" applyAlignment="1">
      <alignment vertical="center"/>
    </xf>
    <xf numFmtId="0" fontId="14" fillId="0" borderId="71" xfId="0" applyFont="1" applyBorder="1" applyAlignment="1">
      <alignment horizontal="left" vertical="center" indent="4"/>
    </xf>
    <xf numFmtId="0" fontId="31" fillId="0" borderId="72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49" fontId="31" fillId="0" borderId="2" xfId="0" applyNumberFormat="1" applyFont="1" applyFill="1" applyBorder="1" applyAlignment="1">
      <alignment vertical="center" wrapText="1"/>
    </xf>
    <xf numFmtId="0" fontId="125" fillId="0" borderId="17" xfId="0" applyFont="1" applyBorder="1" applyAlignment="1">
      <alignment horizontal="left" vertical="center"/>
    </xf>
    <xf numFmtId="0" fontId="31" fillId="0" borderId="17" xfId="0" applyFont="1" applyBorder="1" applyAlignment="1">
      <alignment vertical="center"/>
    </xf>
    <xf numFmtId="0" fontId="124" fillId="0" borderId="72" xfId="0" applyFont="1" applyFill="1" applyBorder="1" applyAlignment="1">
      <alignment horizontal="center" vertical="center" wrapText="1"/>
    </xf>
    <xf numFmtId="43" fontId="31" fillId="0" borderId="18" xfId="37" applyFont="1" applyBorder="1" applyAlignment="1">
      <alignment horizontal="right" vertical="center" wrapText="1" shrinkToFit="1"/>
    </xf>
    <xf numFmtId="0" fontId="31" fillId="0" borderId="18" xfId="0" applyFont="1" applyFill="1" applyBorder="1" applyAlignment="1">
      <alignment horizontal="center" vertical="center" wrapText="1"/>
    </xf>
    <xf numFmtId="49" fontId="31" fillId="0" borderId="14" xfId="0" applyNumberFormat="1" applyFont="1" applyFill="1" applyBorder="1" applyAlignment="1">
      <alignment horizontal="center" vertical="center" wrapText="1"/>
    </xf>
    <xf numFmtId="0" fontId="124" fillId="0" borderId="17" xfId="0" applyFont="1" applyFill="1" applyBorder="1" applyAlignment="1">
      <alignment horizontal="center" vertical="center" wrapText="1"/>
    </xf>
    <xf numFmtId="0" fontId="14" fillId="0" borderId="71" xfId="0" applyFont="1" applyBorder="1" applyAlignment="1">
      <alignment horizontal="left" vertical="center"/>
    </xf>
    <xf numFmtId="43" fontId="31" fillId="0" borderId="0" xfId="37" applyFont="1" applyBorder="1" applyAlignment="1">
      <alignment horizontal="right" vertical="center" wrapText="1" shrinkToFit="1"/>
    </xf>
    <xf numFmtId="0" fontId="31" fillId="0" borderId="0" xfId="0" applyFont="1" applyFill="1" applyBorder="1" applyAlignment="1">
      <alignment horizontal="center" vertical="center" wrapText="1"/>
    </xf>
    <xf numFmtId="49" fontId="31" fillId="0" borderId="23" xfId="0" applyNumberFormat="1" applyFont="1" applyFill="1" applyBorder="1" applyAlignment="1">
      <alignment horizontal="center" vertical="center" wrapText="1"/>
    </xf>
    <xf numFmtId="4" fontId="31" fillId="0" borderId="0" xfId="18" applyNumberFormat="1" applyFont="1" applyFill="1" applyBorder="1" applyAlignment="1">
      <alignment horizontal="right" vertical="center" wrapText="1"/>
    </xf>
    <xf numFmtId="0" fontId="31" fillId="0" borderId="16" xfId="0" applyFont="1" applyBorder="1" applyAlignment="1">
      <alignment horizontal="center"/>
    </xf>
    <xf numFmtId="0" fontId="117" fillId="0" borderId="7" xfId="0" applyFont="1" applyBorder="1" applyAlignment="1">
      <alignment horizontal="center"/>
    </xf>
    <xf numFmtId="4" fontId="126" fillId="0" borderId="3" xfId="0" applyNumberFormat="1" applyFont="1" applyBorder="1" applyAlignment="1">
      <alignment horizontal="center"/>
    </xf>
    <xf numFmtId="4" fontId="117" fillId="0" borderId="16" xfId="0" applyNumberFormat="1" applyFont="1" applyBorder="1" applyAlignment="1">
      <alignment horizontal="center"/>
    </xf>
    <xf numFmtId="4" fontId="117" fillId="0" borderId="27" xfId="0" applyNumberFormat="1" applyFont="1" applyBorder="1" applyAlignment="1">
      <alignment horizontal="center"/>
    </xf>
    <xf numFmtId="4" fontId="117" fillId="0" borderId="7" xfId="0" applyNumberFormat="1" applyFont="1" applyBorder="1" applyAlignment="1">
      <alignment horizontal="center"/>
    </xf>
    <xf numFmtId="0" fontId="117" fillId="0" borderId="3" xfId="0" applyFont="1" applyBorder="1" applyAlignment="1">
      <alignment horizontal="center"/>
    </xf>
    <xf numFmtId="0" fontId="117" fillId="0" borderId="27" xfId="0" applyFont="1" applyBorder="1" applyAlignment="1">
      <alignment horizontal="center"/>
    </xf>
    <xf numFmtId="43" fontId="31" fillId="0" borderId="2" xfId="12" applyFont="1" applyBorder="1" applyAlignment="1">
      <alignment horizontal="right" vertical="center" wrapText="1" shrinkToFit="1"/>
    </xf>
    <xf numFmtId="43" fontId="31" fillId="0" borderId="71" xfId="12" applyFont="1" applyBorder="1" applyAlignment="1">
      <alignment horizontal="right" vertical="center" wrapText="1" shrinkToFit="1"/>
    </xf>
    <xf numFmtId="43" fontId="31" fillId="0" borderId="3" xfId="12" applyFont="1" applyBorder="1" applyAlignment="1">
      <alignment horizontal="right" vertical="center" wrapText="1" shrinkToFit="1"/>
    </xf>
    <xf numFmtId="0" fontId="13" fillId="0" borderId="0" xfId="0" applyFont="1" applyFill="1" applyAlignment="1">
      <alignment horizontal="right"/>
    </xf>
    <xf numFmtId="0" fontId="13" fillId="0" borderId="0" xfId="0" applyFont="1" applyFill="1" applyAlignment="1">
      <alignment horizontal="left"/>
    </xf>
    <xf numFmtId="0" fontId="23" fillId="0" borderId="0" xfId="0" applyFont="1" applyFill="1" applyAlignment="1">
      <alignment vertical="center"/>
    </xf>
    <xf numFmtId="0" fontId="14" fillId="0" borderId="2" xfId="0" applyFont="1" applyFill="1" applyBorder="1" applyAlignment="1">
      <alignment horizontal="center" vertical="center" wrapText="1" shrinkToFit="1"/>
    </xf>
    <xf numFmtId="49" fontId="39" fillId="0" borderId="18" xfId="0" applyNumberFormat="1" applyFont="1" applyFill="1" applyBorder="1" applyAlignment="1">
      <alignment horizontal="left" vertical="center"/>
    </xf>
    <xf numFmtId="210" fontId="14" fillId="0" borderId="2" xfId="0" applyNumberFormat="1" applyFont="1" applyFill="1" applyBorder="1" applyAlignment="1">
      <alignment horizontal="right"/>
    </xf>
    <xf numFmtId="210" fontId="14" fillId="0" borderId="2" xfId="0" applyNumberFormat="1" applyFont="1" applyFill="1" applyBorder="1"/>
    <xf numFmtId="0" fontId="14" fillId="0" borderId="2" xfId="0" applyFont="1" applyFill="1" applyBorder="1" applyAlignment="1">
      <alignment horizontal="center" vertical="center" shrinkToFit="1"/>
    </xf>
    <xf numFmtId="0" fontId="39" fillId="0" borderId="18" xfId="0" applyFont="1" applyFill="1" applyBorder="1" applyAlignment="1">
      <alignment vertical="center"/>
    </xf>
    <xf numFmtId="210" fontId="14" fillId="0" borderId="14" xfId="0" applyNumberFormat="1" applyFont="1" applyFill="1" applyBorder="1"/>
    <xf numFmtId="210" fontId="39" fillId="0" borderId="2" xfId="0" applyNumberFormat="1" applyFont="1" applyFill="1" applyBorder="1" applyAlignment="1">
      <alignment horizontal="center" vertical="center"/>
    </xf>
    <xf numFmtId="17" fontId="14" fillId="0" borderId="2" xfId="0" applyNumberFormat="1" applyFont="1" applyFill="1" applyBorder="1" applyAlignment="1">
      <alignment horizontal="center" vertical="top" wrapText="1"/>
    </xf>
    <xf numFmtId="0" fontId="14" fillId="0" borderId="71" xfId="0" applyFont="1" applyFill="1" applyBorder="1" applyAlignment="1">
      <alignment horizontal="center" vertical="center" wrapText="1" shrinkToFit="1"/>
    </xf>
    <xf numFmtId="0" fontId="14" fillId="0" borderId="71" xfId="0" applyFont="1" applyFill="1" applyBorder="1" applyAlignment="1">
      <alignment horizontal="left" vertical="center" shrinkToFit="1"/>
    </xf>
    <xf numFmtId="43" fontId="14" fillId="0" borderId="71" xfId="21" applyFont="1" applyFill="1" applyBorder="1" applyAlignment="1">
      <alignment horizontal="right" vertical="center" shrinkToFit="1"/>
    </xf>
    <xf numFmtId="43" fontId="14" fillId="0" borderId="71" xfId="21" applyFont="1" applyFill="1" applyBorder="1" applyAlignment="1">
      <alignment horizontal="left" vertical="center" shrinkToFit="1"/>
    </xf>
    <xf numFmtId="0" fontId="14" fillId="0" borderId="71" xfId="0" applyFont="1" applyFill="1" applyBorder="1" applyAlignment="1">
      <alignment horizontal="center" vertical="center" shrinkToFit="1"/>
    </xf>
    <xf numFmtId="0" fontId="14" fillId="0" borderId="17" xfId="0" applyFont="1" applyFill="1" applyBorder="1" applyAlignment="1">
      <alignment horizontal="left" vertical="center" shrinkToFit="1"/>
    </xf>
    <xf numFmtId="4" fontId="14" fillId="0" borderId="23" xfId="0" applyNumberFormat="1" applyFont="1" applyFill="1" applyBorder="1" applyAlignment="1">
      <alignment horizontal="right" vertical="center" shrinkToFit="1"/>
    </xf>
    <xf numFmtId="4" fontId="14" fillId="0" borderId="23" xfId="0" applyNumberFormat="1" applyFont="1" applyFill="1" applyBorder="1" applyAlignment="1">
      <alignment horizontal="center" vertical="center" shrinkToFit="1"/>
    </xf>
    <xf numFmtId="0" fontId="14" fillId="0" borderId="71" xfId="0" applyFont="1" applyFill="1" applyBorder="1" applyAlignment="1">
      <alignment horizontal="center" vertical="center" wrapText="1"/>
    </xf>
    <xf numFmtId="17" fontId="40" fillId="0" borderId="71" xfId="0" applyNumberFormat="1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vertical="center" shrinkToFit="1"/>
    </xf>
    <xf numFmtId="0" fontId="14" fillId="0" borderId="3" xfId="0" applyFont="1" applyFill="1" applyBorder="1" applyAlignment="1">
      <alignment horizontal="center" vertical="center" wrapText="1" shrinkToFit="1"/>
    </xf>
    <xf numFmtId="0" fontId="14" fillId="0" borderId="3" xfId="0" applyFont="1" applyFill="1" applyBorder="1" applyAlignment="1">
      <alignment horizontal="left" vertical="center" shrinkToFit="1"/>
    </xf>
    <xf numFmtId="43" fontId="14" fillId="0" borderId="3" xfId="21" applyFont="1" applyFill="1" applyBorder="1" applyAlignment="1">
      <alignment horizontal="right" vertical="center" shrinkToFit="1"/>
    </xf>
    <xf numFmtId="43" fontId="14" fillId="0" borderId="3" xfId="21" applyFont="1" applyFill="1" applyBorder="1" applyAlignment="1">
      <alignment horizontal="left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16" xfId="0" applyFont="1" applyFill="1" applyBorder="1" applyAlignment="1">
      <alignment vertical="center" shrinkToFit="1"/>
    </xf>
    <xf numFmtId="4" fontId="14" fillId="0" borderId="27" xfId="0" applyNumberFormat="1" applyFont="1" applyFill="1" applyBorder="1" applyAlignment="1">
      <alignment horizontal="right" vertical="center" shrinkToFit="1"/>
    </xf>
    <xf numFmtId="0" fontId="39" fillId="0" borderId="18" xfId="0" applyFont="1" applyFill="1" applyBorder="1"/>
    <xf numFmtId="43" fontId="14" fillId="0" borderId="71" xfId="37" applyFont="1" applyFill="1" applyBorder="1" applyAlignment="1">
      <alignment horizontal="center"/>
    </xf>
    <xf numFmtId="17" fontId="14" fillId="0" borderId="71" xfId="0" applyNumberFormat="1" applyFont="1" applyFill="1" applyBorder="1" applyAlignment="1">
      <alignment horizontal="center" wrapText="1"/>
    </xf>
    <xf numFmtId="0" fontId="127" fillId="0" borderId="18" xfId="0" applyFont="1" applyFill="1" applyBorder="1" applyAlignment="1">
      <alignment vertical="center"/>
    </xf>
    <xf numFmtId="210" fontId="127" fillId="0" borderId="2" xfId="0" applyNumberFormat="1" applyFont="1" applyFill="1" applyBorder="1" applyAlignment="1">
      <alignment horizontal="center" vertical="center"/>
    </xf>
    <xf numFmtId="17" fontId="14" fillId="0" borderId="71" xfId="0" applyNumberFormat="1" applyFont="1" applyFill="1" applyBorder="1" applyAlignment="1">
      <alignment horizontal="center" vertical="top" wrapText="1"/>
    </xf>
    <xf numFmtId="0" fontId="15" fillId="0" borderId="71" xfId="0" applyFont="1" applyFill="1" applyBorder="1" applyAlignment="1">
      <alignment horizontal="center" vertical="center" wrapText="1"/>
    </xf>
    <xf numFmtId="0" fontId="14" fillId="0" borderId="71" xfId="0" applyFont="1" applyBorder="1" applyAlignment="1">
      <alignment horizontal="center"/>
    </xf>
    <xf numFmtId="0" fontId="42" fillId="0" borderId="0" xfId="0" applyFont="1" applyAlignment="1">
      <alignment horizontal="right"/>
    </xf>
    <xf numFmtId="0" fontId="42" fillId="0" borderId="0" xfId="0" applyFont="1" applyBorder="1" applyAlignment="1"/>
    <xf numFmtId="43" fontId="25" fillId="0" borderId="72" xfId="37" applyFont="1" applyBorder="1" applyAlignment="1">
      <alignment horizontal="center"/>
    </xf>
    <xf numFmtId="43" fontId="25" fillId="0" borderId="2" xfId="37" applyFont="1" applyBorder="1" applyAlignment="1">
      <alignment horizontal="center"/>
    </xf>
    <xf numFmtId="0" fontId="25" fillId="0" borderId="2" xfId="0" applyFont="1" applyBorder="1" applyAlignment="1">
      <alignment horizontal="center" shrinkToFit="1"/>
    </xf>
    <xf numFmtId="0" fontId="25" fillId="0" borderId="71" xfId="0" applyFont="1" applyBorder="1" applyAlignment="1">
      <alignment horizontal="center"/>
    </xf>
    <xf numFmtId="43" fontId="25" fillId="0" borderId="17" xfId="37" applyFont="1" applyBorder="1" applyAlignment="1">
      <alignment horizontal="center"/>
    </xf>
    <xf numFmtId="43" fontId="25" fillId="0" borderId="71" xfId="37" applyFont="1" applyBorder="1" applyAlignment="1">
      <alignment horizontal="center"/>
    </xf>
    <xf numFmtId="0" fontId="25" fillId="0" borderId="71" xfId="0" applyFont="1" applyBorder="1" applyAlignment="1">
      <alignment horizontal="center" shrinkToFit="1"/>
    </xf>
    <xf numFmtId="43" fontId="25" fillId="0" borderId="16" xfId="37" applyFont="1" applyBorder="1" applyAlignment="1">
      <alignment horizontal="center"/>
    </xf>
    <xf numFmtId="43" fontId="25" fillId="0" borderId="3" xfId="37" applyFont="1" applyBorder="1" applyAlignment="1">
      <alignment horizontal="center"/>
    </xf>
    <xf numFmtId="0" fontId="25" fillId="0" borderId="3" xfId="0" applyFont="1" applyBorder="1" applyAlignment="1">
      <alignment horizontal="center" shrinkToFit="1"/>
    </xf>
    <xf numFmtId="0" fontId="35" fillId="0" borderId="9" xfId="0" applyFont="1" applyBorder="1" applyAlignment="1">
      <alignment horizontal="center"/>
    </xf>
    <xf numFmtId="0" fontId="35" fillId="0" borderId="10" xfId="0" applyFont="1" applyFill="1" applyBorder="1"/>
    <xf numFmtId="43" fontId="35" fillId="0" borderId="10" xfId="37" applyFont="1" applyFill="1" applyBorder="1"/>
    <xf numFmtId="43" fontId="35" fillId="2" borderId="10" xfId="37" applyFont="1" applyFill="1" applyBorder="1"/>
    <xf numFmtId="0" fontId="35" fillId="0" borderId="10" xfId="0" applyFont="1" applyFill="1" applyBorder="1" applyAlignment="1">
      <alignment horizontal="center"/>
    </xf>
    <xf numFmtId="0" fontId="35" fillId="0" borderId="9" xfId="0" applyFont="1" applyFill="1" applyBorder="1" applyAlignment="1">
      <alignment horizontal="center"/>
    </xf>
    <xf numFmtId="0" fontId="35" fillId="2" borderId="10" xfId="0" applyFont="1" applyFill="1" applyBorder="1" applyAlignment="1">
      <alignment horizontal="center"/>
    </xf>
    <xf numFmtId="49" fontId="35" fillId="0" borderId="10" xfId="0" applyNumberFormat="1" applyFont="1" applyFill="1" applyBorder="1" applyAlignment="1">
      <alignment horizontal="center"/>
    </xf>
    <xf numFmtId="0" fontId="35" fillId="0" borderId="13" xfId="0" applyFont="1" applyFill="1" applyBorder="1"/>
    <xf numFmtId="43" fontId="35" fillId="2" borderId="13" xfId="37" applyFont="1" applyFill="1" applyBorder="1"/>
    <xf numFmtId="0" fontId="35" fillId="0" borderId="13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35" fillId="2" borderId="13" xfId="0" applyFont="1" applyFill="1" applyBorder="1" applyAlignment="1">
      <alignment horizontal="center"/>
    </xf>
    <xf numFmtId="15" fontId="35" fillId="2" borderId="13" xfId="0" applyNumberFormat="1" applyFont="1" applyFill="1" applyBorder="1" applyAlignment="1">
      <alignment horizontal="center"/>
    </xf>
    <xf numFmtId="43" fontId="35" fillId="0" borderId="9" xfId="37" applyFont="1" applyFill="1" applyBorder="1"/>
    <xf numFmtId="0" fontId="35" fillId="0" borderId="9" xfId="0" applyFont="1" applyFill="1" applyBorder="1"/>
    <xf numFmtId="49" fontId="35" fillId="0" borderId="9" xfId="0" applyNumberFormat="1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43" fontId="35" fillId="0" borderId="13" xfId="37" applyFont="1" applyFill="1" applyBorder="1"/>
    <xf numFmtId="0" fontId="14" fillId="0" borderId="13" xfId="0" applyFont="1" applyFill="1" applyBorder="1" applyAlignment="1">
      <alignment horizontal="center" shrinkToFit="1"/>
    </xf>
    <xf numFmtId="15" fontId="35" fillId="0" borderId="13" xfId="0" applyNumberFormat="1" applyFont="1" applyFill="1" applyBorder="1" applyAlignment="1">
      <alignment horizontal="center"/>
    </xf>
    <xf numFmtId="0" fontId="14" fillId="0" borderId="9" xfId="0" applyFont="1" applyFill="1" applyBorder="1"/>
    <xf numFmtId="43" fontId="35" fillId="0" borderId="9" xfId="37" applyFont="1" applyBorder="1" applyAlignment="1"/>
    <xf numFmtId="43" fontId="35" fillId="2" borderId="9" xfId="37" applyFont="1" applyFill="1" applyBorder="1"/>
    <xf numFmtId="0" fontId="35" fillId="0" borderId="9" xfId="0" applyFont="1" applyBorder="1"/>
    <xf numFmtId="49" fontId="35" fillId="0" borderId="9" xfId="0" applyNumberFormat="1" applyFont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5" fillId="0" borderId="0" xfId="0" applyFont="1" applyFill="1" applyBorder="1"/>
    <xf numFmtId="43" fontId="35" fillId="2" borderId="0" xfId="37" applyFont="1" applyFill="1" applyBorder="1"/>
    <xf numFmtId="0" fontId="14" fillId="0" borderId="0" xfId="0" applyFont="1" applyFill="1" applyBorder="1" applyAlignment="1">
      <alignment horizontal="center" shrinkToFit="1"/>
    </xf>
    <xf numFmtId="0" fontId="35" fillId="2" borderId="0" xfId="0" applyFont="1" applyFill="1" applyBorder="1" applyAlignment="1">
      <alignment horizontal="center"/>
    </xf>
    <xf numFmtId="15" fontId="35" fillId="2" borderId="0" xfId="0" applyNumberFormat="1" applyFont="1" applyFill="1" applyBorder="1" applyAlignment="1">
      <alignment horizontal="center"/>
    </xf>
    <xf numFmtId="0" fontId="25" fillId="0" borderId="0" xfId="0" applyFont="1" applyBorder="1" applyAlignment="1">
      <alignment horizontal="right"/>
    </xf>
    <xf numFmtId="0" fontId="62" fillId="0" borderId="27" xfId="0" applyFont="1" applyBorder="1" applyAlignment="1">
      <alignment horizontal="center"/>
    </xf>
    <xf numFmtId="1" fontId="14" fillId="0" borderId="71" xfId="0" applyNumberFormat="1" applyFont="1" applyBorder="1" applyAlignment="1">
      <alignment horizontal="center"/>
    </xf>
    <xf numFmtId="0" fontId="128" fillId="0" borderId="17" xfId="0" applyFont="1" applyBorder="1"/>
    <xf numFmtId="3" fontId="14" fillId="0" borderId="71" xfId="0" applyNumberFormat="1" applyFont="1" applyBorder="1" applyAlignment="1">
      <alignment horizontal="right"/>
    </xf>
    <xf numFmtId="3" fontId="14" fillId="0" borderId="17" xfId="0" applyNumberFormat="1" applyFont="1" applyBorder="1" applyAlignment="1">
      <alignment horizontal="right"/>
    </xf>
    <xf numFmtId="0" fontId="14" fillId="0" borderId="72" xfId="0" applyFont="1" applyBorder="1" applyAlignment="1">
      <alignment horizontal="left"/>
    </xf>
    <xf numFmtId="3" fontId="14" fillId="0" borderId="14" xfId="0" applyNumberFormat="1" applyFont="1" applyBorder="1"/>
    <xf numFmtId="0" fontId="18" fillId="0" borderId="0" xfId="0" applyFont="1" applyBorder="1" applyAlignment="1">
      <alignment horizontal="left"/>
    </xf>
    <xf numFmtId="3" fontId="18" fillId="0" borderId="23" xfId="0" applyNumberFormat="1" applyFont="1" applyBorder="1"/>
    <xf numFmtId="3" fontId="14" fillId="0" borderId="23" xfId="0" applyNumberFormat="1" applyFont="1" applyBorder="1"/>
    <xf numFmtId="3" fontId="14" fillId="0" borderId="23" xfId="0" applyNumberFormat="1" applyFont="1" applyBorder="1" applyAlignment="1">
      <alignment horizontal="right"/>
    </xf>
    <xf numFmtId="0" fontId="18" fillId="0" borderId="17" xfId="0" applyFont="1" applyBorder="1" applyAlignment="1">
      <alignment horizontal="left"/>
    </xf>
    <xf numFmtId="3" fontId="18" fillId="0" borderId="23" xfId="0" applyNumberFormat="1" applyFont="1" applyBorder="1" applyAlignment="1">
      <alignment horizontal="right"/>
    </xf>
    <xf numFmtId="0" fontId="31" fillId="0" borderId="17" xfId="0" applyFont="1" applyBorder="1"/>
    <xf numFmtId="0" fontId="15" fillId="0" borderId="17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15" fillId="0" borderId="17" xfId="0" applyFont="1" applyBorder="1"/>
    <xf numFmtId="0" fontId="14" fillId="0" borderId="71" xfId="0" applyFont="1" applyBorder="1"/>
    <xf numFmtId="4" fontId="14" fillId="0" borderId="71" xfId="0" applyNumberFormat="1" applyFont="1" applyBorder="1" applyAlignment="1">
      <alignment horizontal="right"/>
    </xf>
    <xf numFmtId="4" fontId="14" fillId="0" borderId="17" xfId="0" applyNumberFormat="1" applyFont="1" applyBorder="1" applyAlignment="1">
      <alignment horizontal="right"/>
    </xf>
    <xf numFmtId="4" fontId="18" fillId="0" borderId="23" xfId="0" applyNumberFormat="1" applyFont="1" applyBorder="1" applyAlignment="1">
      <alignment horizontal="right"/>
    </xf>
    <xf numFmtId="0" fontId="14" fillId="0" borderId="16" xfId="0" applyFont="1" applyBorder="1"/>
    <xf numFmtId="4" fontId="14" fillId="0" borderId="3" xfId="0" applyNumberFormat="1" applyFont="1" applyBorder="1" applyAlignment="1">
      <alignment horizontal="right"/>
    </xf>
    <xf numFmtId="4" fontId="14" fillId="0" borderId="16" xfId="0" applyNumberFormat="1" applyFont="1" applyBorder="1" applyAlignment="1">
      <alignment horizontal="right"/>
    </xf>
    <xf numFmtId="0" fontId="14" fillId="0" borderId="16" xfId="0" applyFont="1" applyBorder="1" applyAlignment="1">
      <alignment horizontal="left"/>
    </xf>
    <xf numFmtId="4" fontId="14" fillId="0" borderId="27" xfId="0" applyNumberFormat="1" applyFont="1" applyBorder="1"/>
    <xf numFmtId="0" fontId="18" fillId="0" borderId="16" xfId="0" applyFont="1" applyBorder="1" applyAlignment="1">
      <alignment horizontal="left"/>
    </xf>
    <xf numFmtId="4" fontId="18" fillId="0" borderId="27" xfId="0" applyNumberFormat="1" applyFont="1" applyBorder="1"/>
    <xf numFmtId="0" fontId="13" fillId="0" borderId="0" xfId="0" applyFont="1" applyAlignment="1"/>
    <xf numFmtId="0" fontId="13" fillId="0" borderId="7" xfId="0" applyFont="1" applyBorder="1" applyAlignment="1"/>
    <xf numFmtId="43" fontId="15" fillId="0" borderId="24" xfId="37" applyFont="1" applyBorder="1" applyAlignment="1">
      <alignment horizontal="center"/>
    </xf>
    <xf numFmtId="43" fontId="15" fillId="0" borderId="8" xfId="37" applyFont="1" applyBorder="1" applyAlignment="1">
      <alignment horizontal="center"/>
    </xf>
    <xf numFmtId="43" fontId="15" fillId="0" borderId="8" xfId="37" applyFont="1" applyBorder="1" applyAlignment="1">
      <alignment horizontal="left"/>
    </xf>
    <xf numFmtId="43" fontId="15" fillId="0" borderId="21" xfId="37" applyFont="1" applyBorder="1" applyAlignment="1">
      <alignment horizontal="center"/>
    </xf>
    <xf numFmtId="43" fontId="15" fillId="0" borderId="13" xfId="37" applyFont="1" applyBorder="1" applyAlignment="1">
      <alignment horizontal="center"/>
    </xf>
    <xf numFmtId="43" fontId="15" fillId="0" borderId="8" xfId="37" applyFont="1" applyBorder="1"/>
    <xf numFmtId="0" fontId="18" fillId="0" borderId="71" xfId="0" applyFont="1" applyBorder="1" applyAlignment="1">
      <alignment horizontal="center" vertical="center"/>
    </xf>
    <xf numFmtId="190" fontId="18" fillId="0" borderId="3" xfId="27" applyNumberFormat="1" applyFont="1" applyBorder="1" applyAlignment="1">
      <alignment horizontal="center" vertical="center"/>
    </xf>
    <xf numFmtId="0" fontId="31" fillId="0" borderId="71" xfId="0" applyFont="1" applyBorder="1" applyAlignment="1">
      <alignment horizontal="center" vertical="center"/>
    </xf>
    <xf numFmtId="0" fontId="31" fillId="0" borderId="71" xfId="0" applyFont="1" applyBorder="1" applyAlignment="1">
      <alignment horizontal="left" vertical="center"/>
    </xf>
    <xf numFmtId="190" fontId="31" fillId="0" borderId="71" xfId="27" applyNumberFormat="1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190" fontId="14" fillId="0" borderId="71" xfId="27" quotePrefix="1" applyNumberFormat="1" applyFont="1" applyBorder="1" applyAlignment="1">
      <alignment horizontal="center" vertical="center"/>
    </xf>
    <xf numFmtId="190" fontId="14" fillId="0" borderId="71" xfId="27" applyNumberFormat="1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3" xfId="0" applyFont="1" applyBorder="1" applyAlignment="1">
      <alignment horizontal="left" vertical="center"/>
    </xf>
    <xf numFmtId="190" fontId="31" fillId="0" borderId="3" xfId="27" applyNumberFormat="1" applyFont="1" applyBorder="1" applyAlignment="1">
      <alignment horizontal="center" vertical="center"/>
    </xf>
    <xf numFmtId="190" fontId="14" fillId="0" borderId="3" xfId="27" applyNumberFormat="1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horizontal="left" vertical="center"/>
    </xf>
    <xf numFmtId="190" fontId="31" fillId="0" borderId="2" xfId="27" applyNumberFormat="1" applyFont="1" applyBorder="1" applyAlignment="1">
      <alignment horizontal="center" vertical="center"/>
    </xf>
    <xf numFmtId="190" fontId="14" fillId="0" borderId="2" xfId="27" quotePrefix="1" applyNumberFormat="1" applyFont="1" applyBorder="1" applyAlignment="1">
      <alignment horizontal="center" vertical="center"/>
    </xf>
    <xf numFmtId="190" fontId="14" fillId="0" borderId="2" xfId="27" applyNumberFormat="1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 wrapText="1"/>
    </xf>
    <xf numFmtId="43" fontId="31" fillId="0" borderId="71" xfId="27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4" fontId="14" fillId="0" borderId="2" xfId="0" applyNumberFormat="1" applyFont="1" applyBorder="1" applyAlignment="1">
      <alignment horizontal="center" vertical="center"/>
    </xf>
    <xf numFmtId="0" fontId="25" fillId="0" borderId="2" xfId="0" applyFont="1" applyBorder="1" applyAlignment="1"/>
    <xf numFmtId="3" fontId="25" fillId="0" borderId="2" xfId="0" applyNumberFormat="1" applyFont="1" applyBorder="1" applyAlignment="1"/>
    <xf numFmtId="0" fontId="25" fillId="0" borderId="4" xfId="0" applyFont="1" applyBorder="1" applyAlignment="1"/>
    <xf numFmtId="3" fontId="25" fillId="0" borderId="4" xfId="0" applyNumberFormat="1" applyFont="1" applyBorder="1" applyAlignment="1">
      <alignment horizontal="center"/>
    </xf>
    <xf numFmtId="0" fontId="62" fillId="0" borderId="4" xfId="0" applyFont="1" applyBorder="1" applyAlignment="1"/>
    <xf numFmtId="3" fontId="25" fillId="0" borderId="3" xfId="0" applyNumberFormat="1" applyFont="1" applyBorder="1" applyAlignment="1"/>
    <xf numFmtId="0" fontId="62" fillId="0" borderId="3" xfId="0" applyFont="1" applyBorder="1" applyAlignment="1"/>
    <xf numFmtId="3" fontId="14" fillId="0" borderId="4" xfId="0" applyNumberFormat="1" applyFont="1" applyBorder="1" applyAlignment="1"/>
    <xf numFmtId="43" fontId="14" fillId="0" borderId="4" xfId="37" applyFont="1" applyBorder="1" applyAlignment="1"/>
    <xf numFmtId="0" fontId="15" fillId="0" borderId="4" xfId="0" applyFont="1" applyBorder="1" applyAlignment="1"/>
    <xf numFmtId="0" fontId="129" fillId="0" borderId="0" xfId="0" applyFont="1"/>
    <xf numFmtId="43" fontId="35" fillId="0" borderId="0" xfId="37" applyFont="1"/>
    <xf numFmtId="0" fontId="61" fillId="0" borderId="0" xfId="0" applyFont="1"/>
    <xf numFmtId="3" fontId="61" fillId="0" borderId="0" xfId="0" applyNumberFormat="1" applyFont="1"/>
    <xf numFmtId="0" fontId="14" fillId="0" borderId="81" xfId="0" applyFont="1" applyBorder="1" applyAlignment="1">
      <alignment horizontal="center"/>
    </xf>
    <xf numFmtId="43" fontId="35" fillId="0" borderId="0" xfId="37" applyFont="1" applyBorder="1"/>
    <xf numFmtId="0" fontId="7" fillId="0" borderId="0" xfId="0" applyFont="1" applyBorder="1"/>
    <xf numFmtId="0" fontId="129" fillId="0" borderId="0" xfId="0" applyFont="1" applyBorder="1"/>
    <xf numFmtId="0" fontId="14" fillId="0" borderId="4" xfId="0" applyFont="1" applyBorder="1" applyAlignment="1">
      <alignment vertical="top" wrapText="1"/>
    </xf>
    <xf numFmtId="3" fontId="14" fillId="0" borderId="3" xfId="0" applyNumberFormat="1" applyFont="1" applyBorder="1" applyAlignment="1"/>
    <xf numFmtId="0" fontId="15" fillId="0" borderId="3" xfId="0" applyFont="1" applyBorder="1" applyAlignment="1"/>
    <xf numFmtId="0" fontId="40" fillId="0" borderId="3" xfId="0" applyFont="1" applyBorder="1" applyAlignment="1">
      <alignment horizontal="center"/>
    </xf>
    <xf numFmtId="4" fontId="35" fillId="0" borderId="0" xfId="0" applyNumberFormat="1" applyFont="1" applyBorder="1"/>
    <xf numFmtId="4" fontId="101" fillId="0" borderId="0" xfId="0" applyNumberFormat="1" applyFont="1"/>
    <xf numFmtId="43" fontId="35" fillId="0" borderId="18" xfId="37" applyFont="1" applyBorder="1" applyAlignment="1">
      <alignment horizontal="center"/>
    </xf>
    <xf numFmtId="49" fontId="14" fillId="0" borderId="2" xfId="0" applyNumberFormat="1" applyFont="1" applyBorder="1" applyAlignment="1"/>
    <xf numFmtId="0" fontId="0" fillId="0" borderId="81" xfId="0" applyBorder="1" applyAlignment="1">
      <alignment horizontal="center"/>
    </xf>
    <xf numFmtId="43" fontId="35" fillId="0" borderId="7" xfId="37" applyFont="1" applyBorder="1" applyAlignment="1">
      <alignment horizontal="center"/>
    </xf>
    <xf numFmtId="43" fontId="35" fillId="0" borderId="3" xfId="37" applyFont="1" applyBorder="1" applyAlignment="1">
      <alignment horizontal="left"/>
    </xf>
    <xf numFmtId="0" fontId="7" fillId="0" borderId="81" xfId="0" applyFont="1" applyBorder="1" applyAlignment="1">
      <alignment horizontal="center"/>
    </xf>
    <xf numFmtId="43" fontId="14" fillId="0" borderId="7" xfId="37" applyFont="1" applyBorder="1" applyAlignment="1">
      <alignment horizontal="center"/>
    </xf>
    <xf numFmtId="43" fontId="14" fillId="0" borderId="3" xfId="37" applyFont="1" applyBorder="1" applyAlignment="1">
      <alignment horizontal="left"/>
    </xf>
    <xf numFmtId="43" fontId="28" fillId="0" borderId="2" xfId="37" applyFont="1" applyBorder="1"/>
    <xf numFmtId="43" fontId="33" fillId="0" borderId="2" xfId="37" applyFont="1" applyBorder="1"/>
    <xf numFmtId="43" fontId="34" fillId="0" borderId="2" xfId="37" applyFont="1" applyBorder="1"/>
    <xf numFmtId="43" fontId="27" fillId="0" borderId="2" xfId="37" applyFont="1" applyBorder="1"/>
    <xf numFmtId="0" fontId="56" fillId="0" borderId="4" xfId="0" applyFont="1" applyBorder="1" applyAlignment="1">
      <alignment horizontal="center"/>
    </xf>
    <xf numFmtId="0" fontId="65" fillId="0" borderId="0" xfId="0" applyFont="1"/>
    <xf numFmtId="0" fontId="65" fillId="0" borderId="2" xfId="0" applyFont="1" applyBorder="1" applyAlignment="1">
      <alignment horizontal="center"/>
    </xf>
    <xf numFmtId="43" fontId="65" fillId="0" borderId="2" xfId="37" applyFont="1" applyBorder="1" applyAlignment="1">
      <alignment horizontal="center"/>
    </xf>
    <xf numFmtId="190" fontId="65" fillId="0" borderId="2" xfId="37" applyNumberFormat="1" applyFont="1" applyBorder="1" applyAlignment="1">
      <alignment horizontal="center"/>
    </xf>
    <xf numFmtId="0" fontId="64" fillId="0" borderId="0" xfId="0" applyFont="1"/>
    <xf numFmtId="0" fontId="65" fillId="0" borderId="4" xfId="0" applyFont="1" applyBorder="1" applyAlignment="1">
      <alignment horizontal="center"/>
    </xf>
    <xf numFmtId="0" fontId="65" fillId="0" borderId="4" xfId="0" applyFont="1" applyBorder="1" applyAlignment="1">
      <alignment horizontal="left"/>
    </xf>
    <xf numFmtId="43" fontId="65" fillId="0" borderId="4" xfId="37" applyFont="1" applyBorder="1" applyAlignment="1">
      <alignment horizontal="center"/>
    </xf>
    <xf numFmtId="190" fontId="65" fillId="0" borderId="4" xfId="37" applyNumberFormat="1" applyFont="1" applyBorder="1"/>
    <xf numFmtId="0" fontId="65" fillId="0" borderId="4" xfId="0" applyFont="1" applyBorder="1"/>
    <xf numFmtId="43" fontId="65" fillId="0" borderId="4" xfId="37" applyFont="1" applyBorder="1"/>
    <xf numFmtId="0" fontId="65" fillId="0" borderId="3" xfId="0" applyFont="1" applyBorder="1" applyAlignment="1">
      <alignment horizontal="center"/>
    </xf>
    <xf numFmtId="0" fontId="65" fillId="0" borderId="3" xfId="0" applyFont="1" applyBorder="1" applyAlignment="1">
      <alignment horizontal="left"/>
    </xf>
    <xf numFmtId="43" fontId="65" fillId="0" borderId="3" xfId="37" applyFont="1" applyBorder="1" applyAlignment="1">
      <alignment horizontal="center"/>
    </xf>
    <xf numFmtId="190" fontId="65" fillId="0" borderId="3" xfId="37" applyNumberFormat="1" applyFont="1" applyBorder="1"/>
    <xf numFmtId="0" fontId="65" fillId="0" borderId="3" xfId="0" applyFont="1" applyBorder="1"/>
    <xf numFmtId="43" fontId="65" fillId="0" borderId="3" xfId="37" applyFont="1" applyBorder="1"/>
    <xf numFmtId="199" fontId="130" fillId="0" borderId="4" xfId="0" applyNumberFormat="1" applyFont="1" applyBorder="1" applyAlignment="1">
      <alignment horizontal="center"/>
    </xf>
    <xf numFmtId="0" fontId="130" fillId="0" borderId="2" xfId="0" applyFont="1" applyBorder="1" applyAlignment="1">
      <alignment vertical="center"/>
    </xf>
    <xf numFmtId="190" fontId="130" fillId="0" borderId="4" xfId="37" applyNumberFormat="1" applyFont="1" applyBorder="1" applyAlignment="1">
      <alignment horizontal="center"/>
    </xf>
    <xf numFmtId="190" fontId="130" fillId="0" borderId="0" xfId="37" applyNumberFormat="1" applyFont="1" applyBorder="1" applyAlignment="1">
      <alignment horizontal="center"/>
    </xf>
    <xf numFmtId="0" fontId="130" fillId="0" borderId="4" xfId="0" applyFont="1" applyBorder="1" applyAlignment="1">
      <alignment horizontal="center"/>
    </xf>
    <xf numFmtId="43" fontId="130" fillId="0" borderId="4" xfId="37" applyFont="1" applyBorder="1"/>
    <xf numFmtId="43" fontId="130" fillId="0" borderId="4" xfId="0" applyNumberFormat="1" applyFont="1" applyBorder="1"/>
    <xf numFmtId="0" fontId="131" fillId="0" borderId="4" xfId="0" applyFont="1" applyBorder="1" applyAlignment="1">
      <alignment horizontal="center"/>
    </xf>
    <xf numFmtId="0" fontId="130" fillId="0" borderId="4" xfId="0" applyFont="1" applyBorder="1"/>
    <xf numFmtId="0" fontId="130" fillId="0" borderId="4" xfId="0" applyFont="1" applyBorder="1" applyAlignment="1">
      <alignment vertical="center"/>
    </xf>
    <xf numFmtId="0" fontId="130" fillId="0" borderId="3" xfId="0" applyFont="1" applyBorder="1" applyAlignment="1">
      <alignment horizontal="center"/>
    </xf>
    <xf numFmtId="0" fontId="130" fillId="0" borderId="3" xfId="0" applyFont="1" applyBorder="1" applyAlignment="1">
      <alignment vertical="center"/>
    </xf>
    <xf numFmtId="190" fontId="130" fillId="0" borderId="3" xfId="37" applyNumberFormat="1" applyFont="1" applyBorder="1" applyAlignment="1">
      <alignment horizontal="center" vertical="center"/>
    </xf>
    <xf numFmtId="190" fontId="130" fillId="0" borderId="7" xfId="37" applyNumberFormat="1" applyFont="1" applyBorder="1" applyAlignment="1">
      <alignment horizontal="center" vertical="center"/>
    </xf>
    <xf numFmtId="0" fontId="130" fillId="0" borderId="3" xfId="0" applyFont="1" applyBorder="1"/>
    <xf numFmtId="43" fontId="130" fillId="0" borderId="3" xfId="37" applyFont="1" applyBorder="1"/>
    <xf numFmtId="190" fontId="130" fillId="0" borderId="4" xfId="37" applyNumberFormat="1" applyFont="1" applyBorder="1" applyAlignment="1">
      <alignment horizontal="center" vertical="center"/>
    </xf>
    <xf numFmtId="190" fontId="130" fillId="0" borderId="0" xfId="37" applyNumberFormat="1" applyFont="1" applyBorder="1" applyAlignment="1">
      <alignment horizontal="center" vertical="center"/>
    </xf>
    <xf numFmtId="199" fontId="130" fillId="0" borderId="4" xfId="0" applyNumberFormat="1" applyFont="1" applyBorder="1" applyAlignment="1">
      <alignment vertical="center"/>
    </xf>
    <xf numFmtId="0" fontId="130" fillId="0" borderId="2" xfId="0" applyFont="1" applyBorder="1" applyAlignment="1">
      <alignment horizontal="center"/>
    </xf>
    <xf numFmtId="190" fontId="130" fillId="0" borderId="2" xfId="37" applyNumberFormat="1" applyFont="1" applyBorder="1" applyAlignment="1">
      <alignment horizontal="center" vertical="center"/>
    </xf>
    <xf numFmtId="190" fontId="130" fillId="0" borderId="18" xfId="37" applyNumberFormat="1" applyFont="1" applyBorder="1" applyAlignment="1">
      <alignment horizontal="center" vertical="center"/>
    </xf>
    <xf numFmtId="43" fontId="130" fillId="0" borderId="2" xfId="37" applyFont="1" applyBorder="1"/>
    <xf numFmtId="43" fontId="130" fillId="0" borderId="2" xfId="0" applyNumberFormat="1" applyFont="1" applyBorder="1"/>
    <xf numFmtId="0" fontId="131" fillId="0" borderId="2" xfId="0" applyFont="1" applyBorder="1" applyAlignment="1">
      <alignment horizontal="center"/>
    </xf>
    <xf numFmtId="0" fontId="130" fillId="0" borderId="2" xfId="0" applyFont="1" applyBorder="1"/>
    <xf numFmtId="43" fontId="130" fillId="0" borderId="4" xfId="37" applyNumberFormat="1" applyFont="1" applyBorder="1" applyAlignment="1">
      <alignment horizontal="center" vertical="center"/>
    </xf>
    <xf numFmtId="190" fontId="14" fillId="0" borderId="36" xfId="37" applyNumberFormat="1" applyFont="1" applyBorder="1" applyAlignment="1">
      <alignment horizontal="center"/>
    </xf>
    <xf numFmtId="0" fontId="14" fillId="0" borderId="34" xfId="0" applyFont="1" applyBorder="1" applyAlignment="1">
      <alignment horizontal="left"/>
    </xf>
    <xf numFmtId="0" fontId="14" fillId="0" borderId="36" xfId="0" applyFont="1" applyBorder="1" applyAlignment="1">
      <alignment horizontal="left"/>
    </xf>
    <xf numFmtId="43" fontId="14" fillId="0" borderId="36" xfId="37" applyFont="1" applyBorder="1" applyAlignment="1">
      <alignment horizontal="center"/>
    </xf>
    <xf numFmtId="190" fontId="14" fillId="0" borderId="36" xfId="37" applyNumberFormat="1" applyFont="1" applyBorder="1"/>
    <xf numFmtId="0" fontId="18" fillId="0" borderId="34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4" fillId="0" borderId="21" xfId="0" applyFont="1" applyBorder="1"/>
    <xf numFmtId="0" fontId="14" fillId="0" borderId="37" xfId="0" applyFont="1" applyBorder="1"/>
    <xf numFmtId="0" fontId="14" fillId="0" borderId="21" xfId="0" applyFont="1" applyBorder="1" applyAlignment="1">
      <alignment horizontal="left"/>
    </xf>
    <xf numFmtId="62" fontId="29" fillId="0" borderId="2" xfId="37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62" fontId="29" fillId="0" borderId="4" xfId="37" applyNumberFormat="1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62" fontId="29" fillId="0" borderId="3" xfId="37" applyNumberFormat="1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" fontId="14" fillId="0" borderId="2" xfId="37" applyNumberFormat="1" applyFont="1" applyBorder="1" applyAlignment="1">
      <alignment horizontal="center" vertical="center"/>
    </xf>
    <xf numFmtId="4" fontId="31" fillId="0" borderId="2" xfId="37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3" fontId="14" fillId="0" borderId="4" xfId="37" applyNumberFormat="1" applyFont="1" applyBorder="1" applyAlignment="1">
      <alignment horizontal="center" vertical="center"/>
    </xf>
    <xf numFmtId="4" fontId="14" fillId="0" borderId="4" xfId="37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3" fontId="14" fillId="0" borderId="3" xfId="37" applyNumberFormat="1" applyFont="1" applyBorder="1" applyAlignment="1">
      <alignment horizontal="center" vertical="center"/>
    </xf>
    <xf numFmtId="4" fontId="14" fillId="0" borderId="3" xfId="37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right" vertical="center"/>
    </xf>
    <xf numFmtId="4" fontId="14" fillId="0" borderId="3" xfId="0" applyNumberFormat="1" applyFont="1" applyBorder="1" applyAlignment="1">
      <alignment horizontal="right" vertical="center"/>
    </xf>
    <xf numFmtId="62" fontId="15" fillId="0" borderId="3" xfId="37" applyNumberFormat="1" applyFont="1" applyBorder="1"/>
    <xf numFmtId="43" fontId="14" fillId="0" borderId="3" xfId="37" applyFont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wrapText="1" shrinkToFit="1"/>
    </xf>
    <xf numFmtId="0" fontId="14" fillId="0" borderId="1" xfId="0" applyFont="1" applyFill="1" applyBorder="1" applyAlignment="1">
      <alignment horizontal="center" vertical="center" shrinkToFit="1"/>
    </xf>
    <xf numFmtId="43" fontId="14" fillId="0" borderId="1" xfId="37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81" xfId="0" applyFont="1" applyFill="1" applyBorder="1" applyAlignment="1">
      <alignment horizontal="left" vertical="center" shrinkToFit="1"/>
    </xf>
    <xf numFmtId="0" fontId="14" fillId="0" borderId="4" xfId="0" applyFont="1" applyFill="1" applyBorder="1" applyAlignment="1">
      <alignment horizontal="center" vertical="center" shrinkToFit="1"/>
    </xf>
    <xf numFmtId="43" fontId="14" fillId="0" borderId="23" xfId="37" applyFont="1" applyFill="1" applyBorder="1" applyAlignment="1">
      <alignment horizontal="center"/>
    </xf>
    <xf numFmtId="201" fontId="14" fillId="0" borderId="72" xfId="0" applyNumberFormat="1" applyFont="1" applyFill="1" applyBorder="1" applyAlignment="1">
      <alignment horizontal="left" vertical="center" wrapText="1"/>
    </xf>
    <xf numFmtId="43" fontId="14" fillId="0" borderId="2" xfId="37" applyFont="1" applyFill="1" applyBorder="1" applyAlignment="1">
      <alignment horizontal="center" vertical="center" wrapText="1"/>
    </xf>
    <xf numFmtId="49" fontId="14" fillId="0" borderId="81" xfId="0" applyNumberFormat="1" applyFont="1" applyFill="1" applyBorder="1" applyAlignment="1">
      <alignment horizontal="center" vertical="center"/>
    </xf>
    <xf numFmtId="49" fontId="14" fillId="0" borderId="23" xfId="0" applyNumberFormat="1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left" vertical="center" shrinkToFit="1"/>
    </xf>
    <xf numFmtId="0" fontId="31" fillId="0" borderId="3" xfId="0" applyFont="1" applyFill="1" applyBorder="1" applyAlignment="1">
      <alignment horizontal="left" vertical="center" shrinkToFit="1"/>
    </xf>
    <xf numFmtId="0" fontId="14" fillId="0" borderId="77" xfId="0" applyFont="1" applyFill="1" applyBorder="1" applyAlignment="1">
      <alignment horizontal="left" vertical="center" shrinkToFit="1"/>
    </xf>
    <xf numFmtId="43" fontId="14" fillId="0" borderId="27" xfId="37" applyFont="1" applyFill="1" applyBorder="1" applyAlignment="1">
      <alignment horizontal="center"/>
    </xf>
    <xf numFmtId="49" fontId="14" fillId="0" borderId="77" xfId="0" applyNumberFormat="1" applyFont="1" applyFill="1" applyBorder="1" applyAlignment="1">
      <alignment horizontal="center" vertical="center"/>
    </xf>
    <xf numFmtId="49" fontId="14" fillId="0" borderId="27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6" xfId="0" applyFont="1" applyFill="1" applyBorder="1" applyAlignment="1">
      <alignment horizontal="center" vertical="center" shrinkToFit="1"/>
    </xf>
    <xf numFmtId="49" fontId="14" fillId="0" borderId="1" xfId="0" applyNumberFormat="1" applyFont="1" applyFill="1" applyBorder="1" applyAlignment="1">
      <alignment horizontal="center" vertical="center"/>
    </xf>
    <xf numFmtId="15" fontId="14" fillId="0" borderId="5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 shrinkToFit="1"/>
    </xf>
    <xf numFmtId="43" fontId="14" fillId="0" borderId="1" xfId="37" applyFont="1" applyBorder="1" applyAlignment="1">
      <alignment horizontal="right" shrinkToFit="1"/>
    </xf>
    <xf numFmtId="0" fontId="14" fillId="0" borderId="1" xfId="0" applyFont="1" applyBorder="1" applyAlignment="1">
      <alignment horizontal="left" shrinkToFit="1"/>
    </xf>
    <xf numFmtId="43" fontId="14" fillId="0" borderId="1" xfId="37" applyFont="1" applyBorder="1" applyAlignment="1">
      <alignment horizontal="center" shrinkToFit="1"/>
    </xf>
    <xf numFmtId="0" fontId="14" fillId="0" borderId="1" xfId="0" applyFont="1" applyBorder="1" applyAlignment="1">
      <alignment horizontal="center" shrinkToFit="1"/>
    </xf>
    <xf numFmtId="15" fontId="14" fillId="0" borderId="1" xfId="0" applyNumberFormat="1" applyFont="1" applyBorder="1"/>
    <xf numFmtId="0" fontId="133" fillId="0" borderId="0" xfId="0" applyFont="1"/>
    <xf numFmtId="0" fontId="53" fillId="8" borderId="2" xfId="18" applyFont="1" applyFill="1" applyBorder="1" applyAlignment="1">
      <alignment horizontal="center"/>
    </xf>
    <xf numFmtId="43" fontId="53" fillId="8" borderId="2" xfId="37" applyFont="1" applyFill="1" applyBorder="1" applyAlignment="1">
      <alignment horizontal="center" vertical="center"/>
    </xf>
    <xf numFmtId="0" fontId="53" fillId="8" borderId="2" xfId="18" applyFont="1" applyFill="1" applyBorder="1" applyAlignment="1">
      <alignment horizontal="center" vertical="center"/>
    </xf>
    <xf numFmtId="0" fontId="134" fillId="0" borderId="0" xfId="0" applyFont="1"/>
    <xf numFmtId="0" fontId="53" fillId="8" borderId="3" xfId="18" applyFont="1" applyFill="1" applyBorder="1" applyAlignment="1">
      <alignment horizontal="center"/>
    </xf>
    <xf numFmtId="43" fontId="53" fillId="8" borderId="3" xfId="37" applyFont="1" applyFill="1" applyBorder="1" applyAlignment="1">
      <alignment horizontal="center" vertical="center"/>
    </xf>
    <xf numFmtId="0" fontId="53" fillId="8" borderId="3" xfId="18" applyFont="1" applyFill="1" applyBorder="1" applyAlignment="1">
      <alignment horizontal="center" vertical="center"/>
    </xf>
    <xf numFmtId="0" fontId="53" fillId="8" borderId="27" xfId="18" applyFont="1" applyFill="1" applyBorder="1" applyAlignment="1">
      <alignment horizontal="center" vertical="center"/>
    </xf>
    <xf numFmtId="0" fontId="53" fillId="8" borderId="3" xfId="18" applyFont="1" applyFill="1" applyBorder="1" applyAlignment="1">
      <alignment horizontal="center" vertical="center" shrinkToFit="1"/>
    </xf>
    <xf numFmtId="0" fontId="51" fillId="0" borderId="2" xfId="0" applyFont="1" applyBorder="1" applyAlignment="1">
      <alignment horizontal="center"/>
    </xf>
    <xf numFmtId="0" fontId="51" fillId="0" borderId="82" xfId="18" applyFont="1" applyBorder="1" applyAlignment="1">
      <alignment horizontal="left"/>
    </xf>
    <xf numFmtId="43" fontId="51" fillId="0" borderId="2" xfId="37" applyFont="1" applyBorder="1" applyAlignment="1">
      <alignment shrinkToFit="1"/>
    </xf>
    <xf numFmtId="43" fontId="51" fillId="0" borderId="18" xfId="37" applyFont="1" applyBorder="1"/>
    <xf numFmtId="0" fontId="51" fillId="0" borderId="82" xfId="0" applyFont="1" applyBorder="1" applyAlignment="1">
      <alignment horizontal="center"/>
    </xf>
    <xf numFmtId="43" fontId="51" fillId="0" borderId="2" xfId="20" applyFont="1" applyBorder="1" applyAlignment="1">
      <alignment horizontal="left"/>
    </xf>
    <xf numFmtId="0" fontId="51" fillId="0" borderId="2" xfId="18" applyFont="1" applyBorder="1" applyAlignment="1">
      <alignment horizontal="center" shrinkToFit="1"/>
    </xf>
    <xf numFmtId="17" fontId="51" fillId="0" borderId="14" xfId="0" applyNumberFormat="1" applyFont="1" applyBorder="1" applyAlignment="1">
      <alignment horizontal="center"/>
    </xf>
    <xf numFmtId="0" fontId="51" fillId="0" borderId="0" xfId="18" applyFont="1" applyBorder="1" applyAlignment="1">
      <alignment horizontal="center" shrinkToFit="1"/>
    </xf>
    <xf numFmtId="0" fontId="51" fillId="0" borderId="0" xfId="0" applyFont="1" applyBorder="1"/>
    <xf numFmtId="0" fontId="51" fillId="0" borderId="4" xfId="0" applyFont="1" applyBorder="1" applyAlignment="1">
      <alignment horizontal="center"/>
    </xf>
    <xf numFmtId="0" fontId="51" fillId="0" borderId="81" xfId="18" applyFont="1" applyBorder="1" applyAlignment="1">
      <alignment horizontal="left"/>
    </xf>
    <xf numFmtId="43" fontId="51" fillId="0" borderId="4" xfId="37" applyFont="1" applyBorder="1" applyAlignment="1">
      <alignment shrinkToFit="1"/>
    </xf>
    <xf numFmtId="43" fontId="51" fillId="0" borderId="0" xfId="37" applyFont="1" applyBorder="1"/>
    <xf numFmtId="0" fontId="51" fillId="0" borderId="81" xfId="0" applyFont="1" applyBorder="1" applyAlignment="1">
      <alignment horizontal="center"/>
    </xf>
    <xf numFmtId="43" fontId="51" fillId="0" borderId="4" xfId="20" applyFont="1" applyBorder="1" applyAlignment="1">
      <alignment horizontal="left"/>
    </xf>
    <xf numFmtId="0" fontId="51" fillId="0" borderId="4" xfId="18" applyFont="1" applyBorder="1" applyAlignment="1">
      <alignment horizontal="center" shrinkToFit="1"/>
    </xf>
    <xf numFmtId="0" fontId="51" fillId="0" borderId="23" xfId="0" applyFont="1" applyBorder="1" applyAlignment="1">
      <alignment horizontal="center"/>
    </xf>
    <xf numFmtId="0" fontId="51" fillId="0" borderId="82" xfId="0" applyFont="1" applyBorder="1"/>
    <xf numFmtId="43" fontId="51" fillId="0" borderId="2" xfId="37" applyFont="1" applyBorder="1"/>
    <xf numFmtId="0" fontId="51" fillId="0" borderId="2" xfId="0" applyFont="1" applyBorder="1"/>
    <xf numFmtId="0" fontId="51" fillId="0" borderId="14" xfId="0" applyFont="1" applyBorder="1" applyAlignment="1">
      <alignment horizontal="center"/>
    </xf>
    <xf numFmtId="0" fontId="134" fillId="0" borderId="3" xfId="0" applyFont="1" applyBorder="1" applyAlignment="1">
      <alignment horizontal="center"/>
    </xf>
    <xf numFmtId="0" fontId="134" fillId="0" borderId="3" xfId="0" applyFont="1" applyBorder="1"/>
    <xf numFmtId="43" fontId="134" fillId="0" borderId="7" xfId="37" applyFont="1" applyBorder="1"/>
    <xf numFmtId="43" fontId="134" fillId="0" borderId="3" xfId="37" applyFont="1" applyBorder="1"/>
    <xf numFmtId="0" fontId="135" fillId="0" borderId="7" xfId="0" applyFont="1" applyBorder="1" applyAlignment="1">
      <alignment horizontal="center"/>
    </xf>
    <xf numFmtId="3" fontId="134" fillId="0" borderId="27" xfId="0" applyNumberFormat="1" applyFont="1" applyBorder="1"/>
    <xf numFmtId="0" fontId="135" fillId="0" borderId="3" xfId="0" applyFont="1" applyBorder="1" applyAlignment="1">
      <alignment horizontal="center"/>
    </xf>
    <xf numFmtId="0" fontId="134" fillId="0" borderId="27" xfId="0" applyFont="1" applyBorder="1" applyAlignment="1">
      <alignment horizontal="center"/>
    </xf>
    <xf numFmtId="0" fontId="134" fillId="0" borderId="2" xfId="0" applyFont="1" applyBorder="1" applyAlignment="1">
      <alignment horizontal="center"/>
    </xf>
    <xf numFmtId="0" fontId="134" fillId="0" borderId="2" xfId="0" applyFont="1" applyBorder="1" applyAlignment="1">
      <alignment horizontal="left"/>
    </xf>
    <xf numFmtId="43" fontId="134" fillId="0" borderId="82" xfId="37" applyFont="1" applyBorder="1" applyAlignment="1">
      <alignment horizontal="center"/>
    </xf>
    <xf numFmtId="43" fontId="134" fillId="0" borderId="2" xfId="37" applyFont="1" applyBorder="1" applyAlignment="1">
      <alignment horizontal="center"/>
    </xf>
    <xf numFmtId="0" fontId="134" fillId="0" borderId="18" xfId="0" applyFont="1" applyBorder="1" applyAlignment="1">
      <alignment horizontal="center"/>
    </xf>
    <xf numFmtId="0" fontId="134" fillId="0" borderId="0" xfId="0" applyFont="1" applyBorder="1"/>
    <xf numFmtId="0" fontId="134" fillId="0" borderId="3" xfId="0" applyFont="1" applyBorder="1" applyAlignment="1">
      <alignment horizontal="left"/>
    </xf>
    <xf numFmtId="43" fontId="134" fillId="0" borderId="77" xfId="37" applyFont="1" applyBorder="1" applyAlignment="1">
      <alignment horizontal="center"/>
    </xf>
    <xf numFmtId="43" fontId="134" fillId="0" borderId="3" xfId="37" applyFont="1" applyBorder="1" applyAlignment="1">
      <alignment horizontal="center"/>
    </xf>
    <xf numFmtId="0" fontId="134" fillId="0" borderId="7" xfId="0" applyFont="1" applyBorder="1" applyAlignment="1">
      <alignment horizontal="center"/>
    </xf>
    <xf numFmtId="0" fontId="134" fillId="0" borderId="82" xfId="0" applyFont="1" applyBorder="1" applyAlignment="1">
      <alignment horizontal="center"/>
    </xf>
    <xf numFmtId="0" fontId="134" fillId="0" borderId="82" xfId="0" applyFont="1" applyBorder="1"/>
    <xf numFmtId="43" fontId="134" fillId="0" borderId="2" xfId="37" applyFont="1" applyBorder="1"/>
    <xf numFmtId="43" fontId="134" fillId="0" borderId="18" xfId="37" applyFont="1" applyBorder="1"/>
    <xf numFmtId="0" fontId="134" fillId="0" borderId="2" xfId="0" applyFont="1" applyBorder="1"/>
    <xf numFmtId="0" fontId="134" fillId="0" borderId="14" xfId="0" applyFont="1" applyBorder="1"/>
    <xf numFmtId="0" fontId="134" fillId="0" borderId="14" xfId="0" applyFont="1" applyBorder="1" applyAlignment="1">
      <alignment horizontal="center"/>
    </xf>
    <xf numFmtId="0" fontId="134" fillId="0" borderId="77" xfId="0" applyFont="1" applyBorder="1" applyAlignment="1">
      <alignment horizontal="center"/>
    </xf>
    <xf numFmtId="0" fontId="134" fillId="0" borderId="77" xfId="0" applyFont="1" applyBorder="1"/>
    <xf numFmtId="0" fontId="134" fillId="0" borderId="27" xfId="0" applyFont="1" applyBorder="1"/>
    <xf numFmtId="43" fontId="134" fillId="0" borderId="82" xfId="37" applyFont="1" applyBorder="1"/>
    <xf numFmtId="43" fontId="134" fillId="0" borderId="77" xfId="37" applyFont="1" applyBorder="1"/>
    <xf numFmtId="0" fontId="18" fillId="0" borderId="0" xfId="0" applyFont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43" fontId="15" fillId="0" borderId="2" xfId="37" applyFont="1" applyBorder="1" applyAlignment="1">
      <alignment horizontal="center" vertical="center"/>
    </xf>
    <xf numFmtId="43" fontId="15" fillId="0" borderId="3" xfId="37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21" fontId="27" fillId="0" borderId="14" xfId="0" applyNumberFormat="1" applyFont="1" applyBorder="1" applyAlignment="1">
      <alignment horizontal="center" vertical="center"/>
    </xf>
    <xf numFmtId="21" fontId="27" fillId="0" borderId="27" xfId="0" applyNumberFormat="1" applyFont="1" applyBorder="1" applyAlignment="1">
      <alignment horizontal="center" vertical="center"/>
    </xf>
    <xf numFmtId="49" fontId="27" fillId="0" borderId="2" xfId="0" applyNumberFormat="1" applyFont="1" applyBorder="1" applyAlignment="1">
      <alignment horizontal="center" vertical="center"/>
    </xf>
    <xf numFmtId="49" fontId="27" fillId="0" borderId="3" xfId="0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4" fontId="27" fillId="0" borderId="2" xfId="0" applyNumberFormat="1" applyFont="1" applyBorder="1" applyAlignment="1">
      <alignment horizontal="center" vertical="center"/>
    </xf>
    <xf numFmtId="4" fontId="27" fillId="0" borderId="3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/>
    </xf>
    <xf numFmtId="49" fontId="25" fillId="0" borderId="2" xfId="0" applyNumberFormat="1" applyFont="1" applyBorder="1" applyAlignment="1">
      <alignment horizontal="center" vertical="center"/>
    </xf>
    <xf numFmtId="49" fontId="25" fillId="0" borderId="3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7" xfId="0" applyFont="1" applyBorder="1" applyAlignment="1">
      <alignment horizontal="center"/>
    </xf>
    <xf numFmtId="0" fontId="50" fillId="0" borderId="2" xfId="0" applyFont="1" applyBorder="1" applyAlignment="1">
      <alignment horizontal="center" vertical="center" wrapText="1"/>
    </xf>
    <xf numFmtId="0" fontId="50" fillId="0" borderId="3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43" fontId="14" fillId="0" borderId="2" xfId="37" applyFont="1" applyBorder="1" applyAlignment="1">
      <alignment horizontal="center" vertical="center"/>
    </xf>
    <xf numFmtId="43" fontId="14" fillId="0" borderId="4" xfId="37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2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27" fillId="0" borderId="2" xfId="0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center" vertical="center" wrapText="1"/>
    </xf>
    <xf numFmtId="0" fontId="47" fillId="0" borderId="23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7" xfId="0" applyFont="1" applyFill="1" applyBorder="1" applyAlignment="1">
      <alignment horizontal="center" vertical="center"/>
    </xf>
    <xf numFmtId="0" fontId="63" fillId="0" borderId="2" xfId="0" applyFont="1" applyFill="1" applyBorder="1" applyAlignment="1">
      <alignment horizontal="center" vertical="center"/>
    </xf>
    <xf numFmtId="0" fontId="63" fillId="0" borderId="3" xfId="0" applyFont="1" applyFill="1" applyBorder="1" applyAlignment="1">
      <alignment horizontal="center" vertical="center"/>
    </xf>
    <xf numFmtId="3" fontId="63" fillId="0" borderId="2" xfId="0" applyNumberFormat="1" applyFont="1" applyFill="1" applyBorder="1" applyAlignment="1">
      <alignment horizontal="center" vertical="center"/>
    </xf>
    <xf numFmtId="0" fontId="63" fillId="0" borderId="14" xfId="0" applyFont="1" applyFill="1" applyBorder="1" applyAlignment="1">
      <alignment horizontal="center" vertical="center"/>
    </xf>
    <xf numFmtId="0" fontId="63" fillId="0" borderId="27" xfId="0" applyFont="1" applyFill="1" applyBorder="1" applyAlignment="1">
      <alignment horizontal="center" vertical="center"/>
    </xf>
    <xf numFmtId="0" fontId="63" fillId="0" borderId="2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5" fillId="0" borderId="7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62" fillId="0" borderId="2" xfId="0" applyFont="1" applyBorder="1" applyAlignment="1">
      <alignment horizontal="center" vertical="center"/>
    </xf>
    <xf numFmtId="0" fontId="62" fillId="0" borderId="3" xfId="0" applyFont="1" applyBorder="1" applyAlignment="1">
      <alignment horizontal="center" vertical="center"/>
    </xf>
    <xf numFmtId="0" fontId="62" fillId="0" borderId="18" xfId="0" applyFont="1" applyBorder="1" applyAlignment="1">
      <alignment horizontal="center" vertical="center"/>
    </xf>
    <xf numFmtId="0" fontId="62" fillId="0" borderId="7" xfId="0" applyFont="1" applyBorder="1" applyAlignment="1">
      <alignment horizontal="center" vertical="center"/>
    </xf>
    <xf numFmtId="0" fontId="62" fillId="0" borderId="72" xfId="0" applyFont="1" applyBorder="1" applyAlignment="1">
      <alignment horizontal="center"/>
    </xf>
    <xf numFmtId="0" fontId="62" fillId="0" borderId="18" xfId="0" applyFont="1" applyBorder="1" applyAlignment="1">
      <alignment horizontal="center"/>
    </xf>
    <xf numFmtId="0" fontId="62" fillId="0" borderId="14" xfId="0" applyFont="1" applyBorder="1" applyAlignment="1">
      <alignment horizontal="center"/>
    </xf>
    <xf numFmtId="0" fontId="62" fillId="0" borderId="17" xfId="0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62" fillId="0" borderId="16" xfId="0" applyFont="1" applyBorder="1" applyAlignment="1">
      <alignment horizontal="center"/>
    </xf>
    <xf numFmtId="0" fontId="62" fillId="0" borderId="27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42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8" fillId="0" borderId="2" xfId="0" applyFont="1" applyFill="1" applyBorder="1" applyAlignment="1">
      <alignment horizontal="center" vertical="center" wrapText="1" shrinkToFit="1"/>
    </xf>
    <xf numFmtId="0" fontId="18" fillId="0" borderId="3" xfId="0" applyFont="1" applyFill="1" applyBorder="1" applyAlignment="1">
      <alignment horizontal="center" vertical="center" wrapText="1" shrinkToFi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72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wrapText="1" shrinkToFit="1"/>
    </xf>
    <xf numFmtId="0" fontId="14" fillId="0" borderId="5" xfId="0" applyFont="1" applyFill="1" applyBorder="1" applyAlignment="1">
      <alignment horizontal="center" shrinkToFi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7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72" xfId="0" applyFont="1" applyFill="1" applyBorder="1" applyAlignment="1">
      <alignment horizontal="center" wrapText="1" shrinkToFit="1"/>
    </xf>
    <xf numFmtId="0" fontId="14" fillId="0" borderId="14" xfId="0" applyFont="1" applyFill="1" applyBorder="1" applyAlignment="1">
      <alignment horizontal="center" shrinkToFit="1"/>
    </xf>
    <xf numFmtId="0" fontId="62" fillId="0" borderId="23" xfId="0" applyFont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62" fillId="0" borderId="15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18" fillId="0" borderId="81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77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72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4" fillId="3" borderId="6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43" fontId="18" fillId="0" borderId="2" xfId="37" applyNumberFormat="1" applyFont="1" applyBorder="1" applyAlignment="1">
      <alignment horizontal="center" vertical="center" wrapText="1"/>
    </xf>
    <xf numFmtId="43" fontId="18" fillId="0" borderId="4" xfId="37" applyNumberFormat="1" applyFont="1" applyBorder="1" applyAlignment="1">
      <alignment horizontal="center" vertical="center" wrapText="1"/>
    </xf>
    <xf numFmtId="43" fontId="18" fillId="0" borderId="3" xfId="37" applyNumberFormat="1" applyFont="1" applyBorder="1" applyAlignment="1">
      <alignment horizontal="center" vertical="center" wrapText="1"/>
    </xf>
    <xf numFmtId="43" fontId="18" fillId="0" borderId="2" xfId="37" applyNumberFormat="1" applyFont="1" applyBorder="1" applyAlignment="1">
      <alignment horizontal="center" vertical="center"/>
    </xf>
    <xf numFmtId="43" fontId="18" fillId="0" borderId="4" xfId="37" applyNumberFormat="1" applyFont="1" applyBorder="1" applyAlignment="1">
      <alignment horizontal="center" vertical="center"/>
    </xf>
    <xf numFmtId="43" fontId="18" fillId="0" borderId="3" xfId="37" applyNumberFormat="1" applyFont="1" applyBorder="1" applyAlignment="1">
      <alignment horizontal="center" vertical="center"/>
    </xf>
    <xf numFmtId="196" fontId="18" fillId="0" borderId="15" xfId="37" applyNumberFormat="1" applyFont="1" applyBorder="1" applyAlignment="1">
      <alignment horizontal="center" vertical="center"/>
    </xf>
    <xf numFmtId="196" fontId="18" fillId="0" borderId="14" xfId="37" applyNumberFormat="1" applyFont="1" applyBorder="1" applyAlignment="1">
      <alignment horizontal="center" vertical="center"/>
    </xf>
    <xf numFmtId="196" fontId="18" fillId="0" borderId="17" xfId="37" applyNumberFormat="1" applyFont="1" applyBorder="1" applyAlignment="1">
      <alignment horizontal="center" vertical="center"/>
    </xf>
    <xf numFmtId="196" fontId="18" fillId="0" borderId="23" xfId="37" applyNumberFormat="1" applyFont="1" applyBorder="1" applyAlignment="1">
      <alignment horizontal="center" vertical="center"/>
    </xf>
    <xf numFmtId="196" fontId="18" fillId="0" borderId="16" xfId="37" applyNumberFormat="1" applyFont="1" applyBorder="1" applyAlignment="1">
      <alignment horizontal="center" vertical="center"/>
    </xf>
    <xf numFmtId="196" fontId="18" fillId="0" borderId="27" xfId="37" applyNumberFormat="1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196" fontId="18" fillId="0" borderId="17" xfId="37" applyNumberFormat="1" applyFont="1" applyBorder="1" applyAlignment="1">
      <alignment horizontal="center"/>
    </xf>
    <xf numFmtId="196" fontId="18" fillId="0" borderId="23" xfId="37" applyNumberFormat="1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4" fontId="18" fillId="0" borderId="2" xfId="37" applyNumberFormat="1" applyFont="1" applyBorder="1" applyAlignment="1">
      <alignment horizontal="center"/>
    </xf>
    <xf numFmtId="4" fontId="18" fillId="0" borderId="4" xfId="37" applyNumberFormat="1" applyFont="1" applyBorder="1" applyAlignment="1">
      <alignment horizontal="center"/>
    </xf>
    <xf numFmtId="4" fontId="18" fillId="0" borderId="2" xfId="37" applyNumberFormat="1" applyFont="1" applyBorder="1" applyAlignment="1">
      <alignment horizontal="center" vertical="center"/>
    </xf>
    <xf numFmtId="4" fontId="18" fillId="0" borderId="4" xfId="37" applyNumberFormat="1" applyFont="1" applyBorder="1" applyAlignment="1">
      <alignment horizontal="center" vertical="center"/>
    </xf>
    <xf numFmtId="4" fontId="18" fillId="0" borderId="3" xfId="37" applyNumberFormat="1" applyFont="1" applyBorder="1" applyAlignment="1">
      <alignment horizontal="center" vertical="center"/>
    </xf>
    <xf numFmtId="3" fontId="18" fillId="0" borderId="2" xfId="37" applyNumberFormat="1" applyFont="1" applyBorder="1" applyAlignment="1">
      <alignment horizontal="center" vertical="center"/>
    </xf>
    <xf numFmtId="3" fontId="18" fillId="0" borderId="4" xfId="37" applyNumberFormat="1" applyFont="1" applyBorder="1" applyAlignment="1">
      <alignment horizontal="center" vertical="center"/>
    </xf>
    <xf numFmtId="3" fontId="18" fillId="0" borderId="3" xfId="37" applyNumberFormat="1" applyFont="1" applyBorder="1" applyAlignment="1">
      <alignment horizontal="center" vertical="center"/>
    </xf>
    <xf numFmtId="0" fontId="18" fillId="0" borderId="15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43" fontId="18" fillId="2" borderId="2" xfId="37" applyNumberFormat="1" applyFont="1" applyFill="1" applyBorder="1" applyAlignment="1">
      <alignment horizontal="center" vertical="center"/>
    </xf>
    <xf numFmtId="43" fontId="18" fillId="2" borderId="4" xfId="37" applyNumberFormat="1" applyFont="1" applyFill="1" applyBorder="1" applyAlignment="1">
      <alignment horizontal="center" vertical="center"/>
    </xf>
    <xf numFmtId="0" fontId="35" fillId="0" borderId="6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43" fontId="12" fillId="0" borderId="0" xfId="57" applyFont="1" applyAlignment="1">
      <alignment horizontal="center" vertical="top"/>
    </xf>
    <xf numFmtId="43" fontId="12" fillId="0" borderId="0" xfId="57" applyFont="1" applyAlignment="1">
      <alignment horizontal="center" vertical="center"/>
    </xf>
    <xf numFmtId="43" fontId="12" fillId="0" borderId="7" xfId="57" applyFont="1" applyBorder="1" applyAlignment="1">
      <alignment horizontal="center" vertical="top"/>
    </xf>
    <xf numFmtId="0" fontId="14" fillId="3" borderId="1" xfId="60" applyFont="1" applyFill="1" applyBorder="1" applyAlignment="1">
      <alignment horizontal="center" vertical="center" wrapText="1"/>
    </xf>
    <xf numFmtId="0" fontId="14" fillId="0" borderId="1" xfId="62" applyFont="1" applyBorder="1" applyAlignment="1">
      <alignment horizontal="center" vertical="center" wrapText="1"/>
    </xf>
    <xf numFmtId="0" fontId="14" fillId="3" borderId="6" xfId="55" applyFont="1" applyFill="1" applyBorder="1" applyAlignment="1">
      <alignment horizontal="center" vertical="center" wrapText="1"/>
    </xf>
    <xf numFmtId="0" fontId="14" fillId="0" borderId="5" xfId="55" applyFont="1" applyBorder="1" applyAlignment="1">
      <alignment horizontal="center" vertical="center" wrapText="1"/>
    </xf>
    <xf numFmtId="0" fontId="18" fillId="0" borderId="0" xfId="55" applyFont="1" applyFill="1" applyAlignment="1">
      <alignment horizontal="center"/>
    </xf>
    <xf numFmtId="0" fontId="14" fillId="0" borderId="6" xfId="55" applyFont="1" applyFill="1" applyBorder="1" applyAlignment="1">
      <alignment horizontal="center" vertical="center" wrapText="1"/>
    </xf>
    <xf numFmtId="0" fontId="14" fillId="0" borderId="5" xfId="55" applyFont="1" applyFill="1" applyBorder="1" applyAlignment="1">
      <alignment horizontal="center" vertical="center" wrapText="1"/>
    </xf>
    <xf numFmtId="0" fontId="102" fillId="0" borderId="0" xfId="56" applyFont="1" applyAlignment="1">
      <alignment horizontal="center"/>
    </xf>
    <xf numFmtId="43" fontId="107" fillId="0" borderId="0" xfId="57" applyFont="1" applyAlignment="1">
      <alignment horizontal="center"/>
    </xf>
    <xf numFmtId="0" fontId="18" fillId="0" borderId="0" xfId="55" applyFont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62" fontId="29" fillId="0" borderId="2" xfId="37" applyNumberFormat="1" applyFont="1" applyBorder="1" applyAlignment="1">
      <alignment horizontal="center" vertical="center"/>
    </xf>
    <xf numFmtId="62" fontId="29" fillId="0" borderId="4" xfId="37" applyNumberFormat="1" applyFont="1" applyBorder="1" applyAlignment="1">
      <alignment horizontal="center" vertical="center"/>
    </xf>
    <xf numFmtId="62" fontId="29" fillId="0" borderId="3" xfId="37" applyNumberFormat="1" applyFont="1" applyBorder="1" applyAlignment="1">
      <alignment horizontal="center" vertical="center"/>
    </xf>
    <xf numFmtId="0" fontId="15" fillId="0" borderId="2" xfId="18" applyFont="1" applyBorder="1" applyAlignment="1">
      <alignment horizontal="center" vertical="center" wrapText="1"/>
    </xf>
    <xf numFmtId="0" fontId="15" fillId="0" borderId="3" xfId="18" applyFont="1" applyBorder="1" applyAlignment="1">
      <alignment horizontal="center" vertical="center" wrapText="1"/>
    </xf>
    <xf numFmtId="0" fontId="13" fillId="0" borderId="0" xfId="18" applyFont="1" applyBorder="1" applyAlignment="1">
      <alignment horizontal="center"/>
    </xf>
    <xf numFmtId="0" fontId="13" fillId="0" borderId="7" xfId="18" applyFont="1" applyBorder="1" applyAlignment="1">
      <alignment horizontal="center"/>
    </xf>
    <xf numFmtId="0" fontId="15" fillId="0" borderId="2" xfId="18" applyFont="1" applyBorder="1" applyAlignment="1">
      <alignment horizontal="center" vertical="center"/>
    </xf>
    <xf numFmtId="0" fontId="15" fillId="0" borderId="3" xfId="18" applyFont="1" applyBorder="1" applyAlignment="1">
      <alignment horizontal="center" vertical="center"/>
    </xf>
    <xf numFmtId="190" fontId="15" fillId="0" borderId="2" xfId="37" applyNumberFormat="1" applyFont="1" applyBorder="1" applyAlignment="1">
      <alignment horizontal="center" vertical="center" wrapText="1"/>
    </xf>
    <xf numFmtId="190" fontId="15" fillId="0" borderId="3" xfId="37" applyNumberFormat="1" applyFont="1" applyBorder="1" applyAlignment="1">
      <alignment horizontal="center" vertical="center" wrapText="1"/>
    </xf>
    <xf numFmtId="190" fontId="15" fillId="0" borderId="2" xfId="37" applyNumberFormat="1" applyFont="1" applyBorder="1" applyAlignment="1">
      <alignment vertical="center" wrapText="1"/>
    </xf>
    <xf numFmtId="190" fontId="15" fillId="0" borderId="3" xfId="37" applyNumberFormat="1" applyFont="1" applyBorder="1" applyAlignment="1">
      <alignment vertical="center" wrapText="1"/>
    </xf>
    <xf numFmtId="0" fontId="65" fillId="0" borderId="0" xfId="0" applyFont="1" applyFill="1" applyAlignment="1">
      <alignment horizontal="center"/>
    </xf>
    <xf numFmtId="0" fontId="65" fillId="0" borderId="0" xfId="0" applyFont="1" applyAlignment="1">
      <alignment horizontal="center"/>
    </xf>
    <xf numFmtId="0" fontId="65" fillId="2" borderId="0" xfId="0" applyFont="1" applyFill="1" applyAlignment="1">
      <alignment horizontal="center"/>
    </xf>
    <xf numFmtId="0" fontId="14" fillId="5" borderId="2" xfId="0" applyFont="1" applyFill="1" applyBorder="1" applyAlignment="1">
      <alignment horizontal="left" vertical="top" wrapText="1"/>
    </xf>
    <xf numFmtId="0" fontId="14" fillId="5" borderId="4" xfId="0" applyFont="1" applyFill="1" applyBorder="1" applyAlignment="1">
      <alignment horizontal="left" vertical="top" wrapText="1"/>
    </xf>
    <xf numFmtId="0" fontId="14" fillId="5" borderId="2" xfId="0" applyFont="1" applyFill="1" applyBorder="1" applyAlignment="1">
      <alignment horizontal="center" vertical="top" wrapText="1"/>
    </xf>
    <xf numFmtId="0" fontId="14" fillId="5" borderId="4" xfId="0" applyFont="1" applyFill="1" applyBorder="1" applyAlignment="1">
      <alignment horizontal="center" vertical="top" wrapText="1"/>
    </xf>
    <xf numFmtId="0" fontId="42" fillId="0" borderId="7" xfId="0" applyFont="1" applyBorder="1" applyAlignment="1">
      <alignment horizontal="center"/>
    </xf>
    <xf numFmtId="204" fontId="18" fillId="0" borderId="0" xfId="34" applyNumberFormat="1" applyFont="1" applyBorder="1" applyAlignment="1">
      <alignment horizontal="center"/>
    </xf>
    <xf numFmtId="204" fontId="18" fillId="0" borderId="2" xfId="34" applyNumberFormat="1" applyFont="1" applyBorder="1" applyAlignment="1">
      <alignment horizontal="center" vertical="center"/>
    </xf>
    <xf numFmtId="204" fontId="14" fillId="0" borderId="4" xfId="34" applyNumberFormat="1" applyFont="1" applyBorder="1" applyAlignment="1">
      <alignment horizontal="center" vertical="center"/>
    </xf>
    <xf numFmtId="204" fontId="14" fillId="0" borderId="3" xfId="34" applyNumberFormat="1" applyFont="1" applyBorder="1" applyAlignment="1">
      <alignment horizontal="center" vertical="center"/>
    </xf>
    <xf numFmtId="204" fontId="18" fillId="0" borderId="4" xfId="34" applyNumberFormat="1" applyFont="1" applyBorder="1" applyAlignment="1">
      <alignment horizontal="center" vertical="center"/>
    </xf>
    <xf numFmtId="204" fontId="18" fillId="0" borderId="15" xfId="34" applyNumberFormat="1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204" fontId="18" fillId="0" borderId="15" xfId="34" applyNumberFormat="1" applyFont="1" applyBorder="1" applyAlignment="1">
      <alignment horizontal="center" vertical="center" wrapText="1"/>
    </xf>
    <xf numFmtId="204" fontId="18" fillId="0" borderId="14" xfId="34" applyNumberFormat="1" applyFont="1" applyBorder="1" applyAlignment="1">
      <alignment horizontal="center" vertical="center" wrapText="1"/>
    </xf>
    <xf numFmtId="204" fontId="18" fillId="0" borderId="17" xfId="34" applyNumberFormat="1" applyFont="1" applyBorder="1" applyAlignment="1">
      <alignment horizontal="center" vertical="center" wrapText="1"/>
    </xf>
    <xf numFmtId="204" fontId="18" fillId="0" borderId="23" xfId="34" applyNumberFormat="1" applyFont="1" applyBorder="1" applyAlignment="1">
      <alignment horizontal="center" vertical="center" wrapText="1"/>
    </xf>
    <xf numFmtId="205" fontId="51" fillId="0" borderId="18" xfId="34" applyNumberFormat="1" applyFont="1" applyFill="1" applyBorder="1" applyAlignment="1">
      <alignment vertical="center"/>
    </xf>
    <xf numFmtId="205" fontId="51" fillId="0" borderId="7" xfId="34" applyNumberFormat="1" applyFont="1" applyFill="1" applyBorder="1" applyAlignment="1">
      <alignment vertical="center"/>
    </xf>
    <xf numFmtId="204" fontId="51" fillId="0" borderId="15" xfId="34" applyNumberFormat="1" applyFont="1" applyFill="1" applyBorder="1" applyAlignment="1">
      <alignment vertical="center"/>
    </xf>
    <xf numFmtId="204" fontId="51" fillId="0" borderId="16" xfId="34" applyNumberFormat="1" applyFont="1" applyFill="1" applyBorder="1" applyAlignment="1">
      <alignment vertical="center"/>
    </xf>
    <xf numFmtId="205" fontId="51" fillId="0" borderId="2" xfId="34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204" fontId="51" fillId="0" borderId="2" xfId="34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205" fontId="51" fillId="0" borderId="2" xfId="34" applyNumberFormat="1" applyFont="1" applyFill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204" fontId="96" fillId="0" borderId="15" xfId="34" applyNumberFormat="1" applyFont="1" applyBorder="1" applyAlignment="1">
      <alignment horizontal="center" vertical="center"/>
    </xf>
    <xf numFmtId="0" fontId="97" fillId="0" borderId="16" xfId="0" applyFont="1" applyBorder="1" applyAlignment="1">
      <alignment horizontal="center" vertical="center"/>
    </xf>
    <xf numFmtId="204" fontId="51" fillId="0" borderId="4" xfId="34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right" vertical="center"/>
    </xf>
    <xf numFmtId="0" fontId="16" fillId="0" borderId="16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205" fontId="16" fillId="0" borderId="7" xfId="0" applyNumberFormat="1" applyFont="1" applyBorder="1" applyAlignment="1">
      <alignment vertical="center"/>
    </xf>
    <xf numFmtId="204" fontId="51" fillId="0" borderId="2" xfId="34" applyNumberFormat="1" applyFont="1" applyBorder="1" applyAlignment="1">
      <alignment horizontal="left" vertical="center"/>
    </xf>
    <xf numFmtId="204" fontId="51" fillId="0" borderId="3" xfId="34" applyNumberFormat="1" applyFont="1" applyBorder="1" applyAlignment="1">
      <alignment horizontal="left" vertical="center"/>
    </xf>
    <xf numFmtId="0" fontId="51" fillId="0" borderId="15" xfId="0" applyFont="1" applyBorder="1" applyAlignment="1">
      <alignment horizontal="left" vertical="center"/>
    </xf>
    <xf numFmtId="0" fontId="51" fillId="0" borderId="16" xfId="0" applyFont="1" applyBorder="1" applyAlignment="1">
      <alignment horizontal="left" vertical="center"/>
    </xf>
    <xf numFmtId="205" fontId="51" fillId="0" borderId="14" xfId="34" applyNumberFormat="1" applyFont="1" applyBorder="1" applyAlignment="1">
      <alignment horizontal="right" vertical="center"/>
    </xf>
    <xf numFmtId="0" fontId="16" fillId="0" borderId="23" xfId="0" applyFont="1" applyBorder="1" applyAlignment="1">
      <alignment horizontal="right" vertical="center"/>
    </xf>
    <xf numFmtId="205" fontId="16" fillId="0" borderId="23" xfId="0" applyNumberFormat="1" applyFont="1" applyBorder="1" applyAlignment="1">
      <alignment horizontal="right" vertical="center"/>
    </xf>
    <xf numFmtId="205" fontId="96" fillId="0" borderId="2" xfId="34" applyNumberFormat="1" applyFont="1" applyFill="1" applyBorder="1" applyAlignment="1">
      <alignment horizontal="right" vertical="center"/>
    </xf>
    <xf numFmtId="0" fontId="97" fillId="0" borderId="3" xfId="0" applyFont="1" applyBorder="1" applyAlignment="1">
      <alignment horizontal="right" vertical="center"/>
    </xf>
    <xf numFmtId="204" fontId="53" fillId="0" borderId="0" xfId="34" applyNumberFormat="1" applyFont="1" applyBorder="1" applyAlignment="1">
      <alignment horizontal="center"/>
    </xf>
    <xf numFmtId="204" fontId="53" fillId="0" borderId="7" xfId="34" applyNumberFormat="1" applyFont="1" applyBorder="1" applyAlignment="1">
      <alignment horizontal="center"/>
    </xf>
    <xf numFmtId="204" fontId="53" fillId="0" borderId="2" xfId="34" applyNumberFormat="1" applyFont="1" applyBorder="1" applyAlignment="1">
      <alignment horizontal="center" vertical="center" wrapText="1"/>
    </xf>
    <xf numFmtId="204" fontId="51" fillId="0" borderId="4" xfId="34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204" fontId="53" fillId="0" borderId="15" xfId="34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204" fontId="51" fillId="0" borderId="17" xfId="34" applyNumberFormat="1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204" fontId="60" fillId="0" borderId="15" xfId="42" applyNumberFormat="1" applyFont="1" applyFill="1" applyBorder="1" applyAlignment="1">
      <alignment horizontal="left" vertical="center"/>
    </xf>
    <xf numFmtId="204" fontId="60" fillId="0" borderId="16" xfId="42" applyNumberFormat="1" applyFont="1" applyFill="1" applyBorder="1" applyAlignment="1">
      <alignment horizontal="left" vertical="center"/>
    </xf>
    <xf numFmtId="205" fontId="60" fillId="0" borderId="14" xfId="42" applyNumberFormat="1" applyFont="1" applyBorder="1" applyAlignment="1">
      <alignment horizontal="right" vertical="center"/>
    </xf>
    <xf numFmtId="205" fontId="60" fillId="0" borderId="27" xfId="42" applyNumberFormat="1" applyFont="1" applyBorder="1" applyAlignment="1">
      <alignment horizontal="right" vertical="center"/>
    </xf>
    <xf numFmtId="204" fontId="60" fillId="0" borderId="15" xfId="42" applyNumberFormat="1" applyFont="1" applyBorder="1" applyAlignment="1">
      <alignment horizontal="left" vertical="center"/>
    </xf>
    <xf numFmtId="204" fontId="60" fillId="0" borderId="16" xfId="42" applyNumberFormat="1" applyFont="1" applyBorder="1" applyAlignment="1">
      <alignment horizontal="left" vertical="center"/>
    </xf>
    <xf numFmtId="204" fontId="60" fillId="0" borderId="2" xfId="42" applyNumberFormat="1" applyFont="1" applyBorder="1" applyAlignment="1">
      <alignment horizontal="center" vertical="center"/>
    </xf>
    <xf numFmtId="204" fontId="60" fillId="0" borderId="3" xfId="42" applyNumberFormat="1" applyFont="1" applyBorder="1" applyAlignment="1">
      <alignment horizontal="center" vertical="center"/>
    </xf>
    <xf numFmtId="204" fontId="60" fillId="0" borderId="2" xfId="42" applyNumberFormat="1" applyFont="1" applyFill="1" applyBorder="1" applyAlignment="1">
      <alignment horizontal="left" vertical="center"/>
    </xf>
    <xf numFmtId="204" fontId="60" fillId="0" borderId="3" xfId="42" applyNumberFormat="1" applyFont="1" applyFill="1" applyBorder="1" applyAlignment="1">
      <alignment horizontal="left" vertical="center"/>
    </xf>
    <xf numFmtId="205" fontId="60" fillId="0" borderId="2" xfId="42" applyNumberFormat="1" applyFont="1" applyFill="1" applyBorder="1" applyAlignment="1">
      <alignment vertical="center"/>
    </xf>
    <xf numFmtId="205" fontId="60" fillId="0" borderId="3" xfId="42" applyNumberFormat="1" applyFont="1" applyFill="1" applyBorder="1" applyAlignment="1">
      <alignment vertical="center"/>
    </xf>
    <xf numFmtId="204" fontId="60" fillId="0" borderId="15" xfId="42" applyNumberFormat="1" applyFont="1" applyFill="1" applyBorder="1" applyAlignment="1">
      <alignment horizontal="left" vertical="center" wrapText="1"/>
    </xf>
    <xf numFmtId="204" fontId="60" fillId="0" borderId="16" xfId="42" applyNumberFormat="1" applyFont="1" applyFill="1" applyBorder="1" applyAlignment="1">
      <alignment horizontal="left" vertical="center" wrapText="1"/>
    </xf>
    <xf numFmtId="204" fontId="60" fillId="0" borderId="15" xfId="42" applyNumberFormat="1" applyFont="1" applyBorder="1" applyAlignment="1">
      <alignment horizontal="left" vertical="center" wrapText="1"/>
    </xf>
    <xf numFmtId="204" fontId="60" fillId="0" borderId="16" xfId="42" applyNumberFormat="1" applyFont="1" applyBorder="1" applyAlignment="1">
      <alignment horizontal="left" vertical="center" wrapText="1"/>
    </xf>
    <xf numFmtId="204" fontId="60" fillId="0" borderId="2" xfId="42" applyNumberFormat="1" applyFont="1" applyBorder="1" applyAlignment="1">
      <alignment horizontal="left" vertical="center"/>
    </xf>
    <xf numFmtId="204" fontId="60" fillId="0" borderId="3" xfId="42" applyNumberFormat="1" applyFont="1" applyBorder="1" applyAlignment="1">
      <alignment horizontal="left" vertical="center"/>
    </xf>
    <xf numFmtId="204" fontId="95" fillId="0" borderId="0" xfId="42" applyNumberFormat="1" applyFont="1" applyBorder="1" applyAlignment="1">
      <alignment horizontal="center"/>
    </xf>
    <xf numFmtId="204" fontId="95" fillId="0" borderId="7" xfId="42" applyNumberFormat="1" applyFont="1" applyBorder="1" applyAlignment="1">
      <alignment horizontal="center"/>
    </xf>
    <xf numFmtId="204" fontId="49" fillId="0" borderId="2" xfId="42" applyNumberFormat="1" applyFont="1" applyBorder="1" applyAlignment="1">
      <alignment horizontal="center" vertical="center" wrapText="1"/>
    </xf>
    <xf numFmtId="204" fontId="69" fillId="0" borderId="3" xfId="42" applyNumberFormat="1" applyFont="1" applyBorder="1" applyAlignment="1">
      <alignment horizontal="center" vertical="center" wrapText="1"/>
    </xf>
    <xf numFmtId="204" fontId="49" fillId="0" borderId="2" xfId="42" applyNumberFormat="1" applyFont="1" applyBorder="1" applyAlignment="1">
      <alignment horizontal="center" vertical="center"/>
    </xf>
    <xf numFmtId="204" fontId="69" fillId="0" borderId="3" xfId="42" applyNumberFormat="1" applyFont="1" applyBorder="1" applyAlignment="1">
      <alignment horizontal="center" vertical="center"/>
    </xf>
    <xf numFmtId="204" fontId="49" fillId="0" borderId="3" xfId="42" applyNumberFormat="1" applyFont="1" applyBorder="1" applyAlignment="1">
      <alignment horizontal="center" vertical="center" wrapText="1"/>
    </xf>
    <xf numFmtId="0" fontId="69" fillId="0" borderId="3" xfId="0" applyFont="1" applyBorder="1" applyAlignment="1">
      <alignment horizontal="center" vertical="center"/>
    </xf>
    <xf numFmtId="204" fontId="49" fillId="0" borderId="15" xfId="42" applyNumberFormat="1" applyFont="1" applyBorder="1" applyAlignment="1">
      <alignment horizontal="center" vertical="center"/>
    </xf>
    <xf numFmtId="204" fontId="49" fillId="0" borderId="14" xfId="42" applyNumberFormat="1" applyFont="1" applyBorder="1" applyAlignment="1">
      <alignment horizontal="center" vertical="center"/>
    </xf>
    <xf numFmtId="204" fontId="49" fillId="0" borderId="16" xfId="42" applyNumberFormat="1" applyFont="1" applyBorder="1" applyAlignment="1">
      <alignment horizontal="center" vertical="center"/>
    </xf>
    <xf numFmtId="204" fontId="49" fillId="0" borderId="27" xfId="42" applyNumberFormat="1" applyFont="1" applyBorder="1" applyAlignment="1">
      <alignment horizontal="center" vertical="center"/>
    </xf>
    <xf numFmtId="0" fontId="49" fillId="0" borderId="14" xfId="0" applyFont="1" applyBorder="1" applyAlignment="1">
      <alignment horizontal="center" vertical="center" wrapText="1"/>
    </xf>
    <xf numFmtId="0" fontId="49" fillId="0" borderId="27" xfId="0" applyFont="1" applyBorder="1" applyAlignment="1">
      <alignment horizontal="center" vertical="center" wrapText="1"/>
    </xf>
    <xf numFmtId="204" fontId="19" fillId="0" borderId="0" xfId="22" applyNumberFormat="1" applyFont="1" applyBorder="1" applyAlignment="1">
      <alignment horizontal="center"/>
    </xf>
    <xf numFmtId="204" fontId="19" fillId="0" borderId="7" xfId="22" applyNumberFormat="1" applyFont="1" applyBorder="1" applyAlignment="1">
      <alignment horizontal="center"/>
    </xf>
    <xf numFmtId="204" fontId="18" fillId="0" borderId="2" xfId="22" applyNumberFormat="1" applyFont="1" applyBorder="1" applyAlignment="1">
      <alignment horizontal="center" vertical="center"/>
    </xf>
    <xf numFmtId="204" fontId="20" fillId="0" borderId="3" xfId="22" applyNumberFormat="1" applyFont="1" applyBorder="1" applyAlignment="1">
      <alignment horizontal="center" vertical="center"/>
    </xf>
    <xf numFmtId="204" fontId="18" fillId="0" borderId="3" xfId="22" applyNumberFormat="1" applyFont="1" applyBorder="1" applyAlignment="1">
      <alignment horizontal="center" vertical="center"/>
    </xf>
    <xf numFmtId="204" fontId="18" fillId="0" borderId="15" xfId="22" applyNumberFormat="1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204" fontId="18" fillId="0" borderId="15" xfId="22" applyNumberFormat="1" applyFont="1" applyBorder="1" applyAlignment="1">
      <alignment horizontal="center" vertical="center" wrapText="1"/>
    </xf>
    <xf numFmtId="204" fontId="18" fillId="0" borderId="14" xfId="22" applyNumberFormat="1" applyFont="1" applyBorder="1" applyAlignment="1">
      <alignment horizontal="center" vertical="center" wrapText="1"/>
    </xf>
    <xf numFmtId="204" fontId="18" fillId="0" borderId="16" xfId="22" applyNumberFormat="1" applyFont="1" applyBorder="1" applyAlignment="1">
      <alignment horizontal="center" vertical="center" wrapText="1"/>
    </xf>
    <xf numFmtId="204" fontId="18" fillId="0" borderId="27" xfId="22" applyNumberFormat="1" applyFont="1" applyBorder="1" applyAlignment="1">
      <alignment horizontal="center" vertical="center" wrapText="1"/>
    </xf>
    <xf numFmtId="204" fontId="51" fillId="0" borderId="15" xfId="51" applyNumberFormat="1" applyFont="1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205" fontId="51" fillId="0" borderId="14" xfId="51" applyNumberFormat="1" applyFont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204" fontId="51" fillId="0" borderId="15" xfId="51" applyNumberFormat="1" applyFont="1" applyBorder="1" applyAlignment="1">
      <alignment vertical="center" wrapText="1"/>
    </xf>
    <xf numFmtId="205" fontId="51" fillId="0" borderId="2" xfId="51" applyNumberFormat="1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204" fontId="51" fillId="0" borderId="2" xfId="51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04" fontId="51" fillId="0" borderId="2" xfId="51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205" fontId="51" fillId="0" borderId="2" xfId="51" applyNumberFormat="1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204" fontId="95" fillId="0" borderId="0" xfId="19" applyNumberFormat="1" applyFont="1" applyBorder="1" applyAlignment="1">
      <alignment horizontal="center"/>
    </xf>
    <xf numFmtId="204" fontId="49" fillId="0" borderId="7" xfId="19" applyNumberFormat="1" applyFont="1" applyBorder="1" applyAlignment="1">
      <alignment horizontal="center"/>
    </xf>
    <xf numFmtId="204" fontId="49" fillId="0" borderId="2" xfId="19" applyNumberFormat="1" applyFont="1" applyBorder="1" applyAlignment="1">
      <alignment horizontal="center" vertical="center" wrapText="1"/>
    </xf>
    <xf numFmtId="204" fontId="69" fillId="0" borderId="4" xfId="19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04" fontId="49" fillId="0" borderId="15" xfId="19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204" fontId="69" fillId="0" borderId="17" xfId="19" applyNumberFormat="1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42" fillId="0" borderId="0" xfId="5" applyFont="1" applyAlignment="1">
      <alignment horizontal="center"/>
    </xf>
    <xf numFmtId="0" fontId="42" fillId="0" borderId="7" xfId="5" applyFont="1" applyBorder="1" applyAlignment="1">
      <alignment horizontal="center"/>
    </xf>
    <xf numFmtId="0" fontId="47" fillId="0" borderId="6" xfId="5" applyFont="1" applyBorder="1" applyAlignment="1">
      <alignment horizontal="center" vertical="center" wrapText="1"/>
    </xf>
    <xf numFmtId="0" fontId="47" fillId="0" borderId="5" xfId="5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8" fillId="9" borderId="6" xfId="0" applyFont="1" applyFill="1" applyBorder="1" applyAlignment="1">
      <alignment horizontal="center" vertical="center" wrapText="1"/>
    </xf>
    <xf numFmtId="0" fontId="18" fillId="9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8" borderId="2" xfId="0" applyFont="1" applyFill="1" applyBorder="1" applyAlignment="1">
      <alignment horizontal="center" vertical="center" wrapText="1" shrinkToFit="1"/>
    </xf>
    <xf numFmtId="0" fontId="13" fillId="8" borderId="3" xfId="0" applyFont="1" applyFill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 shrinkToFit="1"/>
    </xf>
    <xf numFmtId="0" fontId="12" fillId="0" borderId="0" xfId="5" applyFont="1" applyAlignment="1">
      <alignment horizontal="center" vertical="center"/>
    </xf>
    <xf numFmtId="0" fontId="15" fillId="0" borderId="3" xfId="0" applyFont="1" applyBorder="1" applyAlignment="1">
      <alignment wrapText="1" shrinkToFit="1"/>
    </xf>
    <xf numFmtId="0" fontId="13" fillId="8" borderId="2" xfId="0" applyFont="1" applyFill="1" applyBorder="1" applyAlignment="1">
      <alignment horizontal="center" vertical="center" shrinkToFit="1"/>
    </xf>
    <xf numFmtId="0" fontId="13" fillId="8" borderId="3" xfId="0" applyFont="1" applyFill="1" applyBorder="1" applyAlignment="1">
      <alignment horizontal="center" vertical="center" shrinkToFit="1"/>
    </xf>
    <xf numFmtId="43" fontId="13" fillId="8" borderId="2" xfId="37" applyFont="1" applyFill="1" applyBorder="1" applyAlignment="1">
      <alignment horizontal="center" vertical="center" shrinkToFit="1"/>
    </xf>
    <xf numFmtId="43" fontId="13" fillId="8" borderId="3" xfId="37" applyFont="1" applyFill="1" applyBorder="1" applyAlignment="1">
      <alignment horizontal="center" vertical="center" shrinkToFit="1"/>
    </xf>
    <xf numFmtId="0" fontId="13" fillId="8" borderId="15" xfId="0" applyFont="1" applyFill="1" applyBorder="1" applyAlignment="1">
      <alignment horizontal="center" vertical="center" shrinkToFit="1"/>
    </xf>
    <xf numFmtId="0" fontId="13" fillId="8" borderId="14" xfId="0" applyFont="1" applyFill="1" applyBorder="1" applyAlignment="1">
      <alignment horizontal="center" vertical="center" shrinkToFit="1"/>
    </xf>
    <xf numFmtId="0" fontId="13" fillId="8" borderId="16" xfId="0" applyFont="1" applyFill="1" applyBorder="1" applyAlignment="1">
      <alignment horizontal="center" vertical="center" shrinkToFit="1"/>
    </xf>
    <xf numFmtId="0" fontId="13" fillId="8" borderId="27" xfId="0" applyFont="1" applyFill="1" applyBorder="1" applyAlignment="1">
      <alignment horizontal="center" vertical="center" shrinkToFit="1"/>
    </xf>
    <xf numFmtId="0" fontId="13" fillId="8" borderId="15" xfId="0" applyFont="1" applyFill="1" applyBorder="1" applyAlignment="1">
      <alignment horizontal="center" vertical="center" wrapText="1" shrinkToFit="1"/>
    </xf>
    <xf numFmtId="0" fontId="13" fillId="8" borderId="14" xfId="0" applyFont="1" applyFill="1" applyBorder="1" applyAlignment="1">
      <alignment horizontal="center" vertical="center" wrapText="1" shrinkToFit="1"/>
    </xf>
    <xf numFmtId="0" fontId="13" fillId="8" borderId="16" xfId="0" applyFont="1" applyFill="1" applyBorder="1" applyAlignment="1">
      <alignment horizontal="center" vertical="center" wrapText="1" shrinkToFit="1"/>
    </xf>
    <xf numFmtId="0" fontId="13" fillId="8" borderId="27" xfId="0" applyFont="1" applyFill="1" applyBorder="1" applyAlignment="1">
      <alignment horizontal="center" vertical="center" wrapText="1" shrinkToFi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94" fillId="0" borderId="2" xfId="0" applyFont="1" applyBorder="1" applyAlignment="1">
      <alignment horizontal="left" vertical="top" wrapText="1"/>
    </xf>
    <xf numFmtId="0" fontId="94" fillId="0" borderId="4" xfId="0" applyFont="1" applyBorder="1" applyAlignment="1">
      <alignment horizontal="left" vertical="top" wrapText="1"/>
    </xf>
    <xf numFmtId="0" fontId="94" fillId="0" borderId="3" xfId="0" applyFont="1" applyBorder="1" applyAlignment="1">
      <alignment horizontal="left" vertical="top" wrapText="1"/>
    </xf>
    <xf numFmtId="0" fontId="18" fillId="9" borderId="2" xfId="0" applyFont="1" applyFill="1" applyBorder="1" applyAlignment="1">
      <alignment horizontal="center" vertical="center" wrapText="1"/>
    </xf>
    <xf numFmtId="0" fontId="18" fillId="9" borderId="3" xfId="0" applyFont="1" applyFill="1" applyBorder="1" applyAlignment="1">
      <alignment horizontal="center" vertical="center" wrapText="1"/>
    </xf>
    <xf numFmtId="202" fontId="18" fillId="9" borderId="2" xfId="0" applyNumberFormat="1" applyFont="1" applyFill="1" applyBorder="1" applyAlignment="1">
      <alignment horizontal="center" vertical="center" wrapText="1"/>
    </xf>
    <xf numFmtId="202" fontId="18" fillId="9" borderId="3" xfId="0" applyNumberFormat="1" applyFont="1" applyFill="1" applyBorder="1" applyAlignment="1">
      <alignment horizontal="center" vertical="center" wrapText="1"/>
    </xf>
    <xf numFmtId="0" fontId="18" fillId="9" borderId="15" xfId="0" applyFont="1" applyFill="1" applyBorder="1" applyAlignment="1">
      <alignment horizontal="center" vertical="center" wrapText="1"/>
    </xf>
    <xf numFmtId="0" fontId="18" fillId="9" borderId="14" xfId="0" applyFont="1" applyFill="1" applyBorder="1" applyAlignment="1">
      <alignment horizontal="center" vertical="center" wrapText="1"/>
    </xf>
    <xf numFmtId="0" fontId="18" fillId="9" borderId="16" xfId="0" applyFont="1" applyFill="1" applyBorder="1" applyAlignment="1">
      <alignment horizontal="center" vertical="center" wrapText="1"/>
    </xf>
    <xf numFmtId="0" fontId="18" fillId="9" borderId="27" xfId="0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8" fillId="9" borderId="15" xfId="1" applyFont="1" applyFill="1" applyBorder="1" applyAlignment="1">
      <alignment horizontal="center" vertical="center" wrapText="1"/>
    </xf>
    <xf numFmtId="0" fontId="18" fillId="9" borderId="14" xfId="1" applyFont="1" applyFill="1" applyBorder="1" applyAlignment="1">
      <alignment horizontal="center" vertical="center" wrapText="1"/>
    </xf>
    <xf numFmtId="0" fontId="35" fillId="0" borderId="2" xfId="1" applyFont="1" applyBorder="1" applyAlignment="1">
      <alignment horizontal="center" vertical="top" wrapText="1"/>
    </xf>
    <xf numFmtId="0" fontId="35" fillId="0" borderId="4" xfId="1" applyFont="1" applyBorder="1" applyAlignment="1">
      <alignment horizontal="center" vertical="top" wrapText="1"/>
    </xf>
    <xf numFmtId="0" fontId="18" fillId="0" borderId="71" xfId="0" applyFont="1" applyBorder="1" applyAlignment="1">
      <alignment horizontal="center" vertical="center"/>
    </xf>
    <xf numFmtId="0" fontId="18" fillId="0" borderId="71" xfId="0" applyFont="1" applyBorder="1" applyAlignment="1">
      <alignment horizontal="center" vertical="center" wrapText="1"/>
    </xf>
    <xf numFmtId="190" fontId="18" fillId="0" borderId="2" xfId="27" applyNumberFormat="1" applyFont="1" applyBorder="1" applyAlignment="1">
      <alignment horizontal="center" vertical="center" wrapText="1"/>
    </xf>
    <xf numFmtId="190" fontId="18" fillId="0" borderId="71" xfId="27" applyNumberFormat="1" applyFont="1" applyBorder="1" applyAlignment="1">
      <alignment horizontal="center" vertical="center" wrapText="1"/>
    </xf>
    <xf numFmtId="190" fontId="18" fillId="0" borderId="3" xfId="27" applyNumberFormat="1" applyFont="1" applyBorder="1" applyAlignment="1">
      <alignment horizontal="center" vertical="center" wrapText="1"/>
    </xf>
    <xf numFmtId="190" fontId="18" fillId="0" borderId="2" xfId="27" applyNumberFormat="1" applyFont="1" applyBorder="1" applyAlignment="1">
      <alignment horizontal="center" vertical="center"/>
    </xf>
    <xf numFmtId="190" fontId="18" fillId="0" borderId="71" xfId="27" applyNumberFormat="1" applyFont="1" applyBorder="1" applyAlignment="1">
      <alignment horizontal="center" vertical="center"/>
    </xf>
    <xf numFmtId="190" fontId="18" fillId="0" borderId="3" xfId="27" applyNumberFormat="1" applyFont="1" applyBorder="1" applyAlignment="1">
      <alignment horizontal="center" vertical="center"/>
    </xf>
    <xf numFmtId="0" fontId="78" fillId="0" borderId="0" xfId="0" applyFont="1" applyAlignment="1">
      <alignment horizontal="center"/>
    </xf>
    <xf numFmtId="0" fontId="78" fillId="0" borderId="7" xfId="0" applyFont="1" applyBorder="1" applyAlignment="1">
      <alignment horizontal="center" vertical="center"/>
    </xf>
    <xf numFmtId="0" fontId="25" fillId="2" borderId="0" xfId="0" applyFont="1" applyFill="1" applyAlignment="1">
      <alignment horizontal="center"/>
    </xf>
    <xf numFmtId="0" fontId="25" fillId="2" borderId="0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/>
    </xf>
    <xf numFmtId="0" fontId="33" fillId="2" borderId="8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4" fontId="33" fillId="2" borderId="8" xfId="0" applyNumberFormat="1" applyFont="1" applyFill="1" applyBorder="1" applyAlignment="1">
      <alignment horizontal="center" vertical="center"/>
    </xf>
    <xf numFmtId="4" fontId="33" fillId="2" borderId="11" xfId="0" applyNumberFormat="1" applyFont="1" applyFill="1" applyBorder="1" applyAlignment="1">
      <alignment horizontal="center" vertical="center"/>
    </xf>
    <xf numFmtId="0" fontId="33" fillId="2" borderId="24" xfId="0" applyFont="1" applyFill="1" applyBorder="1" applyAlignment="1">
      <alignment horizontal="center" vertical="center"/>
    </xf>
    <xf numFmtId="0" fontId="33" fillId="2" borderId="33" xfId="0" applyFont="1" applyFill="1" applyBorder="1" applyAlignment="1">
      <alignment horizontal="center" vertical="center"/>
    </xf>
    <xf numFmtId="0" fontId="33" fillId="2" borderId="26" xfId="0" applyFont="1" applyFill="1" applyBorder="1" applyAlignment="1">
      <alignment horizontal="center" vertical="center"/>
    </xf>
    <xf numFmtId="0" fontId="33" fillId="2" borderId="60" xfId="0" applyFont="1" applyFill="1" applyBorder="1" applyAlignment="1">
      <alignment horizontal="center" vertical="center"/>
    </xf>
    <xf numFmtId="4" fontId="33" fillId="2" borderId="8" xfId="0" applyNumberFormat="1" applyFont="1" applyFill="1" applyBorder="1" applyAlignment="1">
      <alignment horizontal="center" vertical="center" wrapText="1"/>
    </xf>
    <xf numFmtId="4" fontId="33" fillId="2" borderId="10" xfId="0" applyNumberFormat="1" applyFont="1" applyFill="1" applyBorder="1" applyAlignment="1">
      <alignment horizontal="center" vertical="center" wrapText="1"/>
    </xf>
    <xf numFmtId="4" fontId="33" fillId="2" borderId="13" xfId="0" applyNumberFormat="1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/>
    </xf>
    <xf numFmtId="0" fontId="33" fillId="2" borderId="11" xfId="0" applyFont="1" applyFill="1" applyBorder="1" applyAlignment="1">
      <alignment horizontal="center" vertical="center"/>
    </xf>
    <xf numFmtId="0" fontId="33" fillId="2" borderId="10" xfId="0" applyFont="1" applyFill="1" applyBorder="1" applyAlignment="1">
      <alignment horizontal="center" vertical="center" wrapText="1"/>
    </xf>
    <xf numFmtId="0" fontId="33" fillId="2" borderId="13" xfId="0" applyFont="1" applyFill="1" applyBorder="1" applyAlignment="1">
      <alignment horizontal="center" vertical="center" wrapText="1"/>
    </xf>
    <xf numFmtId="0" fontId="15" fillId="0" borderId="2" xfId="15" applyFont="1" applyBorder="1" applyAlignment="1">
      <alignment horizontal="center" vertical="top" wrapText="1"/>
    </xf>
    <xf numFmtId="0" fontId="15" fillId="0" borderId="3" xfId="15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0" fontId="15" fillId="0" borderId="2" xfId="15" applyFont="1" applyBorder="1" applyAlignment="1">
      <alignment horizontal="left" vertical="top" wrapText="1"/>
    </xf>
    <xf numFmtId="0" fontId="15" fillId="0" borderId="3" xfId="15" applyFont="1" applyBorder="1" applyAlignment="1">
      <alignment horizontal="left" vertical="top" wrapText="1"/>
    </xf>
    <xf numFmtId="0" fontId="13" fillId="0" borderId="2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0" xfId="15" applyFont="1" applyAlignment="1">
      <alignment horizontal="center"/>
    </xf>
    <xf numFmtId="0" fontId="13" fillId="0" borderId="7" xfId="15" applyFont="1" applyBorder="1" applyAlignment="1">
      <alignment horizontal="center"/>
    </xf>
    <xf numFmtId="0" fontId="13" fillId="0" borderId="2" xfId="1" applyFont="1" applyBorder="1" applyAlignment="1">
      <alignment horizontal="center" vertical="center" wrapText="1" shrinkToFit="1"/>
    </xf>
    <xf numFmtId="0" fontId="13" fillId="0" borderId="3" xfId="1" applyFont="1" applyBorder="1" applyAlignment="1">
      <alignment horizontal="center" vertical="center" wrapText="1" shrinkToFit="1"/>
    </xf>
    <xf numFmtId="0" fontId="13" fillId="0" borderId="1" xfId="1" applyFont="1" applyBorder="1" applyAlignment="1">
      <alignment horizontal="center" vertical="center" shrinkToFit="1"/>
    </xf>
    <xf numFmtId="0" fontId="13" fillId="0" borderId="2" xfId="1" applyFont="1" applyBorder="1" applyAlignment="1">
      <alignment horizontal="center" vertical="center" shrinkToFit="1"/>
    </xf>
    <xf numFmtId="0" fontId="13" fillId="0" borderId="3" xfId="1" applyFont="1" applyBorder="1" applyAlignment="1">
      <alignment horizontal="center" vertical="center" shrinkToFit="1"/>
    </xf>
    <xf numFmtId="0" fontId="13" fillId="0" borderId="15" xfId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center" vertical="center" wrapText="1"/>
    </xf>
    <xf numFmtId="0" fontId="13" fillId="0" borderId="16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8" fillId="0" borderId="16" xfId="0" applyFont="1" applyBorder="1" applyAlignment="1">
      <alignment vertical="center"/>
    </xf>
    <xf numFmtId="4" fontId="120" fillId="0" borderId="6" xfId="0" applyNumberFormat="1" applyFont="1" applyFill="1" applyBorder="1" applyAlignment="1">
      <alignment horizontal="center" vertical="center" wrapText="1"/>
    </xf>
    <xf numFmtId="4" fontId="120" fillId="0" borderId="5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shrinkToFit="1"/>
    </xf>
    <xf numFmtId="0" fontId="29" fillId="0" borderId="0" xfId="0" applyFont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31" fillId="6" borderId="6" xfId="0" applyFont="1" applyFill="1" applyBorder="1" applyAlignment="1">
      <alignment horizontal="center" vertical="center" wrapText="1"/>
    </xf>
    <xf numFmtId="0" fontId="31" fillId="6" borderId="5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/>
    </xf>
    <xf numFmtId="0" fontId="53" fillId="0" borderId="2" xfId="0" applyFont="1" applyBorder="1" applyAlignment="1">
      <alignment horizontal="center" vertical="center"/>
    </xf>
    <xf numFmtId="0" fontId="53" fillId="0" borderId="4" xfId="0" applyFont="1" applyBorder="1" applyAlignment="1">
      <alignment horizontal="center" vertical="center"/>
    </xf>
    <xf numFmtId="0" fontId="53" fillId="0" borderId="3" xfId="0" applyFont="1" applyBorder="1" applyAlignment="1">
      <alignment horizontal="center" vertical="center"/>
    </xf>
    <xf numFmtId="0" fontId="35" fillId="3" borderId="17" xfId="0" applyFont="1" applyFill="1" applyBorder="1" applyAlignment="1">
      <alignment horizontal="center" vertical="center" wrapText="1"/>
    </xf>
    <xf numFmtId="0" fontId="35" fillId="3" borderId="23" xfId="0" applyFont="1" applyFill="1" applyBorder="1" applyAlignment="1">
      <alignment horizontal="center" vertical="center" wrapText="1"/>
    </xf>
    <xf numFmtId="3" fontId="25" fillId="0" borderId="7" xfId="0" applyNumberFormat="1" applyFont="1" applyBorder="1" applyAlignment="1">
      <alignment horizontal="center"/>
    </xf>
    <xf numFmtId="0" fontId="35" fillId="3" borderId="15" xfId="0" applyFont="1" applyFill="1" applyBorder="1" applyAlignment="1">
      <alignment horizontal="center" vertical="center" wrapText="1"/>
    </xf>
    <xf numFmtId="0" fontId="35" fillId="3" borderId="14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/>
    </xf>
    <xf numFmtId="0" fontId="15" fillId="0" borderId="3" xfId="0" applyFont="1" applyBorder="1" applyAlignment="1">
      <alignment horizontal="center" vertical="top"/>
    </xf>
    <xf numFmtId="43" fontId="15" fillId="0" borderId="2" xfId="27" applyFont="1" applyBorder="1" applyAlignment="1">
      <alignment horizontal="center" vertical="top" wrapText="1"/>
    </xf>
    <xf numFmtId="43" fontId="15" fillId="0" borderId="3" xfId="27" applyFont="1" applyBorder="1" applyAlignment="1">
      <alignment horizontal="center" vertical="top" wrapText="1"/>
    </xf>
    <xf numFmtId="190" fontId="15" fillId="0" borderId="2" xfId="27" applyNumberFormat="1" applyFont="1" applyBorder="1" applyAlignment="1">
      <alignment horizontal="center" vertical="top" wrapText="1"/>
    </xf>
    <xf numFmtId="190" fontId="15" fillId="0" borderId="3" xfId="27" applyNumberFormat="1" applyFont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center"/>
    </xf>
    <xf numFmtId="0" fontId="18" fillId="0" borderId="2" xfId="0" applyFont="1" applyBorder="1" applyAlignment="1" applyProtection="1">
      <alignment horizontal="center" wrapText="1" shrinkToFit="1"/>
    </xf>
    <xf numFmtId="0" fontId="18" fillId="0" borderId="3" xfId="0" applyFont="1" applyBorder="1" applyAlignment="1" applyProtection="1">
      <alignment horizontal="center" wrapText="1" shrinkToFit="1"/>
    </xf>
    <xf numFmtId="0" fontId="19" fillId="0" borderId="0" xfId="0" applyFont="1" applyBorder="1" applyAlignment="1" applyProtection="1">
      <alignment horizontal="center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3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shrinkToFit="1"/>
    </xf>
    <xf numFmtId="0" fontId="18" fillId="0" borderId="3" xfId="0" applyFont="1" applyBorder="1" applyAlignment="1" applyProtection="1">
      <alignment horizontal="center" vertical="center" shrinkToFit="1"/>
    </xf>
    <xf numFmtId="62" fontId="18" fillId="0" borderId="2" xfId="27" applyNumberFormat="1" applyFont="1" applyBorder="1" applyAlignment="1" applyProtection="1">
      <alignment horizontal="center" vertical="center" wrapText="1" shrinkToFit="1"/>
    </xf>
    <xf numFmtId="62" fontId="18" fillId="0" borderId="3" xfId="27" applyNumberFormat="1" applyFont="1" applyBorder="1" applyAlignment="1" applyProtection="1">
      <alignment horizontal="center" vertical="center" wrapText="1" shrinkToFit="1"/>
    </xf>
    <xf numFmtId="0" fontId="18" fillId="0" borderId="2" xfId="0" applyFont="1" applyBorder="1" applyAlignment="1" applyProtection="1">
      <alignment horizontal="center" vertical="center" wrapText="1" shrinkToFit="1"/>
    </xf>
    <xf numFmtId="0" fontId="18" fillId="0" borderId="3" xfId="0" applyFont="1" applyBorder="1" applyAlignment="1" applyProtection="1">
      <alignment horizontal="center" vertical="center" wrapText="1" shrinkToFit="1"/>
    </xf>
    <xf numFmtId="62" fontId="18" fillId="0" borderId="2" xfId="27" applyNumberFormat="1" applyFont="1" applyBorder="1" applyAlignment="1" applyProtection="1">
      <alignment horizontal="center" wrapText="1" shrinkToFit="1"/>
    </xf>
    <xf numFmtId="62" fontId="18" fillId="0" borderId="3" xfId="27" applyNumberFormat="1" applyFont="1" applyBorder="1" applyAlignment="1" applyProtection="1">
      <alignment horizontal="center" wrapText="1" shrinkToFit="1"/>
    </xf>
    <xf numFmtId="0" fontId="95" fillId="0" borderId="0" xfId="18" applyFont="1" applyAlignment="1">
      <alignment horizontal="center" vertical="center"/>
    </xf>
    <xf numFmtId="0" fontId="95" fillId="0" borderId="7" xfId="18" applyFont="1" applyBorder="1" applyAlignment="1">
      <alignment horizontal="center" vertical="center"/>
    </xf>
    <xf numFmtId="0" fontId="53" fillId="8" borderId="2" xfId="18" applyFont="1" applyFill="1" applyBorder="1" applyAlignment="1">
      <alignment horizontal="center" vertical="center"/>
    </xf>
    <xf numFmtId="0" fontId="53" fillId="8" borderId="3" xfId="18" applyFont="1" applyFill="1" applyBorder="1" applyAlignment="1">
      <alignment horizontal="center" vertical="center"/>
    </xf>
    <xf numFmtId="43" fontId="53" fillId="8" borderId="2" xfId="37" applyFont="1" applyFill="1" applyBorder="1" applyAlignment="1">
      <alignment horizontal="center" vertical="center"/>
    </xf>
    <xf numFmtId="43" fontId="53" fillId="8" borderId="3" xfId="37" applyFont="1" applyFill="1" applyBorder="1" applyAlignment="1">
      <alignment horizontal="center" vertical="center"/>
    </xf>
    <xf numFmtId="0" fontId="73" fillId="0" borderId="2" xfId="11" applyFont="1" applyBorder="1" applyAlignment="1">
      <alignment horizontal="center" vertical="center" wrapText="1"/>
    </xf>
    <xf numFmtId="0" fontId="73" fillId="0" borderId="3" xfId="11" applyFont="1" applyBorder="1" applyAlignment="1">
      <alignment horizontal="center" vertical="center" wrapText="1"/>
    </xf>
    <xf numFmtId="0" fontId="70" fillId="0" borderId="0" xfId="11" applyFont="1" applyAlignment="1">
      <alignment horizontal="center"/>
    </xf>
    <xf numFmtId="0" fontId="73" fillId="0" borderId="4" xfId="1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3" fontId="13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43" fontId="29" fillId="0" borderId="1" xfId="27" applyFont="1" applyBorder="1" applyAlignment="1">
      <alignment horizontal="center" vertical="center" wrapText="1"/>
    </xf>
    <xf numFmtId="0" fontId="18" fillId="0" borderId="0" xfId="11" applyFont="1" applyAlignment="1">
      <alignment horizontal="center"/>
    </xf>
    <xf numFmtId="0" fontId="19" fillId="0" borderId="0" xfId="11" applyFont="1" applyAlignment="1">
      <alignment horizontal="center"/>
    </xf>
    <xf numFmtId="0" fontId="18" fillId="0" borderId="7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  <xf numFmtId="0" fontId="18" fillId="0" borderId="2" xfId="11" applyFont="1" applyBorder="1" applyAlignment="1">
      <alignment horizontal="center" vertical="center"/>
    </xf>
    <xf numFmtId="0" fontId="18" fillId="0" borderId="3" xfId="11" applyFont="1" applyBorder="1" applyAlignment="1">
      <alignment horizontal="center" vertical="center"/>
    </xf>
    <xf numFmtId="43" fontId="18" fillId="0" borderId="2" xfId="27" applyFont="1" applyBorder="1" applyAlignment="1">
      <alignment horizontal="center" vertical="center"/>
    </xf>
    <xf numFmtId="43" fontId="18" fillId="0" borderId="3" xfId="27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35" fillId="0" borderId="15" xfId="0" applyFont="1" applyBorder="1" applyAlignment="1">
      <alignment horizontal="center"/>
    </xf>
    <xf numFmtId="0" fontId="35" fillId="0" borderId="14" xfId="0" applyFont="1" applyBorder="1" applyAlignment="1">
      <alignment horizontal="center"/>
    </xf>
    <xf numFmtId="0" fontId="35" fillId="0" borderId="17" xfId="0" applyFont="1" applyBorder="1" applyAlignment="1">
      <alignment horizontal="center"/>
    </xf>
    <xf numFmtId="0" fontId="35" fillId="0" borderId="23" xfId="0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49" fontId="13" fillId="11" borderId="6" xfId="0" applyNumberFormat="1" applyFont="1" applyFill="1" applyBorder="1" applyAlignment="1">
      <alignment horizontal="center" wrapText="1"/>
    </xf>
    <xf numFmtId="49" fontId="13" fillId="11" borderId="5" xfId="0" applyNumberFormat="1" applyFont="1" applyFill="1" applyBorder="1" applyAlignment="1">
      <alignment horizontal="center" wrapText="1"/>
    </xf>
    <xf numFmtId="0" fontId="35" fillId="0" borderId="2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left" wrapText="1"/>
    </xf>
    <xf numFmtId="0" fontId="35" fillId="0" borderId="3" xfId="0" applyFont="1" applyBorder="1" applyAlignment="1">
      <alignment horizontal="left" wrapText="1"/>
    </xf>
    <xf numFmtId="3" fontId="35" fillId="0" borderId="2" xfId="0" applyNumberFormat="1" applyFont="1" applyBorder="1" applyAlignment="1">
      <alignment horizontal="center"/>
    </xf>
    <xf numFmtId="3" fontId="35" fillId="0" borderId="3" xfId="0" applyNumberFormat="1" applyFont="1" applyBorder="1" applyAlignment="1">
      <alignment horizontal="center"/>
    </xf>
    <xf numFmtId="0" fontId="14" fillId="0" borderId="2" xfId="50" applyFont="1" applyBorder="1" applyAlignment="1">
      <alignment horizontal="center" vertical="center" wrapText="1"/>
    </xf>
    <xf numFmtId="0" fontId="14" fillId="0" borderId="3" xfId="50" applyFont="1" applyBorder="1" applyAlignment="1">
      <alignment horizontal="center" vertical="center" wrapText="1"/>
    </xf>
    <xf numFmtId="0" fontId="14" fillId="0" borderId="4" xfId="50" applyFont="1" applyBorder="1" applyAlignment="1">
      <alignment horizontal="center" vertical="center" wrapText="1"/>
    </xf>
    <xf numFmtId="3" fontId="35" fillId="0" borderId="4" xfId="0" applyNumberFormat="1" applyFont="1" applyBorder="1" applyAlignment="1">
      <alignment horizontal="center"/>
    </xf>
    <xf numFmtId="3" fontId="35" fillId="0" borderId="2" xfId="0" applyNumberFormat="1" applyFont="1" applyBorder="1" applyAlignment="1">
      <alignment horizontal="center" vertical="center"/>
    </xf>
    <xf numFmtId="3" fontId="35" fillId="0" borderId="3" xfId="0" applyNumberFormat="1" applyFont="1" applyBorder="1" applyAlignment="1">
      <alignment horizontal="center" vertical="center"/>
    </xf>
    <xf numFmtId="0" fontId="35" fillId="0" borderId="4" xfId="0" applyFont="1" applyBorder="1" applyAlignment="1">
      <alignment horizontal="left" wrapText="1"/>
    </xf>
    <xf numFmtId="0" fontId="14" fillId="0" borderId="2" xfId="49" applyFont="1" applyBorder="1" applyAlignment="1">
      <alignment horizontal="center" vertical="center" wrapText="1"/>
    </xf>
    <xf numFmtId="0" fontId="14" fillId="0" borderId="4" xfId="49" applyFont="1" applyBorder="1" applyAlignment="1">
      <alignment horizontal="center" vertical="center" wrapText="1"/>
    </xf>
    <xf numFmtId="0" fontId="35" fillId="0" borderId="2" xfId="0" applyFont="1" applyBorder="1" applyAlignment="1">
      <alignment wrapText="1"/>
    </xf>
    <xf numFmtId="0" fontId="35" fillId="0" borderId="4" xfId="0" applyFont="1" applyBorder="1" applyAlignment="1">
      <alignment wrapText="1"/>
    </xf>
    <xf numFmtId="0" fontId="35" fillId="0" borderId="3" xfId="0" applyFont="1" applyBorder="1" applyAlignment="1">
      <alignment wrapText="1"/>
    </xf>
    <xf numFmtId="0" fontId="14" fillId="0" borderId="2" xfId="46" applyFont="1" applyBorder="1" applyAlignment="1">
      <alignment horizontal="center" vertical="center" wrapText="1"/>
    </xf>
    <xf numFmtId="0" fontId="14" fillId="0" borderId="4" xfId="46" applyFont="1" applyBorder="1" applyAlignment="1">
      <alignment horizontal="center" vertical="center" wrapText="1"/>
    </xf>
    <xf numFmtId="0" fontId="14" fillId="0" borderId="3" xfId="46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5" fillId="0" borderId="7" xfId="0" applyFont="1" applyBorder="1" applyAlignment="1">
      <alignment horizontal="center"/>
    </xf>
    <xf numFmtId="0" fontId="25" fillId="10" borderId="2" xfId="0" applyFont="1" applyFill="1" applyBorder="1" applyAlignment="1">
      <alignment horizontal="center" vertical="center" wrapText="1"/>
    </xf>
    <xf numFmtId="0" fontId="25" fillId="10" borderId="3" xfId="0" applyFont="1" applyFill="1" applyBorder="1" applyAlignment="1">
      <alignment horizontal="center" vertical="center" wrapText="1"/>
    </xf>
    <xf numFmtId="0" fontId="25" fillId="9" borderId="2" xfId="18" applyFont="1" applyFill="1" applyBorder="1" applyAlignment="1">
      <alignment horizontal="center" vertical="center"/>
    </xf>
    <xf numFmtId="0" fontId="25" fillId="9" borderId="3" xfId="18" applyFont="1" applyFill="1" applyBorder="1" applyAlignment="1">
      <alignment horizontal="center" vertical="center"/>
    </xf>
    <xf numFmtId="43" fontId="25" fillId="9" borderId="2" xfId="6" applyFont="1" applyFill="1" applyBorder="1" applyAlignment="1">
      <alignment horizontal="center" vertical="center"/>
    </xf>
    <xf numFmtId="43" fontId="25" fillId="9" borderId="3" xfId="6" applyFont="1" applyFill="1" applyBorder="1" applyAlignment="1">
      <alignment horizontal="center" vertical="center"/>
    </xf>
    <xf numFmtId="43" fontId="25" fillId="9" borderId="2" xfId="14" applyFont="1" applyFill="1" applyBorder="1" applyAlignment="1">
      <alignment horizontal="center" vertical="center"/>
    </xf>
    <xf numFmtId="43" fontId="25" fillId="9" borderId="3" xfId="14" applyFont="1" applyFill="1" applyBorder="1" applyAlignment="1">
      <alignment horizontal="center" vertical="center"/>
    </xf>
    <xf numFmtId="0" fontId="25" fillId="9" borderId="2" xfId="8" applyFont="1" applyFill="1" applyBorder="1" applyAlignment="1">
      <alignment horizontal="center" vertical="center"/>
    </xf>
    <xf numFmtId="0" fontId="25" fillId="9" borderId="3" xfId="8" applyFont="1" applyFill="1" applyBorder="1" applyAlignment="1">
      <alignment horizontal="center" vertical="center"/>
    </xf>
    <xf numFmtId="3" fontId="25" fillId="9" borderId="2" xfId="9" applyNumberFormat="1" applyFont="1" applyFill="1" applyBorder="1" applyAlignment="1">
      <alignment horizontal="center" vertical="center"/>
    </xf>
    <xf numFmtId="3" fontId="25" fillId="9" borderId="3" xfId="9" applyNumberFormat="1" applyFont="1" applyFill="1" applyBorder="1" applyAlignment="1">
      <alignment horizontal="center" vertical="center"/>
    </xf>
    <xf numFmtId="0" fontId="25" fillId="9" borderId="2" xfId="24" applyFont="1" applyFill="1" applyBorder="1" applyAlignment="1">
      <alignment horizontal="center" vertical="center"/>
    </xf>
    <xf numFmtId="0" fontId="25" fillId="9" borderId="3" xfId="24" applyFont="1" applyFill="1" applyBorder="1" applyAlignment="1">
      <alignment horizontal="center" vertical="center"/>
    </xf>
    <xf numFmtId="0" fontId="56" fillId="2" borderId="1" xfId="0" applyFont="1" applyFill="1" applyBorder="1" applyAlignment="1">
      <alignment horizontal="center" vertical="center"/>
    </xf>
    <xf numFmtId="0" fontId="56" fillId="2" borderId="2" xfId="0" applyFont="1" applyFill="1" applyBorder="1" applyAlignment="1">
      <alignment horizontal="left" vertical="center"/>
    </xf>
    <xf numFmtId="0" fontId="56" fillId="2" borderId="3" xfId="0" applyFont="1" applyFill="1" applyBorder="1" applyAlignment="1">
      <alignment horizontal="left" vertical="center"/>
    </xf>
    <xf numFmtId="0" fontId="19" fillId="0" borderId="0" xfId="0" applyFont="1" applyAlignment="1">
      <alignment horizontal="center"/>
    </xf>
    <xf numFmtId="0" fontId="19" fillId="0" borderId="7" xfId="0" applyFont="1" applyBorder="1" applyAlignment="1">
      <alignment horizont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43" fontId="35" fillId="0" borderId="2" xfId="27" applyFont="1" applyBorder="1" applyAlignment="1">
      <alignment horizontal="center" vertical="center"/>
    </xf>
    <xf numFmtId="43" fontId="35" fillId="0" borderId="3" xfId="27" applyFont="1" applyBorder="1" applyAlignment="1">
      <alignment horizontal="center" vertical="center"/>
    </xf>
    <xf numFmtId="0" fontId="88" fillId="0" borderId="3" xfId="0" applyFont="1" applyBorder="1"/>
    <xf numFmtId="0" fontId="12" fillId="0" borderId="0" xfId="5" applyFont="1" applyAlignment="1">
      <alignment horizontal="center"/>
    </xf>
    <xf numFmtId="0" fontId="12" fillId="0" borderId="7" xfId="5" applyFont="1" applyBorder="1" applyAlignment="1">
      <alignment horizontal="center"/>
    </xf>
    <xf numFmtId="0" fontId="13" fillId="0" borderId="2" xfId="5" applyFont="1" applyBorder="1" applyAlignment="1">
      <alignment horizontal="center" vertical="center"/>
    </xf>
    <xf numFmtId="0" fontId="13" fillId="0" borderId="4" xfId="5" applyFont="1" applyBorder="1" applyAlignment="1">
      <alignment horizontal="center" vertical="center"/>
    </xf>
    <xf numFmtId="0" fontId="13" fillId="0" borderId="3" xfId="5" applyFont="1" applyBorder="1" applyAlignment="1">
      <alignment horizontal="center" vertical="center"/>
    </xf>
    <xf numFmtId="0" fontId="56" fillId="0" borderId="2" xfId="0" applyFont="1" applyBorder="1" applyAlignment="1">
      <alignment horizontal="center" vertical="center"/>
    </xf>
    <xf numFmtId="0" fontId="56" fillId="0" borderId="3" xfId="0" applyFont="1" applyBorder="1" applyAlignment="1">
      <alignment horizontal="center" vertical="center"/>
    </xf>
    <xf numFmtId="0" fontId="56" fillId="0" borderId="2" xfId="0" applyFont="1" applyBorder="1" applyAlignment="1">
      <alignment horizontal="center" vertical="center" wrapText="1"/>
    </xf>
    <xf numFmtId="0" fontId="56" fillId="0" borderId="3" xfId="0" applyFont="1" applyBorder="1" applyAlignment="1">
      <alignment horizontal="center" vertical="center" wrapText="1"/>
    </xf>
    <xf numFmtId="0" fontId="50" fillId="0" borderId="2" xfId="0" applyFont="1" applyBorder="1" applyAlignment="1">
      <alignment horizontal="center" vertical="center"/>
    </xf>
    <xf numFmtId="0" fontId="50" fillId="0" borderId="3" xfId="0" applyFont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43" fillId="0" borderId="0" xfId="0" applyFont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14" fillId="0" borderId="2" xfId="18" applyFont="1" applyBorder="1" applyAlignment="1">
      <alignment horizontal="center" vertical="top" wrapText="1"/>
    </xf>
    <xf numFmtId="0" fontId="14" fillId="0" borderId="4" xfId="18" applyFont="1" applyBorder="1" applyAlignment="1">
      <alignment horizontal="center" vertical="top" wrapText="1"/>
    </xf>
    <xf numFmtId="0" fontId="14" fillId="0" borderId="3" xfId="18" applyFont="1" applyBorder="1" applyAlignment="1">
      <alignment horizontal="center" vertical="top" wrapText="1"/>
    </xf>
    <xf numFmtId="0" fontId="14" fillId="0" borderId="2" xfId="18" applyFont="1" applyBorder="1" applyAlignment="1">
      <alignment horizontal="left" vertical="top" wrapText="1"/>
    </xf>
    <xf numFmtId="0" fontId="14" fillId="0" borderId="4" xfId="18" applyFont="1" applyBorder="1" applyAlignment="1">
      <alignment horizontal="left" vertical="top" wrapText="1"/>
    </xf>
    <xf numFmtId="0" fontId="14" fillId="0" borderId="3" xfId="18" applyFont="1" applyBorder="1" applyAlignment="1">
      <alignment horizontal="left" vertical="top" wrapText="1"/>
    </xf>
    <xf numFmtId="4" fontId="14" fillId="0" borderId="2" xfId="18" applyNumberFormat="1" applyFont="1" applyBorder="1" applyAlignment="1">
      <alignment horizontal="center" vertical="top"/>
    </xf>
    <xf numFmtId="4" fontId="14" fillId="0" borderId="4" xfId="18" applyNumberFormat="1" applyFont="1" applyBorder="1" applyAlignment="1">
      <alignment horizontal="center" vertical="top"/>
    </xf>
    <xf numFmtId="4" fontId="14" fillId="0" borderId="3" xfId="18" applyNumberFormat="1" applyFont="1" applyBorder="1" applyAlignment="1">
      <alignment horizontal="center" vertical="top"/>
    </xf>
    <xf numFmtId="0" fontId="14" fillId="0" borderId="2" xfId="18" applyFont="1" applyBorder="1" applyAlignment="1">
      <alignment horizontal="center" vertical="top"/>
    </xf>
    <xf numFmtId="0" fontId="14" fillId="0" borderId="4" xfId="18" applyFont="1" applyBorder="1" applyAlignment="1">
      <alignment horizontal="center" vertical="top"/>
    </xf>
    <xf numFmtId="0" fontId="14" fillId="0" borderId="3" xfId="18" applyFont="1" applyBorder="1" applyAlignment="1">
      <alignment horizontal="center" vertical="top"/>
    </xf>
    <xf numFmtId="0" fontId="19" fillId="0" borderId="0" xfId="18" applyFont="1" applyAlignment="1">
      <alignment horizontal="center" vertical="center"/>
    </xf>
    <xf numFmtId="0" fontId="12" fillId="0" borderId="7" xfId="18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center"/>
    </xf>
    <xf numFmtId="3" fontId="18" fillId="0" borderId="7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3" fontId="13" fillId="0" borderId="15" xfId="0" applyNumberFormat="1" applyFont="1" applyBorder="1" applyAlignment="1">
      <alignment horizontal="center" vertical="center"/>
    </xf>
    <xf numFmtId="3" fontId="13" fillId="0" borderId="14" xfId="0" applyNumberFormat="1" applyFont="1" applyBorder="1" applyAlignment="1">
      <alignment horizontal="center" vertical="center"/>
    </xf>
    <xf numFmtId="3" fontId="13" fillId="0" borderId="17" xfId="0" applyNumberFormat="1" applyFont="1" applyBorder="1" applyAlignment="1">
      <alignment horizontal="center" vertical="center"/>
    </xf>
    <xf numFmtId="3" fontId="13" fillId="0" borderId="23" xfId="0" applyNumberFormat="1" applyFont="1" applyBorder="1" applyAlignment="1">
      <alignment horizontal="center" vertical="center"/>
    </xf>
    <xf numFmtId="0" fontId="12" fillId="0" borderId="0" xfId="18" applyFont="1" applyAlignment="1">
      <alignment horizontal="center" vertical="center"/>
    </xf>
    <xf numFmtId="0" fontId="19" fillId="0" borderId="0" xfId="0" applyFont="1" applyAlignment="1">
      <alignment horizontal="center" vertical="top"/>
    </xf>
    <xf numFmtId="0" fontId="19" fillId="0" borderId="7" xfId="0" applyFont="1" applyBorder="1" applyAlignment="1">
      <alignment horizontal="center" vertical="top"/>
    </xf>
    <xf numFmtId="190" fontId="18" fillId="0" borderId="2" xfId="27" applyNumberFormat="1" applyFont="1" applyBorder="1" applyAlignment="1">
      <alignment horizontal="center" vertical="top"/>
    </xf>
    <xf numFmtId="190" fontId="18" fillId="0" borderId="4" xfId="27" applyNumberFormat="1" applyFont="1" applyBorder="1" applyAlignment="1">
      <alignment horizontal="center" vertical="top"/>
    </xf>
    <xf numFmtId="190" fontId="18" fillId="0" borderId="3" xfId="27" applyNumberFormat="1" applyFont="1" applyBorder="1" applyAlignment="1">
      <alignment horizontal="center" vertical="top"/>
    </xf>
    <xf numFmtId="0" fontId="18" fillId="0" borderId="2" xfId="0" applyFont="1" applyBorder="1" applyAlignment="1">
      <alignment horizontal="center" vertical="top"/>
    </xf>
    <xf numFmtId="0" fontId="18" fillId="0" borderId="4" xfId="0" applyFont="1" applyBorder="1" applyAlignment="1">
      <alignment horizontal="center" vertical="top"/>
    </xf>
    <xf numFmtId="0" fontId="18" fillId="0" borderId="3" xfId="0" applyFont="1" applyBorder="1" applyAlignment="1">
      <alignment horizontal="center" vertical="top"/>
    </xf>
    <xf numFmtId="0" fontId="18" fillId="0" borderId="15" xfId="0" applyFont="1" applyBorder="1" applyAlignment="1">
      <alignment horizontal="center" vertical="top"/>
    </xf>
    <xf numFmtId="0" fontId="18" fillId="0" borderId="14" xfId="0" applyFont="1" applyBorder="1" applyAlignment="1">
      <alignment horizontal="center" vertical="top"/>
    </xf>
    <xf numFmtId="0" fontId="18" fillId="0" borderId="17" xfId="0" applyFont="1" applyBorder="1" applyAlignment="1">
      <alignment horizontal="center" vertical="top"/>
    </xf>
    <xf numFmtId="0" fontId="18" fillId="0" borderId="23" xfId="0" applyFont="1" applyBorder="1" applyAlignment="1">
      <alignment horizontal="center" vertical="top"/>
    </xf>
    <xf numFmtId="0" fontId="14" fillId="0" borderId="2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14" fillId="0" borderId="2" xfId="0" applyFont="1" applyBorder="1" applyAlignment="1">
      <alignment horizontal="left" vertical="top"/>
    </xf>
    <xf numFmtId="0" fontId="14" fillId="0" borderId="3" xfId="0" applyFont="1" applyBorder="1" applyAlignment="1">
      <alignment horizontal="left" vertical="top"/>
    </xf>
    <xf numFmtId="4" fontId="14" fillId="0" borderId="2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/>
    </xf>
    <xf numFmtId="0" fontId="19" fillId="0" borderId="0" xfId="0" applyFont="1" applyBorder="1" applyAlignment="1">
      <alignment horizontal="center"/>
    </xf>
    <xf numFmtId="0" fontId="44" fillId="0" borderId="4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43" fontId="25" fillId="0" borderId="2" xfId="37" applyFont="1" applyBorder="1" applyAlignment="1">
      <alignment horizontal="center" vertical="center" wrapText="1"/>
    </xf>
    <xf numFmtId="43" fontId="25" fillId="0" borderId="4" xfId="37" applyFont="1" applyBorder="1" applyAlignment="1">
      <alignment horizontal="center" vertical="center" wrapText="1"/>
    </xf>
    <xf numFmtId="43" fontId="25" fillId="0" borderId="3" xfId="37" applyFont="1" applyBorder="1" applyAlignment="1">
      <alignment horizontal="center" vertical="center" wrapText="1"/>
    </xf>
    <xf numFmtId="43" fontId="25" fillId="0" borderId="2" xfId="37" applyFont="1" applyBorder="1" applyAlignment="1">
      <alignment horizontal="center" vertical="center"/>
    </xf>
    <xf numFmtId="43" fontId="25" fillId="0" borderId="4" xfId="37" applyFont="1" applyBorder="1" applyAlignment="1">
      <alignment horizontal="center" vertical="center"/>
    </xf>
    <xf numFmtId="43" fontId="25" fillId="0" borderId="3" xfId="37" applyFont="1" applyBorder="1" applyAlignment="1">
      <alignment horizontal="center" vertical="center"/>
    </xf>
    <xf numFmtId="0" fontId="25" fillId="0" borderId="2" xfId="0" applyFont="1" applyBorder="1" applyAlignment="1">
      <alignment horizontal="center" wrapText="1"/>
    </xf>
    <xf numFmtId="0" fontId="25" fillId="0" borderId="4" xfId="0" applyFont="1" applyBorder="1" applyAlignment="1">
      <alignment horizontal="center" wrapText="1"/>
    </xf>
    <xf numFmtId="0" fontId="25" fillId="0" borderId="3" xfId="0" applyFont="1" applyBorder="1" applyAlignment="1">
      <alignment horizontal="center" wrapText="1"/>
    </xf>
    <xf numFmtId="0" fontId="25" fillId="0" borderId="15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43" fontId="25" fillId="0" borderId="18" xfId="37" applyFont="1" applyBorder="1" applyAlignment="1">
      <alignment horizontal="center" vertical="center"/>
    </xf>
    <xf numFmtId="43" fontId="25" fillId="0" borderId="0" xfId="37" applyFont="1" applyBorder="1" applyAlignment="1">
      <alignment horizontal="center" vertical="center"/>
    </xf>
    <xf numFmtId="43" fontId="25" fillId="0" borderId="7" xfId="37" applyFont="1" applyBorder="1" applyAlignment="1">
      <alignment horizontal="center" vertical="center"/>
    </xf>
    <xf numFmtId="0" fontId="42" fillId="0" borderId="0" xfId="0" applyFont="1" applyFill="1" applyAlignment="1">
      <alignment horizontal="center"/>
    </xf>
    <xf numFmtId="0" fontId="25" fillId="2" borderId="2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43" fontId="25" fillId="0" borderId="2" xfId="37" applyFont="1" applyFill="1" applyBorder="1" applyAlignment="1">
      <alignment horizontal="center" vertical="center"/>
    </xf>
    <xf numFmtId="43" fontId="25" fillId="0" borderId="4" xfId="37" applyFont="1" applyFill="1" applyBorder="1" applyAlignment="1">
      <alignment horizontal="center" vertical="center"/>
    </xf>
    <xf numFmtId="43" fontId="25" fillId="0" borderId="3" xfId="37" applyFont="1" applyFill="1" applyBorder="1" applyAlignment="1">
      <alignment horizontal="center" vertical="center"/>
    </xf>
    <xf numFmtId="43" fontId="25" fillId="0" borderId="18" xfId="37" applyFont="1" applyFill="1" applyBorder="1" applyAlignment="1">
      <alignment horizontal="center" vertical="center"/>
    </xf>
    <xf numFmtId="43" fontId="25" fillId="0" borderId="0" xfId="37" applyFont="1" applyFill="1" applyBorder="1" applyAlignment="1">
      <alignment horizontal="center" vertical="center"/>
    </xf>
    <xf numFmtId="43" fontId="25" fillId="0" borderId="7" xfId="37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43" fontId="18" fillId="0" borderId="18" xfId="37" applyFont="1" applyBorder="1" applyAlignment="1">
      <alignment horizontal="center" vertical="center"/>
    </xf>
    <xf numFmtId="43" fontId="18" fillId="0" borderId="0" xfId="37" applyFont="1" applyBorder="1" applyAlignment="1">
      <alignment horizontal="center" vertical="center"/>
    </xf>
    <xf numFmtId="43" fontId="18" fillId="0" borderId="7" xfId="37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12" fillId="0" borderId="0" xfId="54" applyFont="1" applyBorder="1" applyAlignment="1">
      <alignment horizontal="center"/>
    </xf>
    <xf numFmtId="0" fontId="12" fillId="0" borderId="7" xfId="54" applyFont="1" applyBorder="1" applyAlignment="1">
      <alignment horizontal="center"/>
    </xf>
    <xf numFmtId="0" fontId="18" fillId="0" borderId="0" xfId="52" applyFont="1" applyFill="1" applyAlignment="1">
      <alignment horizontal="center"/>
    </xf>
    <xf numFmtId="0" fontId="15" fillId="0" borderId="2" xfId="52" applyFont="1" applyFill="1" applyBorder="1" applyAlignment="1">
      <alignment horizontal="center" vertical="center" wrapText="1"/>
    </xf>
    <xf numFmtId="0" fontId="15" fillId="0" borderId="4" xfId="52" applyFont="1" applyFill="1" applyBorder="1" applyAlignment="1">
      <alignment horizontal="center" vertical="center" wrapText="1"/>
    </xf>
    <xf numFmtId="0" fontId="15" fillId="0" borderId="3" xfId="52" applyFont="1" applyFill="1" applyBorder="1" applyAlignment="1">
      <alignment horizontal="center" vertical="center" wrapText="1"/>
    </xf>
    <xf numFmtId="0" fontId="15" fillId="0" borderId="2" xfId="52" applyFont="1" applyFill="1" applyBorder="1" applyAlignment="1">
      <alignment horizontal="center" vertical="center"/>
    </xf>
    <xf numFmtId="0" fontId="15" fillId="0" borderId="4" xfId="52" applyFont="1" applyFill="1" applyBorder="1" applyAlignment="1">
      <alignment horizontal="center" vertical="center"/>
    </xf>
    <xf numFmtId="0" fontId="15" fillId="0" borderId="3" xfId="52" applyFont="1" applyFill="1" applyBorder="1" applyAlignment="1">
      <alignment horizontal="center" vertical="center"/>
    </xf>
    <xf numFmtId="0" fontId="15" fillId="0" borderId="15" xfId="52" applyFont="1" applyFill="1" applyBorder="1" applyAlignment="1">
      <alignment horizontal="center" vertical="center"/>
    </xf>
    <xf numFmtId="0" fontId="15" fillId="0" borderId="14" xfId="52" applyFont="1" applyFill="1" applyBorder="1" applyAlignment="1">
      <alignment horizontal="center" vertical="center"/>
    </xf>
    <xf numFmtId="0" fontId="15" fillId="0" borderId="17" xfId="52" applyFont="1" applyFill="1" applyBorder="1" applyAlignment="1">
      <alignment horizontal="center" vertical="center"/>
    </xf>
    <xf numFmtId="0" fontId="15" fillId="0" borderId="23" xfId="52" applyFont="1" applyFill="1" applyBorder="1" applyAlignment="1">
      <alignment horizontal="center" vertical="center"/>
    </xf>
    <xf numFmtId="0" fontId="15" fillId="0" borderId="16" xfId="52" applyFont="1" applyFill="1" applyBorder="1" applyAlignment="1">
      <alignment horizontal="center" vertical="center"/>
    </xf>
    <xf numFmtId="0" fontId="15" fillId="0" borderId="27" xfId="52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14" fillId="12" borderId="2" xfId="0" applyFont="1" applyFill="1" applyBorder="1" applyAlignment="1">
      <alignment horizontal="center" vertical="center" wrapText="1"/>
    </xf>
    <xf numFmtId="0" fontId="14" fillId="12" borderId="4" xfId="0" applyFont="1" applyFill="1" applyBorder="1" applyAlignment="1">
      <alignment horizontal="center" vertical="center" wrapText="1"/>
    </xf>
    <xf numFmtId="0" fontId="14" fillId="12" borderId="3" xfId="0" applyFont="1" applyFill="1" applyBorder="1" applyAlignment="1">
      <alignment horizontal="center" vertical="center" wrapText="1"/>
    </xf>
    <xf numFmtId="3" fontId="14" fillId="12" borderId="2" xfId="0" applyNumberFormat="1" applyFont="1" applyFill="1" applyBorder="1" applyAlignment="1">
      <alignment horizontal="center" vertical="center" wrapText="1"/>
    </xf>
    <xf numFmtId="3" fontId="14" fillId="12" borderId="4" xfId="0" applyNumberFormat="1" applyFont="1" applyFill="1" applyBorder="1" applyAlignment="1">
      <alignment horizontal="center" vertical="center" wrapText="1"/>
    </xf>
    <xf numFmtId="3" fontId="14" fillId="12" borderId="3" xfId="0" applyNumberFormat="1" applyFont="1" applyFill="1" applyBorder="1" applyAlignment="1">
      <alignment horizontal="center" vertical="center" wrapText="1"/>
    </xf>
    <xf numFmtId="1" fontId="14" fillId="12" borderId="2" xfId="0" applyNumberFormat="1" applyFont="1" applyFill="1" applyBorder="1" applyAlignment="1">
      <alignment horizontal="center" vertical="center" wrapText="1"/>
    </xf>
    <xf numFmtId="1" fontId="14" fillId="12" borderId="4" xfId="0" applyNumberFormat="1" applyFont="1" applyFill="1" applyBorder="1" applyAlignment="1">
      <alignment horizontal="center" vertical="center" wrapText="1"/>
    </xf>
    <xf numFmtId="1" fontId="14" fillId="12" borderId="3" xfId="0" applyNumberFormat="1" applyFont="1" applyFill="1" applyBorder="1" applyAlignment="1">
      <alignment horizontal="center" vertical="center" wrapText="1"/>
    </xf>
    <xf numFmtId="0" fontId="14" fillId="12" borderId="15" xfId="0" applyFont="1" applyFill="1" applyBorder="1" applyAlignment="1">
      <alignment horizontal="center" vertical="center" wrapText="1"/>
    </xf>
    <xf numFmtId="0" fontId="14" fillId="12" borderId="14" xfId="0" applyFont="1" applyFill="1" applyBorder="1" applyAlignment="1">
      <alignment horizontal="center" vertical="center" wrapText="1"/>
    </xf>
    <xf numFmtId="0" fontId="14" fillId="12" borderId="17" xfId="0" applyFont="1" applyFill="1" applyBorder="1" applyAlignment="1">
      <alignment horizontal="center" vertical="center" wrapText="1"/>
    </xf>
    <xf numFmtId="0" fontId="14" fillId="12" borderId="23" xfId="0" applyFont="1" applyFill="1" applyBorder="1" applyAlignment="1">
      <alignment horizontal="center" vertical="center" wrapText="1"/>
    </xf>
  </cellXfs>
  <cellStyles count="63">
    <cellStyle name="Comma" xfId="37" builtinId="3"/>
    <cellStyle name="Comma 10" xfId="34" xr:uid="{00000000-0005-0000-0000-000000000000}"/>
    <cellStyle name="Comma 18" xfId="61" xr:uid="{00000000-0005-0000-0000-000001000000}"/>
    <cellStyle name="Comma 19" xfId="59" xr:uid="{00000000-0005-0000-0000-000002000000}"/>
    <cellStyle name="Comma 2" xfId="7" xr:uid="{00000000-0005-0000-0000-000003000000}"/>
    <cellStyle name="Comma 2 2" xfId="22" xr:uid="{00000000-0005-0000-0000-000004000000}"/>
    <cellStyle name="Comma 3" xfId="16" xr:uid="{00000000-0005-0000-0000-000005000000}"/>
    <cellStyle name="Comma 4" xfId="19" xr:uid="{00000000-0005-0000-0000-000006000000}"/>
    <cellStyle name="Comma 4 3" xfId="51" xr:uid="{00000000-0005-0000-0000-000007000000}"/>
    <cellStyle name="Comma 5" xfId="53" xr:uid="{00000000-0005-0000-0000-000008000000}"/>
    <cellStyle name="Comma 6" xfId="21" xr:uid="{00000000-0005-0000-0000-000009000000}"/>
    <cellStyle name="Comma 6 2" xfId="40" xr:uid="{00000000-0005-0000-0000-00000A000000}"/>
    <cellStyle name="Comma 6 3 4" xfId="38" xr:uid="{00000000-0005-0000-0000-00000B000000}"/>
    <cellStyle name="Comma 6 3 4 2" xfId="39" xr:uid="{00000000-0005-0000-0000-00000C000000}"/>
    <cellStyle name="Comma 6 3 5" xfId="41" xr:uid="{00000000-0005-0000-0000-00000D000000}"/>
    <cellStyle name="Comma 8" xfId="23" xr:uid="{00000000-0005-0000-0000-00000E000000}"/>
    <cellStyle name="Comma 9" xfId="32" xr:uid="{00000000-0005-0000-0000-00000F000000}"/>
    <cellStyle name="Normal" xfId="0" builtinId="0"/>
    <cellStyle name="Normal 10" xfId="54" xr:uid="{00000000-0005-0000-0000-000010000000}"/>
    <cellStyle name="Normal 19" xfId="31" xr:uid="{00000000-0005-0000-0000-000011000000}"/>
    <cellStyle name="Normal 2" xfId="1" xr:uid="{00000000-0005-0000-0000-000012000000}"/>
    <cellStyle name="Normal 2 2" xfId="17" xr:uid="{00000000-0005-0000-0000-000013000000}"/>
    <cellStyle name="Normal 20" xfId="35" xr:uid="{00000000-0005-0000-0000-000014000000}"/>
    <cellStyle name="Normal 21" xfId="30" xr:uid="{00000000-0005-0000-0000-000015000000}"/>
    <cellStyle name="Normal 24" xfId="29" xr:uid="{00000000-0005-0000-0000-000016000000}"/>
    <cellStyle name="Normal 3" xfId="15" xr:uid="{00000000-0005-0000-0000-000017000000}"/>
    <cellStyle name="Normal 4" xfId="36" xr:uid="{00000000-0005-0000-0000-000018000000}"/>
    <cellStyle name="Normal 49" xfId="56" xr:uid="{00000000-0005-0000-0000-000019000000}"/>
    <cellStyle name="Percent 2" xfId="33" xr:uid="{00000000-0005-0000-0000-00001A000000}"/>
    <cellStyle name="เครื่องหมายจุลภาค 19" xfId="27" xr:uid="{00000000-0005-0000-0000-00001C000000}"/>
    <cellStyle name="เครื่องหมายจุลภาค 2" xfId="2" xr:uid="{00000000-0005-0000-0000-00001D000000}"/>
    <cellStyle name="เครื่องหมายจุลภาค 2 2" xfId="20" xr:uid="{00000000-0005-0000-0000-00001E000000}"/>
    <cellStyle name="เครื่องหมายจุลภาค 22" xfId="28" xr:uid="{00000000-0005-0000-0000-00001F000000}"/>
    <cellStyle name="เครื่องหมายจุลภาค 3" xfId="6" xr:uid="{00000000-0005-0000-0000-000020000000}"/>
    <cellStyle name="เครื่องหมายจุลภาค 4" xfId="14" xr:uid="{00000000-0005-0000-0000-000021000000}"/>
    <cellStyle name="เครื่องหมายจุลภาค 6" xfId="13" xr:uid="{00000000-0005-0000-0000-000022000000}"/>
    <cellStyle name="เครื่องหมายจุลภาค 7" xfId="12" xr:uid="{00000000-0005-0000-0000-000023000000}"/>
    <cellStyle name="เครื่องหมายจุลภาค 9" xfId="25" xr:uid="{00000000-0005-0000-0000-000024000000}"/>
    <cellStyle name="เครื่องหมายจุลภาค_มาตรา 9(8) ปี 52" xfId="57" xr:uid="{00000000-0005-0000-0000-000025000000}"/>
    <cellStyle name="จุลภาค 2" xfId="42" xr:uid="{00000000-0005-0000-0000-000026000000}"/>
    <cellStyle name="ปกติ 10" xfId="46" xr:uid="{00000000-0005-0000-0000-000028000000}"/>
    <cellStyle name="ปกติ 11" xfId="50" xr:uid="{00000000-0005-0000-0000-000029000000}"/>
    <cellStyle name="ปกติ 16" xfId="49" xr:uid="{00000000-0005-0000-0000-00002A000000}"/>
    <cellStyle name="ปกติ 17" xfId="26" xr:uid="{00000000-0005-0000-0000-00002B000000}"/>
    <cellStyle name="ปกติ 18" xfId="47" xr:uid="{00000000-0005-0000-0000-00002C000000}"/>
    <cellStyle name="ปกติ 2" xfId="3" xr:uid="{00000000-0005-0000-0000-00002D000000}"/>
    <cellStyle name="ปกติ 2 2" xfId="18" xr:uid="{00000000-0005-0000-0000-00002E000000}"/>
    <cellStyle name="ปกติ 20" xfId="48" xr:uid="{00000000-0005-0000-0000-00002F000000}"/>
    <cellStyle name="ปกติ 3" xfId="5" xr:uid="{00000000-0005-0000-0000-000030000000}"/>
    <cellStyle name="ปกติ 3 2" xfId="43" xr:uid="{00000000-0005-0000-0000-000031000000}"/>
    <cellStyle name="ปกติ 4" xfId="4" xr:uid="{00000000-0005-0000-0000-000032000000}"/>
    <cellStyle name="ปกติ 5" xfId="8" xr:uid="{00000000-0005-0000-0000-000033000000}"/>
    <cellStyle name="ปกติ 6" xfId="9" xr:uid="{00000000-0005-0000-0000-000034000000}"/>
    <cellStyle name="ปกติ 7" xfId="10" xr:uid="{00000000-0005-0000-0000-000035000000}"/>
    <cellStyle name="ปกติ 8" xfId="24" xr:uid="{00000000-0005-0000-0000-000036000000}"/>
    <cellStyle name="ปกติ_Sheet1" xfId="11" xr:uid="{00000000-0005-0000-0000-000037000000}"/>
    <cellStyle name="ปกติ_Sheet1 2" xfId="45" xr:uid="{00000000-0005-0000-0000-000038000000}"/>
    <cellStyle name="ปกติ_นนทบุรี 2" xfId="44" xr:uid="{00000000-0005-0000-0000-000039000000}"/>
    <cellStyle name="ปกติ_แบบฟอร์ม สขร01" xfId="58" xr:uid="{00000000-0005-0000-0000-00003A000000}"/>
    <cellStyle name="ปกติ_แบบฟอร์ม สขร01 3" xfId="60" xr:uid="{00000000-0005-0000-0000-00003B000000}"/>
    <cellStyle name="ปกติ_มาตรา 9(8) ปี 52" xfId="62" xr:uid="{00000000-0005-0000-0000-00003C000000}"/>
    <cellStyle name="ปกติ_สขร.1 บร1" xfId="55" xr:uid="{00000000-0005-0000-0000-00003D000000}"/>
    <cellStyle name="ปกติ_สรุปภาพปี2552สขร1ประจำเดือนกุมภาพันธ์52 2" xfId="52" xr:uid="{00000000-0005-0000-0000-00003E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25" name="Text Box 3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26" name="Text Box 4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27" name="Text Box 5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657475" y="2095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28" name="Text Box 6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29" name="Text Box 7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30" name="Text Box 8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31" name="Text Box 9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32" name="Text Box 10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33" name="Text Box 1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34" name="Text Box 1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657475" y="2095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35" name="Text Box 13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36" name="Text Box 14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37" name="Text Box 15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38" name="Text Box 16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39" name="Text Box 17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40" name="Text Box 18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41" name="Text Box 19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42" name="Text Box 20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657475" y="2095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43" name="Text Box 2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44" name="Text Box 2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45" name="Text Box 23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46" name="Text Box 24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47" name="Text Box 2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48" name="Text Box 2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49" name="Text Box 2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657475" y="2095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50" name="Text Box 28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51" name="Text Box 29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52" name="Text Box 30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53" name="Text Box 3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54" name="Text Box 3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55" name="Text Box 33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56" name="Text Box 34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57" name="Text Box 35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657475" y="2095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58" name="Text Box 36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657475" y="2095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59" name="Text Box 37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60" name="Text Box 38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61" name="Text Box 39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62" name="Text Box 40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63" name="Text Box 4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64" name="Text Box 4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66" name="Text Box 44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67" name="Text Box 45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68" name="Text Box 46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69" name="Text Box 47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70" name="Text Box 48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71" name="Text Box 49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72" name="Text Box 50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73" name="Text Box 5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74" name="Text Box 5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75" name="Text Box 5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76" name="Text Box 54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77" name="Text Box 55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78" name="Text Box 56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79" name="Text Box 57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80" name="Text Box 58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81" name="Text Box 59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82" name="Text Box 60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83" name="Text Box 6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84" name="Text Box 6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85" name="Text Box 6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86" name="Text Box 6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87" name="Text Box 6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88" name="Text Box 6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89" name="Text Box 67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90" name="Text Box 68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91" name="Text Box 69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92" name="Text Box 70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93" name="Text Box 7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94" name="Text Box 7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95" name="Text Box 73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96" name="Text Box 74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97" name="Text Box 75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98" name="Text Box 76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299" name="Text Box 7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00" name="Text Box 7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01" name="Text Box 7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02" name="Text Box 80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03" name="Text Box 8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04" name="Text Box 8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05" name="Text Box 83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06" name="Text Box 84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07" name="Text Box 85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08" name="Text Box 86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09" name="Text Box 87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10" name="Text Box 88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11" name="Text Box 89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12" name="Text Box 9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13" name="Text Box 9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14" name="Text Box 9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15" name="Text Box 93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16" name="Text Box 94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17" name="Text Box 95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18" name="Text Box 96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19" name="Text Box 97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20" name="Text Box 98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21" name="Text Box 99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22" name="Text Box 100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23" name="Text Box 10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24" name="Text Box 10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25" name="Text Box 10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26" name="Text Box 10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27" name="Text Box 10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28" name="Text Box 106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29" name="Text Box 107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30" name="Text Box 108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31" name="Text Box 109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32" name="Text Box 110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33" name="Text Box 11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34" name="Text Box 11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35" name="Text Box 113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36" name="Text Box 114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37" name="Text Box 115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38" name="Text Box 11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39" name="Text Box 11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40" name="Text Box 11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41" name="Text Box 119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42" name="Text Box 120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43" name="Text Box 12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44" name="Text Box 12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45" name="Text Box 123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46" name="Text Box 124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47" name="Text Box 125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48" name="Text Box 126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49" name="Text Box 127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50" name="Text Box 128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51" name="Text Box 12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52" name="Text Box 13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53" name="Text Box 13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54" name="Text Box 13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55" name="Text Box 133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56" name="Text Box 134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57" name="Text Box 135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58" name="Text Box 136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59" name="Text Box 137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60" name="Text Box 138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61" name="Text Box 139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62" name="Text Box 140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63" name="Text Box 14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64" name="Text Box 14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65" name="Text Box 14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66" name="Text Box 14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67" name="Text Box 145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68" name="Text Box 146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69" name="Text Box 147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70" name="Text Box 148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71" name="Text Box 149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72" name="Text Box 150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73" name="Text Box 15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74" name="Text Box 15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75" name="Text Box 153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76" name="Text Box 154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77" name="Text Box 15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78" name="Text Box 15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79" name="Text Box 15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80" name="Text Box 158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81" name="Text Box 159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82" name="Text Box 160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83" name="Text Box 16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84" name="Text Box 16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85" name="Text Box 163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86" name="Text Box 164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87" name="Text Box 165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88" name="Text Box 166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89" name="Text Box 167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90" name="Text Box 168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91" name="Text Box 169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92" name="Text Box 170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93" name="Text Box 17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94" name="Text Box 17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95" name="Text Box 173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96" name="Text Box 174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97" name="Text Box 175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98" name="Text Box 176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399" name="Text Box 177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00" name="Text Box 178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01" name="Text Box 179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02" name="Text Box 180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03" name="Text Box 18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04" name="Text Box 18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05" name="Text Box 183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06" name="Text Box 184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07" name="Text Box 185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08" name="Text Box 186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09" name="Text Box 187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10" name="Text Box 188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11" name="Text Box 189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12" name="Text Box 190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13" name="Text Box 19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14" name="Text Box 19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15" name="Text Box 193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16" name="Text Box 194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17" name="Text Box 195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18" name="Text Box 196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19" name="Text Box 197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20" name="Text Box 198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21" name="Text Box 199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22" name="Text Box 200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23" name="Text Box 20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24" name="Text Box 20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25" name="Text Box 203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26" name="Text Box 204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27" name="Text Box 205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28" name="Text Box 206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29" name="Text Box 207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30" name="Text Box 208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31" name="Text Box 209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32" name="Text Box 210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33" name="Text Box 21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34" name="Text Box 21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35" name="Text Box 213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36" name="Text Box 214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37" name="Text Box 215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38" name="Text Box 216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39" name="Text Box 217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40" name="Text Box 218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41" name="Text Box 219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42" name="Text Box 220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43" name="Text Box 22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44" name="Text Box 22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45" name="Text Box 223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46" name="Text Box 224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47" name="Text Box 225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48" name="Text Box 226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49" name="Text Box 227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50" name="Text Box 228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51" name="Text Box 229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52" name="Text Box 230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53" name="Text Box 23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54" name="Text Box 23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55" name="Text Box 233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56" name="Text Box 234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57" name="Text Box 235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58" name="Text Box 236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59" name="Text Box 237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60" name="Text Box 238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61" name="Text Box 239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62" name="Text Box 240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63" name="Text Box 24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64" name="Text Box 24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65" name="Text Box 243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66" name="Text Box 244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67" name="Text Box 245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68" name="Text Box 246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69" name="Text Box 247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70" name="Text Box 248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71" name="Text Box 249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72" name="Text Box 250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73" name="Text Box 25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74" name="Text Box 25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75" name="Text Box 253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76" name="Text Box 254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77" name="Text Box 255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78" name="Text Box 256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79" name="Text Box 257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80" name="Text Box 258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81" name="Text Box 259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82" name="Text Box 260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83" name="Text Box 26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84" name="Text Box 26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85" name="Text Box 263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86" name="Text Box 264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87" name="Text Box 265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88" name="Text Box 266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89" name="Text Box 267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0" name="Text Box 268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1" name="Text Box 269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2" name="Text Box 270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3" name="Text Box 27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4" name="Text Box 27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5" name="Text Box 273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6" name="Text Box 274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7" name="Text Box 275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8" name="Text Box 276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9" name="Text Box 277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0" name="Text Box 278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1" name="Text Box 279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2" name="Text Box 280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3" name="Text Box 28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4" name="Text Box 28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5" name="Text Box 283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6" name="Text Box 284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7" name="Text Box 285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8" name="Text Box 286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9" name="Text Box 287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0" name="Text Box 288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1" name="Text Box 289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2" name="Text Box 290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3" name="Text Box 29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4" name="Text Box 29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5" name="Text Box 293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6" name="Text Box 294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7" name="Text Box 295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8" name="Text Box 296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9" name="Text Box 29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0" name="Text Box 29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1" name="Text Box 29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2" name="Text Box 300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3" name="Text Box 30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4" name="Text Box 30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5" name="Text Box 303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6" name="Text Box 304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7" name="Text Box 305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8" name="Text Box 306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9" name="Text Box 307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0" name="Text Box 308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1" name="Text Box 309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2" name="Text Box 31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3" name="Text Box 31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4" name="Text Box 31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5" name="Text Box 313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6" name="Text Box 314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7" name="Text Box 315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8" name="Text Box 316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9" name="Text Box 317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0" name="Text Box 318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1" name="Text Box 319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2" name="Text Box 320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3" name="Text Box 32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4" name="Text Box 32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5" name="Text Box 32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6" name="Text Box 32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7" name="Text Box 32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8" name="Text Box 326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9" name="Text Box 327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0" name="Text Box 328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1" name="Text Box 329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2" name="Text Box 330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3" name="Text Box 33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4" name="Text Box 33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5" name="Text Box 333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6" name="Text Box 334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7" name="Text Box 335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8" name="Text Box 33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9" name="Text Box 33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60" name="Text Box 33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61" name="Text Box 339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62" name="Text Box 340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63" name="Text Box 34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64" name="Text Box 34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65" name="Text Box 343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66" name="Text Box 344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67" name="Text Box 345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68" name="Text Box 346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69" name="Text Box 347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70" name="Text Box 348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71" name="Text Box 34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72" name="Text Box 35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73" name="Text Box 35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74" name="Text Box 35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75" name="Text Box 353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76" name="Text Box 354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77" name="Text Box 355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78" name="Text Box 356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79" name="Text Box 357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80" name="Text Box 358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81" name="Text Box 359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82" name="Text Box 360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83" name="Text Box 36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84" name="Text Box 36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85" name="Text Box 36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86" name="Text Box 36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87" name="Text Box 365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88" name="Text Box 366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89" name="Text Box 367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90" name="Text Box 368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91" name="Text Box 369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92" name="Text Box 370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93" name="Text Box 37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94" name="Text Box 37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95" name="Text Box 373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96" name="Text Box 374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97" name="Text Box 375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98" name="Text Box 376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99" name="Text Box 377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00" name="Text Box 37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01" name="Text Box 37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02" name="Text Box 380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03" name="Text Box 38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04" name="Text Box 38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05" name="Text Box 383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06" name="Text Box 384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07" name="Text Box 385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08" name="Text Box 386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09" name="Text Box 387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10" name="Text Box 388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11" name="Text Box 389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12" name="Text Box 390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13" name="Text Box 39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14" name="Text Box 39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15" name="Text Box 39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16" name="Text Box 394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17" name="Text Box 395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18" name="Text Box 396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19" name="Text Box 397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20" name="Text Box 398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21" name="Text Box 399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22" name="Text Box 400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23" name="Text Box 40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24" name="Text Box 40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25" name="Text Box 403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26" name="Text Box 40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27" name="Text Box 40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28" name="Text Box 40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29" name="Text Box 407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30" name="Text Box 408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31" name="Text Box 409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32" name="Text Box 410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33" name="Text Box 41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34" name="Text Box 41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35" name="Text Box 413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36" name="Text Box 414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37" name="Text Box 415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38" name="Text Box 416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39" name="Text Box 417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40" name="Text Box 418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41" name="Text Box 419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42" name="Text Box 420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43" name="Text Box 421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44" name="Text Box 42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45" name="Text Box 42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46" name="Text Box 42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47" name="Text Box 42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48" name="Text Box 426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49" name="Text Box 427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50" name="Text Box 428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51" name="Text Box 429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52" name="Text Box 430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53" name="Text Box 43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54" name="Text Box 43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55" name="Text Box 433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56" name="Text Box 434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57" name="Text Box 435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58" name="Text Box 43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59" name="Text Box 43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60" name="Text Box 43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61" name="Text Box 439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62" name="Text Box 440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63" name="Text Box 44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64" name="Text Box 44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65" name="Text Box 443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66" name="Text Box 444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67" name="Text Box 445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68" name="Text Box 446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69" name="Text Box 447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70" name="Text Box 448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71" name="Text Box 44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72" name="Text Box 45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73" name="Text Box 45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74" name="Text Box 45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75" name="Text Box 453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76" name="Text Box 454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77" name="Text Box 455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78" name="Text Box 456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79" name="Text Box 457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80" name="Text Box 458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81" name="Text Box 459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82" name="Text Box 460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83" name="Text Box 46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84" name="Text Box 46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85" name="Text Box 46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86" name="Text Box 464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87" name="Text Box 465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88" name="Text Box 466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89" name="Text Box 467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90" name="Text Box 468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91" name="Text Box 469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92" name="Text Box 470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93" name="Text Box 47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94" name="Text Box 47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95" name="Text Box 473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96" name="Text Box 474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97" name="Text Box 475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98" name="Text Box 476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699" name="Text Box 477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00" name="Text Box 478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01" name="Text Box 479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02" name="Text Box 480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03" name="Text Box 48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04" name="Text Box 48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05" name="Text Box 483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06" name="Text Box 484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07" name="Text Box 485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08" name="Text Box 486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09" name="Text Box 487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10" name="Text Box 488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11" name="Text Box 489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12" name="Text Box 490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13" name="Text Box 49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14" name="Text Box 49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15" name="Text Box 493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16" name="Text Box 494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17" name="Text Box 495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18" name="Text Box 496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19" name="Text Box 497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20" name="Text Box 498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21" name="Text Box 499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22" name="Text Box 500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23" name="Text Box 50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24" name="Text Box 50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25" name="Text Box 503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26" name="Text Box 504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27" name="Text Box 505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28" name="Text Box 506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29" name="Text Box 507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30" name="Text Box 508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31" name="Text Box 509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32" name="Text Box 510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33" name="Text Box 51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34" name="Text Box 51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35" name="Text Box 513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36" name="Text Box 514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37" name="Text Box 515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38" name="Text Box 516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39" name="Text Box 517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40" name="Text Box 518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41" name="Text Box 519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42" name="Text Box 520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43" name="Text Box 52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44" name="Text Box 52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45" name="Text Box 523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46" name="Text Box 524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47" name="Text Box 525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48" name="Text Box 526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49" name="Text Box 527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50" name="Text Box 528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51" name="Text Box 529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52" name="Text Box 530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53" name="Text Box 53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54" name="Text Box 53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55" name="Text Box 533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56" name="Text Box 534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57" name="Text Box 535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58" name="Text Box 536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59" name="Text Box 537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60" name="Text Box 538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61" name="Text Box 539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62" name="Text Box 540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63" name="Text Box 54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64" name="Text Box 54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65" name="Text Box 543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66" name="Text Box 544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67" name="Text Box 545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68" name="Text Box 546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69" name="Text Box 547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70" name="Text Box 548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71" name="Text Box 549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72" name="Text Box 550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73" name="Text Box 55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74" name="Text Box 55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75" name="Text Box 55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76" name="Text Box 554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77" name="Text Box 555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78" name="Text Box 556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79" name="Text Box 557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80" name="Text Box 558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81" name="Text Box 559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82" name="Text Box 560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83" name="Text Box 56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84" name="Text Box 56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85" name="Text Box 563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86" name="Text Box 564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87" name="Text Box 56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88" name="Text Box 566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89" name="Text Box 567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90" name="Text Box 568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91" name="Text Box 569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92" name="Text Box 570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93" name="Text Box 57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94" name="Text Box 57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95" name="Text Box 573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96" name="Text Box 574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97" name="Text Box 575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98" name="Text Box 576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2657475" y="2095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799" name="Text Box 577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657475" y="2095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00" name="Text Box 578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2657475" y="2095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01" name="Text Box 57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2657475" y="2095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02" name="Text Box 58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2657475" y="2095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03" name="Text Box 58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2657475" y="2095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04" name="Text Box 58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05" name="Text Box 583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06" name="Text Box 584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2495550</xdr:colOff>
      <xdr:row>73</xdr:row>
      <xdr:rowOff>0</xdr:rowOff>
    </xdr:from>
    <xdr:ext cx="76200" cy="161925"/>
    <xdr:sp macro="" textlink="">
      <xdr:nvSpPr>
        <xdr:cNvPr id="807" name="Text Box 585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08" name="Text Box 586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09" name="Text Box 587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10" name="Text Box 588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11" name="Text Box 589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12" name="Text Box 590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13" name="Text Box 59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14" name="Text Box 59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15" name="Text Box 593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16" name="Text Box 594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17" name="Text Box 595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18" name="Text Box 596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19" name="Text Box 597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20" name="Text Box 598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21" name="Text Box 599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22" name="Text Box 600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23" name="Text Box 60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24" name="Text Box 60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25" name="Text Box 603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26" name="Text Box 604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27" name="Text Box 605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28" name="Text Box 606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29" name="Text Box 607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30" name="Text Box 608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31" name="Text Box 609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32" name="Text Box 610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33" name="Text Box 61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34" name="Text Box 612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35" name="Text Box 613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36" name="Text Box 614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37" name="Text Box 615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38" name="Text Box 616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39" name="Text Box 617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40" name="Text Box 618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41" name="Text Box 619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42" name="Text Box 620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43" name="Text Box 62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44" name="Text Box 62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45" name="Text Box 623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46" name="Text Box 624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47" name="Text Box 625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48" name="Text Box 626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49" name="Text Box 627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50" name="Text Box 628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51" name="Text Box 629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52" name="Text Box 630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53" name="Text Box 63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54" name="Text Box 632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55" name="Text Box 633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56" name="Text Box 634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57" name="Text Box 63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58" name="Text Box 636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59" name="Text Box 637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860" name="Text Box 638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861" name="Text Box 639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862" name="Text Box 640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863" name="Text Box 64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864" name="Text Box 64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865" name="Text Box 643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866" name="Text Box 644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867" name="Text Box 64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868" name="Text Box 64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869" name="Text Box 64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870" name="Text Box 648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871" name="Text Box 649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872" name="Text Box 650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873" name="Text Box 65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874" name="Text Box 652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875" name="Text Box 653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876" name="Text Box 654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877" name="Text Box 655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878" name="Text Box 656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879" name="Text Box 657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880" name="Text Box 65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881" name="Text Box 65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882" name="Text Box 66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883" name="Text Box 66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884" name="Text Box 662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885" name="Text Box 663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886" name="Text Box 664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887" name="Text Box 665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888" name="Text Box 666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889" name="Text Box 667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890" name="Text Box 668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891" name="Text Box 669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892" name="Text Box 670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893" name="Text Box 67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894" name="Text Box 67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895" name="Text Box 673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2657475" y="5810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96" name="Text Box 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2657475" y="1581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97" name="Text Box 1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2657475" y="1581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98" name="Text Box 2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2657475" y="1581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899" name="Text Box 27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2657475" y="1581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00" name="Text Box 35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2657475" y="1581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01" name="Text Box 36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2657475" y="1581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02" name="Text Box 576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2657475" y="1581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03" name="Text Box 577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2657475" y="1581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04" name="Text Box 578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2657475" y="1581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05" name="Text Box 579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2657475" y="1581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06" name="Text Box 580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2657475" y="1581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07" name="Text Box 58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2657475" y="1581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10" name="Text Box 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11" name="Text Box 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12" name="Text Box 5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13" name="Text Box 6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14" name="Text Box 7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15" name="Text Box 8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16" name="Text Box 9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17" name="Text Box 10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18" name="Text Box 1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19" name="Text Box 1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20" name="Text Box 13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21" name="Text Box 14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22" name="Text Box 1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23" name="Text Box 1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24" name="Text Box 1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25" name="Text Box 18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26" name="Text Box 19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27" name="Text Box 20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28" name="Text Box 2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29" name="Text Box 2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30" name="Text Box 23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31" name="Text Box 24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32" name="Text Box 25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33" name="Text Box 26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34" name="Text Box 27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35" name="Text Box 2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36" name="Text Box 2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37" name="Text Box 3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38" name="Text Box 3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39" name="Text Box 3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40" name="Text Box 33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41" name="Text Box 34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42" name="Text Box 35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43" name="Text Box 36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44" name="Text Box 37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45" name="Text Box 38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46" name="Text Box 39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47" name="Text Box 40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48" name="Text Box 4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49" name="Text Box 4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50" name="Text Box 4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51" name="Text Box 44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52" name="Text Box 45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53" name="Text Box 46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54" name="Text Box 47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55" name="Text Box 48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56" name="Text Box 49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57" name="Text Box 50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58" name="Text Box 5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59" name="Text Box 5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60" name="Text Box 53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61" name="Text Box 5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62" name="Text Box 5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63" name="Text Box 5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64" name="Text Box 57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65" name="Text Box 58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66" name="Text Box 59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67" name="Text Box 60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68" name="Text Box 6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69" name="Text Box 6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70" name="Text Box 63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71" name="Text Box 64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72" name="Text Box 65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73" name="Text Box 66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74" name="Text Box 6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75" name="Text Box 68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76" name="Text Box 6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77" name="Text Box 70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78" name="Text Box 7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79" name="Text Box 7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80" name="Text Box 73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81" name="Text Box 74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82" name="Text Box 75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83" name="Text Box 76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84" name="Text Box 77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85" name="Text Box 78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86" name="Text Box 79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87" name="Text Box 80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88" name="Text Box 8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89" name="Text Box 8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0" name="Text Box 83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1" name="Text Box 84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2" name="Text Box 85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3" name="Text Box 86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4" name="Text Box 87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5" name="Text Box 88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6" name="Text Box 89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7" name="Text Box 90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8" name="Text Box 9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9" name="Text Box 92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0" name="Text Box 93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1" name="Text Box 94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2" name="Text Box 95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3" name="Text Box 96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4" name="Text Box 97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5" name="Text Box 98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6" name="Text Box 99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7" name="Text Box 100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8" name="Text Box 10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9" name="Text Box 102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0" name="Text Box 103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1" name="Text Box 104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2" name="Text Box 105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3" name="Text Box 106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4" name="Text Box 107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5" name="Text Box 108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6" name="Text Box 109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7" name="Text Box 110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8" name="Text Box 11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9" name="Text Box 112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0" name="Text Box 113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1" name="Text Box 114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2" name="Text Box 115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3" name="Text Box 116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4" name="Text Box 117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5" name="Text Box 118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6" name="Text Box 119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7" name="Text Box 120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8" name="Text Box 12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9" name="Text Box 12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0" name="Text Box 123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1" name="Text Box 124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2" name="Text Box 125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3" name="Text Box 126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4" name="Text Box 127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5" name="Text Box 128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6" name="Text Box 129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7" name="Text Box 130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8" name="Text Box 13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9" name="Text Box 13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0" name="Text Box 133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1" name="Text Box 134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2" name="Text Box 135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3" name="Text Box 136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4" name="Text Box 137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5" name="Text Box 138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6" name="Text Box 139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7" name="Text Box 140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8" name="Text Box 14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9" name="Text Box 14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0" name="Text Box 143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1" name="Text Box 144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2" name="Text Box 145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3" name="Text Box 146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4" name="Text Box 147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5" name="Text Box 148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6" name="Text Box 149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7" name="Text Box 150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8" name="Text Box 15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9" name="Text Box 15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0" name="Text Box 153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1" name="Text Box 154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2" name="Text Box 155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3" name="Text Box 156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4" name="Text Box 157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5" name="Text Box 158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6" name="Text Box 159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7" name="Text Box 160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8" name="Text Box 16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9" name="Text Box 16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0" name="Text Box 163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1" name="Text Box 164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2" name="Text Box 165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3" name="Text Box 166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4" name="Text Box 167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5" name="Text Box 168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6" name="Text Box 169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7" name="Text Box 170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8" name="Text Box 17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9" name="Text Box 17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0" name="Text Box 173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1" name="Text Box 174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2" name="Text Box 175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3" name="Text Box 176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4" name="Text Box 177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5" name="Text Box 178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6" name="Text Box 179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7" name="Text Box 180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8" name="Text Box 18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9" name="Text Box 18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0" name="Text Box 183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1" name="Text Box 184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2" name="Text Box 185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3" name="Text Box 186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4" name="Text Box 187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5" name="Text Box 188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6" name="Text Box 189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7" name="Text Box 190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8" name="Text Box 19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9" name="Text Box 19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0" name="Text Box 193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1" name="Text Box 194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2" name="Text Box 195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3" name="Text Box 196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4" name="Text Box 197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5" name="Text Box 198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6" name="Text Box 199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7" name="Text Box 200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8" name="Text Box 20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9" name="Text Box 20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10" name="Text Box 203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11" name="Text Box 204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12" name="Text Box 205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13" name="Text Box 206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14" name="Text Box 207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15" name="Text Box 208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16" name="Text Box 209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17" name="Text Box 210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18" name="Text Box 21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19" name="Text Box 21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0" name="Text Box 213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1" name="Text Box 214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2" name="Text Box 215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3" name="Text Box 216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4" name="Text Box 217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5" name="Text Box 218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6" name="Text Box 219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7" name="Text Box 220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8" name="Text Box 22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9" name="Text Box 2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0" name="Text Box 2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1" name="Text Box 2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2" name="Text Box 225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3" name="Text Box 226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4" name="Text Box 227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5" name="Text Box 228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6" name="Text Box 229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7" name="Text Box 230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8" name="Text Box 23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9" name="Text Box 23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0" name="Text Box 233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1" name="Text Box 234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2" name="Text Box 23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3" name="Text Box 23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4" name="Text Box 23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5" name="Text Box 238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6" name="Text Box 239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7" name="Text Box 240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8" name="Text Box 24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9" name="Text Box 24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0" name="Text Box 243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1" name="Text Box 244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2" name="Text Box 245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3" name="Text Box 246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4" name="Text Box 247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5" name="Text Box 24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6" name="Text Box 24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7" name="Text Box 25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8" name="Text Box 25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9" name="Text Box 25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0" name="Text Box 253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1" name="Text Box 254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2" name="Text Box 255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3" name="Text Box 256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4" name="Text Box 257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5" name="Text Box 258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6" name="Text Box 259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7" name="Text Box 260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8" name="Text Box 26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9" name="Text Box 26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0" name="Text Box 26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1" name="Text Box 264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2" name="Text Box 265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3" name="Text Box 266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4" name="Text Box 267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5" name="Text Box 268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6" name="Text Box 269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7" name="Text Box 270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8" name="Text Box 27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9" name="Text Box 27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0" name="Text Box 273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1" name="Text Box 27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2" name="Text Box 27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3" name="Text Box 27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4" name="Text Box 277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5" name="Text Box 278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6" name="Text Box 279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7" name="Text Box 280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8" name="Text Box 28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9" name="Text Box 28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0" name="Text Box 283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1" name="Text Box 284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2" name="Text Box 285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3" name="Text Box 286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4" name="Text Box 28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5" name="Text Box 28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6" name="Text Box 28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7" name="Text Box 290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8" name="Text Box 29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9" name="Text Box 29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0" name="Text Box 293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1" name="Text Box 294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2" name="Text Box 295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3" name="Text Box 296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4" name="Text Box 297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5" name="Text Box 298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6" name="Text Box 299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7" name="Text Box 300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8" name="Text Box 30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9" name="Text Box 30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0" name="Text Box 30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1" name="Text Box 304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2" name="Text Box 30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3" name="Text Box 306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4" name="Text Box 307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5" name="Text Box 308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6" name="Text Box 309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7" name="Text Box 310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8" name="Text Box 31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9" name="Text Box 31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0" name="Text Box 313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1" name="Text Box 314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2" name="Text Box 315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3" name="Text Box 31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4" name="Text Box 31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5" name="Text Box 31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6" name="Text Box 319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7" name="Text Box 320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8" name="Text Box 32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9" name="Text Box 32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0" name="Text Box 323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1" name="Text Box 324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2" name="Text Box 325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3" name="Text Box 326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4" name="Text Box 327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5" name="Text Box 328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6" name="Text Box 32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7" name="Text Box 33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8" name="Text Box 33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9" name="Text Box 33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0" name="Text Box 333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1" name="Text Box 334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2" name="Text Box 335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3" name="Text Box 336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4" name="Text Box 337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5" name="Text Box 338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6" name="Text Box 339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7" name="Text Box 340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8" name="Text Box 34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9" name="Text Box 34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0" name="Text Box 343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1" name="Text Box 344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2" name="Text Box 345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3" name="Text Box 346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4" name="Text Box 347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5" name="Text Box 348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6" name="Text Box 349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7" name="Text Box 350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8" name="Text Box 35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9" name="Text Box 35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0" name="Text Box 353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1" name="Text Box 354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2" name="Text Box 355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3" name="Text Box 356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4" name="Text Box 357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5" name="Text Box 358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6" name="Text Box 359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7" name="Text Box 360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8" name="Text Box 36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9" name="Text Box 36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0" name="Text Box 36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1" name="Text Box 364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2" name="Text Box 365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3" name="Text Box 366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4" name="Text Box 367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5" name="Text Box 368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6" name="Text Box 369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7" name="Text Box 370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8" name="Text Box 37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9" name="Text Box 372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0" name="Text Box 373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1" name="Text Box 37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2" name="Text Box 37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3" name="Text Box 37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4" name="Text Box 377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5" name="Text Box 378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6" name="Text Box 379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7" name="Text Box 380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8" name="Text Box 38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9" name="Text Box 38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0" name="Text Box 383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1" name="Text Box 384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2" name="Text Box 385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3" name="Text Box 386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4" name="Text Box 38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5" name="Text Box 38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6" name="Text Box 38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7" name="Text Box 390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8" name="Text Box 39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9" name="Text Box 39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0" name="Text Box 393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1" name="Text Box 394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2" name="Text Box 395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3" name="Text Box 396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4" name="Text Box 397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5" name="Text Box 398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6" name="Text Box 399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7" name="Text Box 400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8" name="Text Box 40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9" name="Text Box 402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0" name="Text Box 403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1" name="Text Box 404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2" name="Text Box 405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3" name="Text Box 406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4" name="Text Box 407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5" name="Text Box 408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6" name="Text Box 409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7" name="Text Box 410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8" name="Text Box 41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9" name="Text Box 412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0" name="Text Box 413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1" name="Text Box 414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2" name="Text Box 415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3" name="Text Box 416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4" name="Text Box 417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5" name="Text Box 418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6" name="Text Box 419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7" name="Text Box 420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8" name="Text Box 42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9" name="Text Box 42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0" name="Text Box 42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1" name="Text Box 42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2" name="Text Box 425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3" name="Text Box 426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4" name="Text Box 427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5" name="Text Box 428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6" name="Text Box 429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7" name="Text Box 430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8" name="Text Box 43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9" name="Text Box 432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40" name="Text Box 433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41" name="Text Box 434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42" name="Text Box 435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43" name="Text Box 436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44" name="Text Box 437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45" name="Text Box 438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46" name="Text Box 439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47" name="Text Box 440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48" name="Text Box 44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49" name="Text Box 442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50" name="Text Box 443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51" name="Text Box 444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52" name="Text Box 445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53" name="Text Box 446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54" name="Text Box 447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55" name="Text Box 44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56" name="Text Box 44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57" name="Text Box 45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58" name="Text Box 45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59" name="Text Box 452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60" name="Text Box 453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61" name="Text Box 454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62" name="Text Box 455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63" name="Text Box 456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64" name="Text Box 457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65" name="Text Box 458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66" name="Text Box 459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67" name="Text Box 460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68" name="Text Box 46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69" name="Text Box 46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70" name="Text Box 46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71" name="Text Box 464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72" name="Text Box 465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73" name="Text Box 466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74" name="Text Box 467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75" name="Text Box 468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76" name="Text Box 469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77" name="Text Box 470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78" name="Text Box 47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79" name="Text Box 472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80" name="Text Box 473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81" name="Text Box 474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82" name="Text Box 475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83" name="Text Box 476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84" name="Text Box 477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85" name="Text Box 478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86" name="Text Box 479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87" name="Text Box 480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88" name="Text Box 48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89" name="Text Box 482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90" name="Text Box 483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91" name="Text Box 484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92" name="Text Box 485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93" name="Text Box 486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94" name="Text Box 48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95" name="Text Box 488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96" name="Text Box 48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97" name="Text Box 490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98" name="Text Box 49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99" name="Text Box 492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00" name="Text Box 493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01" name="Text Box 494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02" name="Text Box 495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03" name="Text Box 496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04" name="Text Box 497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05" name="Text Box 498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06" name="Text Box 499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07" name="Text Box 500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08" name="Text Box 50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09" name="Text Box 502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10" name="Text Box 503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11" name="Text Box 504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12" name="Text Box 505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13" name="Text Box 506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14" name="Text Box 507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15" name="Text Box 508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16" name="Text Box 509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17" name="Text Box 510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18" name="Text Box 51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19" name="Text Box 512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20" name="Text Box 513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21" name="Text Box 514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22" name="Text Box 515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23" name="Text Box 516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24" name="Text Box 517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25" name="Text Box 518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26" name="Text Box 519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27" name="Text Box 520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28" name="Text Box 52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29" name="Text Box 522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30" name="Text Box 523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31" name="Text Box 524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32" name="Text Box 525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33" name="Text Box 526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34" name="Text Box 527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35" name="Text Box 528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36" name="Text Box 529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37" name="Text Box 530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38" name="Text Box 53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39" name="Text Box 532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40" name="Text Box 533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41" name="Text Box 534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42" name="Text Box 535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43" name="Text Box 536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44" name="Text Box 537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45" name="Text Box 538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46" name="Text Box 539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47" name="Text Box 540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48" name="Text Box 54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49" name="Text Box 542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50" name="Text Box 543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51" name="Text Box 544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52" name="Text Box 545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53" name="Text Box 546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54" name="Text Box 547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55" name="Text Box 548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56" name="Text Box 549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57" name="Text Box 550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58" name="Text Box 55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59" name="Text Box 552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60" name="Text Box 553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61" name="Text Box 554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62" name="Text Box 555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63" name="Text Box 556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64" name="Text Box 557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65" name="Text Box 558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66" name="Text Box 559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67" name="Text Box 560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68" name="Text Box 56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69" name="Text Box 562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70" name="Text Box 563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71" name="Text Box 564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72" name="Text Box 565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73" name="Text Box 566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74" name="Text Box 567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75" name="Text Box 568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76" name="Text Box 569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77" name="Text Box 570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78" name="Text Box 57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79" name="Text Box 572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80" name="Text Box 573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81" name="Text Box 574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82" name="Text Box 575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83" name="Text Box 576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84" name="Text Box 577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85" name="Text Box 578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86" name="Text Box 579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87" name="Text Box 580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88" name="Text Box 58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89" name="Text Box 582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90" name="Text Box 583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91" name="Text Box 584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92" name="Text Box 585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93" name="Text Box 586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94" name="Text Box 58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95" name="Text Box 588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96" name="Text Box 58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97" name="Text Box 590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98" name="Text Box 59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499" name="Text Box 592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00" name="Text Box 593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01" name="Text Box 594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02" name="Text Box 595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03" name="Text Box 596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04" name="Text Box 597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05" name="Text Box 598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06" name="Text Box 599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07" name="Text Box 600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08" name="Text Box 60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09" name="Text Box 602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10" name="Text Box 6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11" name="Text Box 6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12" name="Text Box 6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13" name="Text Box 606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14" name="Text Box 607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15" name="Text Box 608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16" name="Text Box 609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17" name="Text Box 610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18" name="Text Box 61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19" name="Text Box 612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20" name="Text Box 613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21" name="Text Box 614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22" name="Text Box 615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23" name="Text Box 616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24" name="Text Box 617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25" name="Text Box 618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26" name="Text Box 619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27" name="Text Box 620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28" name="Text Box 62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29" name="Text Box 622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30" name="Text Box 623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31" name="Text Box 624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32" name="Text Box 625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33" name="Text Box 626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34" name="Text Box 627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35" name="Text Box 628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36" name="Text Box 629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37" name="Text Box 630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38" name="Text Box 63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39" name="Text Box 632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40" name="Text Box 633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41" name="Text Box 634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42" name="Text Box 635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43" name="Text Box 636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44" name="Text Box 637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45" name="Text Box 638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46" name="Text Box 639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47" name="Text Box 640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48" name="Text Box 64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49" name="Text Box 642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50" name="Text Box 643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51" name="Text Box 644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52" name="Text Box 645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53" name="Text Box 646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54" name="Text Box 647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55" name="Text Box 648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56" name="Text Box 649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57" name="Text Box 650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58" name="Text Box 65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59" name="Text Box 652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60" name="Text Box 653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61" name="Text Box 654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62" name="Text Box 655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63" name="Text Box 656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64" name="Text Box 657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65" name="Text Box 658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66" name="Text Box 659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67" name="Text Box 660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68" name="Text Box 66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69" name="Text Box 662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70" name="Text Box 663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71" name="Text Box 66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72" name="Text Box 66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73" name="Text Box 66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74" name="Text Box 667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75" name="Text Box 668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76" name="Text Box 669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77" name="Text Box 670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78" name="Text Box 67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79" name="Text Box 672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80" name="Text Box 673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81" name="Text Box 674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82" name="Text Box 675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83" name="Text Box 67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84" name="Text Box 677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85" name="Text Box 67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86" name="Text Box 679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87" name="Text Box 680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88" name="Text Box 68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89" name="Text Box 682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90" name="Text Box 683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91" name="Text Box 684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92" name="Text Box 685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93" name="Text Box 686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94" name="Text Box 687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95" name="Text Box 688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96" name="Text Box 689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97" name="Text Box 690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98" name="Text Box 69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599" name="Text Box 692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00" name="Text Box 693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01" name="Text Box 694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02" name="Text Box 695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03" name="Text Box 696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04" name="Text Box 697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05" name="Text Box 698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06" name="Text Box 699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07" name="Text Box 700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08" name="Text Box 70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09" name="Text Box 702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10" name="Text Box 703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11" name="Text Box 704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12" name="Text Box 705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13" name="Text Box 706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14" name="Text Box 707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15" name="Text Box 708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16" name="Text Box 709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17" name="Text Box 710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18" name="Text Box 71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19" name="Text Box 712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20" name="Text Box 713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21" name="Text Box 714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22" name="Text Box 715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23" name="Text Box 716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24" name="Text Box 717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25" name="Text Box 718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26" name="Text Box 719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27" name="Text Box 720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28" name="Text Box 72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29" name="Text Box 722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30" name="Text Box 723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31" name="Text Box 724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32" name="Text Box 725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33" name="Text Box 726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34" name="Text Box 727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35" name="Text Box 728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36" name="Text Box 729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37" name="Text Box 730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38" name="Text Box 73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39" name="Text Box 732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40" name="Text Box 733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41" name="Text Box 734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42" name="Text Box 735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43" name="Text Box 736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44" name="Text Box 737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45" name="Text Box 738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46" name="Text Box 739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47" name="Text Box 740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48" name="Text Box 74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49" name="Text Box 742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50" name="Text Box 743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51" name="Text Box 744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52" name="Text Box 745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53" name="Text Box 746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54" name="Text Box 747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55" name="Text Box 748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56" name="Text Box 749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57" name="Text Box 750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58" name="Text Box 75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59" name="Text Box 752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60" name="Text Box 753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61" name="Text Box 754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62" name="Text Box 755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63" name="Text Box 756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64" name="Text Box 757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65" name="Text Box 758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66" name="Text Box 759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67" name="Text Box 760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68" name="Text Box 76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69" name="Text Box 762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70" name="Text Box 763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71" name="Text Box 764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72" name="Text Box 765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73" name="Text Box 766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74" name="Text Box 767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75" name="Text Box 768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76" name="Text Box 769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77" name="Text Box 770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78" name="Text Box 771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79" name="Text Box 772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80" name="Text Box 773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81" name="Text Box 774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82" name="Text Box 775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83" name="Text Box 776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84" name="Text Box 777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85" name="Text Box 778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86" name="Text Box 779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87" name="Text Box 780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88" name="Text Box 781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89" name="Text Box 782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90" name="Text Box 783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91" name="Text Box 784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92" name="Text Box 785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93" name="Text Box 786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94" name="Text Box 787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95" name="Text Box 788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96" name="Text Box 789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97" name="Text Box 790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98" name="Text Box 79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699" name="Text Box 792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00" name="Text Box 793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01" name="Text Box 794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02" name="Text Box 795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03" name="Text Box 796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04" name="Text Box 797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05" name="Text Box 798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06" name="Text Box 799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07" name="Text Box 800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08" name="Text Box 80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09" name="Text Box 802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10" name="Text Box 803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11" name="Text Box 804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12" name="Text Box 805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13" name="Text Box 806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14" name="Text Box 80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15" name="Text Box 80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16" name="Text Box 809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17" name="Text Box 810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18" name="Text Box 81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19" name="Text Box 812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20" name="Text Box 813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21" name="Text Box 814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22" name="Text Box 815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23" name="Text Box 816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24" name="Text Box 817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25" name="Text Box 818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26" name="Text Box 819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27" name="Text Box 820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28" name="Text Box 82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29" name="Text Box 822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30" name="Text Box 823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31" name="Text Box 824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32" name="Text Box 825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33" name="Text Box 826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34" name="Text Box 827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35" name="Text Box 828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36" name="Text Box 829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37" name="Text Box 830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38" name="Text Box 83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39" name="Text Box 832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40" name="Text Box 833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41" name="Text Box 834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42" name="Text Box 835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43" name="Text Box 836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44" name="Text Box 837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45" name="Text Box 838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46" name="Text Box 839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47" name="Text Box 840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48" name="Text Box 84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49" name="Text Box 842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50" name="Text Box 843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51" name="Text Box 844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52" name="Text Box 845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53" name="Text Box 846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54" name="Text Box 847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55" name="Text Box 848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56" name="Text Box 849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57" name="Text Box 850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58" name="Text Box 85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59" name="Text Box 852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60" name="Text Box 853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61" name="Text Box 854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62" name="Text Box 855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63" name="Text Box 856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64" name="Text Box 857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65" name="Text Box 858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66" name="Text Box 859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67" name="Text Box 860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68" name="Text Box 86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69" name="Text Box 862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70" name="Text Box 863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71" name="Text Box 864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72" name="Text Box 865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73" name="Text Box 866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74" name="Text Box 867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75" name="Text Box 868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76" name="Text Box 869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77" name="Text Box 870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78" name="Text Box 87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79" name="Text Box 872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80" name="Text Box 873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81" name="Text Box 874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82" name="Text Box 875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83" name="Text Box 876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84" name="Text Box 877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85" name="Text Box 878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86" name="Text Box 879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87" name="Text Box 880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88" name="Text Box 88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89" name="Text Box 882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90" name="Text Box 88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91" name="Text Box 88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92" name="Text Box 88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93" name="Text Box 886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94" name="Text Box 887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95" name="Text Box 888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96" name="Text Box 889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97" name="Text Box 890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98" name="Text Box 89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799" name="Text Box 892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00" name="Text Box 893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01" name="Text Box 894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02" name="Text Box 895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03" name="Text Box 89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04" name="Text Box 89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05" name="Text Box 89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06" name="Text Box 899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07" name="Text Box 900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08" name="Text Box 90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09" name="Text Box 902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10" name="Text Box 903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11" name="Text Box 904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12" name="Text Box 905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13" name="Text Box 906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14" name="Text Box 907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15" name="Text Box 908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16" name="Text Box 90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17" name="Text Box 91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18" name="Text Box 91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19" name="Text Box 912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20" name="Text Box 913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21" name="Text Box 914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22" name="Text Box 915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23" name="Text Box 916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24" name="Text Box 917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25" name="Text Box 918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26" name="Text Box 919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27" name="Text Box 920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28" name="Text Box 92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29" name="Text Box 922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30" name="Text Box 923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31" name="Text Box 924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32" name="Text Box 92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33" name="Text Box 92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34" name="Text Box 92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35" name="Text Box 928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36" name="Text Box 929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37" name="Text Box 930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38" name="Text Box 93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39" name="Text Box 932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40" name="Text Box 933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41" name="Text Box 934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42" name="Text Box 935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43" name="Text Box 936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44" name="Text Box 937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45" name="Text Box 938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46" name="Text Box 939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47" name="Text Box 940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48" name="Text Box 94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49" name="Text Box 942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50" name="Text Box 943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51" name="Text Box 944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52" name="Text Box 945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53" name="Text Box 946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54" name="Text Box 947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55" name="Text Box 948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56" name="Text Box 949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57" name="Text Box 950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58" name="Text Box 95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59" name="Text Box 952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60" name="Text Box 953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61" name="Text Box 954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62" name="Text Box 955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63" name="Text Box 956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64" name="Text Box 957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65" name="Text Box 958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66" name="Text Box 959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67" name="Text Box 960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68" name="Text Box 96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69" name="Text Box 962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70" name="Text Box 963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71" name="Text Box 964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72" name="Text Box 965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73" name="Text Box 966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74" name="Text Box 967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75" name="Text Box 968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76" name="Text Box 969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77" name="Text Box 970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78" name="Text Box 97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79" name="Text Box 972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80" name="Text Box 973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81" name="Text Box 974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82" name="Text Box 975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83" name="Text Box 976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84" name="Text Box 977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85" name="Text Box 978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86" name="Text Box 979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87" name="Text Box 980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88" name="Text Box 98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89" name="Text Box 982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90" name="Text Box 983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91" name="Text Box 984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92" name="Text Box 985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93" name="Text Box 986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94" name="Text Box 987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95" name="Text Box 988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96" name="Text Box 989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97" name="Text Box 990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98" name="Text Box 99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899" name="Text Box 992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00" name="Text Box 993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01" name="Text Box 994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02" name="Text Box 995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03" name="Text Box 996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04" name="Text Box 997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05" name="Text Box 998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06" name="Text Box 999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07" name="Text Box 1000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08" name="Text Box 100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09" name="Text Box 1002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10" name="Text Box 1003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11" name="Text Box 1004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12" name="Text Box 1005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13" name="Text Box 1006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14" name="Text Box 1007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15" name="Text Box 1008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16" name="Text Box 1009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17" name="Text Box 1010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18" name="Text Box 101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19" name="Text Box 1012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20" name="Text Box 1013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21" name="Text Box 1014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22" name="Text Box 1015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23" name="Text Box 1016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24" name="Text Box 1017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25" name="Text Box 1018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26" name="Text Box 1019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27" name="Text Box 1020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28" name="Text Box 102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29" name="Text Box 1022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30" name="Text Box 1023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31" name="Text Box 1024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32" name="Text Box 1025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33" name="Text Box 1026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34" name="Text Box 1027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35" name="Text Box 1028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36" name="Text Box 1029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37" name="Text Box 1030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38" name="Text Box 103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39" name="Text Box 1032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40" name="Text Box 1033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41" name="Text Box 1034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42" name="Text Box 1035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43" name="Text Box 1036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44" name="Text Box 1037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45" name="Text Box 1038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46" name="Text Box 1039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47" name="Text Box 1040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48" name="Text Box 104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49" name="Text Box 1042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50" name="Text Box 1043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51" name="Text Box 1044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52" name="Text Box 1045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53" name="Text Box 1046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54" name="Text Box 1047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55" name="Text Box 1048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56" name="Text Box 1049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57" name="Text Box 1050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58" name="Text Box 105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59" name="Text Box 1052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60" name="Text Box 1053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61" name="Text Box 1054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62" name="Text Box 1055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63" name="Text Box 1056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64" name="Text Box 1057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65" name="Text Box 1058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66" name="Text Box 1059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67" name="Text Box 1060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68" name="Text Box 106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69" name="Text Box 1062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70" name="Text Box 1063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71" name="Text Box 1064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72" name="Text Box 1065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73" name="Text Box 1066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74" name="Text Box 1067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75" name="Text Box 1068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76" name="Text Box 1069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77" name="Text Box 1070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78" name="Text Box 107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79" name="Text Box 1072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80" name="Text Box 1073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81" name="Text Box 1074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82" name="Text Box 1075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83" name="Text Box 1076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84" name="Text Box 1077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85" name="Text Box 1078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86" name="Text Box 1079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87" name="Text Box 1080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88" name="Text Box 108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89" name="Text Box 1082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90" name="Text Box 1083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91" name="Text Box 1084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92" name="Text Box 1085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93" name="Text Box 1086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94" name="Text Box 1087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95" name="Text Box 1088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96" name="Text Box 1089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97" name="Text Box 1090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98" name="Text Box 109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999" name="Text Box 1092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00" name="Text Box 1093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01" name="Text Box 1094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02" name="Text Box 1095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03" name="Text Box 1096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04" name="Text Box 1097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05" name="Text Box 1098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06" name="Text Box 1099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07" name="Text Box 1100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08" name="Text Box 110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09" name="Text Box 1102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10" name="Text Box 1103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11" name="Text Box 1104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12" name="Text Box 1105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13" name="Text Box 1106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14" name="Text Box 1107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15" name="Text Box 1108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16" name="Text Box 1109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17" name="Text Box 1110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18" name="Text Box 111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19" name="Text Box 1112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20" name="Text Box 1113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21" name="Text Box 1114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22" name="Text Box 1115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23" name="Text Box 1116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24" name="Text Box 1117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25" name="Text Box 1118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26" name="Text Box 1119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27" name="Text Box 1120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28" name="Text Box 112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29" name="Text Box 1122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30" name="Text Box 1123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31" name="Text Box 1124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32" name="Text Box 1125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33" name="Text Box 1126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34" name="Text Box 1127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35" name="Text Box 1128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36" name="Text Box 1129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37" name="Text Box 1130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38" name="Text Box 113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39" name="Text Box 1132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40" name="Text Box 1133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41" name="Text Box 1134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42" name="Text Box 1135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43" name="Text Box 1136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44" name="Text Box 1137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45" name="Text Box 1138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46" name="Text Box 1139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47" name="Text Box 1140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48" name="Text Box 114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49" name="Text Box 1142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50" name="Text Box 1143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51" name="Text Box 1144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52" name="Text Box 1145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53" name="Text Box 1146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54" name="Text Box 1147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55" name="Text Box 1148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56" name="Text Box 1149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57" name="Text Box 1150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58" name="Text Box 115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59" name="Text Box 1152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60" name="Text Box 1153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61" name="Text Box 1154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62" name="Text Box 1155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63" name="Text Box 1156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64" name="Text Box 1157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65" name="Text Box 1158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66" name="Text Box 1159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67" name="Text Box 1160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68" name="Text Box 116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69" name="Text Box 1162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70" name="Text Box 1163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71" name="Text Box 1164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72" name="Text Box 1165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73" name="Text Box 1166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74" name="Text Box 1167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75" name="Text Box 1168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76" name="Text Box 1169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77" name="Text Box 1170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78" name="Text Box 117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79" name="Text Box 1172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80" name="Text Box 1173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81" name="Text Box 1174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82" name="Text Box 1175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083" name="Text Box 1176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084" name="Text Box 1177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085" name="Text Box 1178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086" name="Text Box 1179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087" name="Text Box 1180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088" name="Text Box 118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089" name="Text Box 1182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090" name="Text Box 1183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091" name="Text Box 1184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092" name="Text Box 1185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093" name="Text Box 1186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094" name="Text Box 1187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095" name="Text Box 1188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096" name="Text Box 1189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097" name="Text Box 1190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098" name="Text Box 119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099" name="Text Box 1192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00" name="Text Box 1193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01" name="Text Box 1194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02" name="Text Box 1195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03" name="Text Box 1196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04" name="Text Box 1197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05" name="Text Box 1198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06" name="Text Box 1199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07" name="Text Box 1200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08" name="Text Box 120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09" name="Text Box 1202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10" name="Text Box 1203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11" name="Text Box 1204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12" name="Text Box 1205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13" name="Text Box 1206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14" name="Text Box 1207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15" name="Text Box 1208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16" name="Text Box 1209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17" name="Text Box 1210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18" name="Text Box 121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19" name="Text Box 1212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20" name="Text Box 1213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21" name="Text Box 1214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22" name="Text Box 1215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23" name="Text Box 1216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24" name="Text Box 1217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25" name="Text Box 1218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26" name="Text Box 1219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27" name="Text Box 1220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28" name="Text Box 122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29" name="Text Box 1222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30" name="Text Box 1223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31" name="Text Box 1224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32" name="Text Box 1225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33" name="Text Box 1226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34" name="Text Box 1227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35" name="Text Box 1228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36" name="Text Box 1229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37" name="Text Box 1230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38" name="Text Box 123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39" name="Text Box 1232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40" name="Text Box 1233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41" name="Text Box 1234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42" name="Text Box 1235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43" name="Text Box 1236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44" name="Text Box 1237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45" name="Text Box 1238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46" name="Text Box 1239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47" name="Text Box 124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48" name="Text Box 124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49" name="Text Box 1242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50" name="Text Box 1243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51" name="Text Box 1244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52" name="Text Box 1245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53" name="Text Box 1246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54" name="Text Box 1247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55" name="Text Box 1248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56" name="Text Box 1249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57" name="Text Box 1250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58" name="Text Box 125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59" name="Text Box 1252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60" name="Text Box 1253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61" name="Text Box 1254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62" name="Text Box 1255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63" name="Text Box 1256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64" name="Text Box 1257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65" name="Text Box 1258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66" name="Text Box 1259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67" name="Text Box 1260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68" name="Text Box 126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69" name="Text Box 1262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70" name="Text Box 1263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71" name="Text Box 1264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72" name="Text Box 1265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73" name="Text Box 1266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74" name="Text Box 126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75" name="Text Box 126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76" name="Text Box 126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77" name="Text Box 1270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78" name="Text Box 127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79" name="Text Box 1272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80" name="Text Box 1273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81" name="Text Box 1274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82" name="Text Box 1275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83" name="Text Box 1276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84" name="Text Box 1277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85" name="Text Box 1278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86" name="Text Box 1279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87" name="Text Box 1280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88" name="Text Box 128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2857500" y="533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89" name="Text Box 1282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2857500" y="533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90" name="Text Box 1283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2857500" y="533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91" name="Text Box 1284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2857500" y="533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92" name="Text Box 1285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2857500" y="533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93" name="Text Box 1286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2857500" y="533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94" name="Text Box 1287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2857500" y="533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95" name="Text Box 1288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2857500" y="533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96" name="Text Box 1289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2857500" y="533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97" name="Text Box 1290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2857500" y="533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98" name="Text Box 129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2857500" y="533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199" name="Text Box 1292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2857500" y="533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200" name="Text Box 1293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2857500" y="533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108585</xdr:rowOff>
    </xdr:to>
    <xdr:sp macro="" textlink="">
      <xdr:nvSpPr>
        <xdr:cNvPr id="2201" name="Text Box 1294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2857500" y="2667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02" name="Text Box 1295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2857500" y="2667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03" name="Text Box 1296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2857500" y="2667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04" name="Text Box 1297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2857500" y="2667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05" name="Text Box 1298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2857500" y="2667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06" name="Text Box 1299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2857500" y="2667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07" name="Text Box 1300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2857500" y="2667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08" name="Text Box 130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2857500" y="2667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09" name="Text Box 1302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2857500" y="2667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14300"/>
    <xdr:sp macro="" textlink="">
      <xdr:nvSpPr>
        <xdr:cNvPr id="2210" name="Text Box 1303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285750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11" name="Text Box 1304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12" name="Text Box 1305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13" name="Text Box 1306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14" name="Text Box 1307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15" name="Text Box 1308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16" name="Text Box 1309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17" name="Text Box 1310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18" name="Text Box 131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19" name="Text Box 1312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20" name="Text Box 1313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21" name="Text Box 1314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22" name="Text Box 1315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23" name="Text Box 1316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24" name="Text Box 1317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25" name="Text Box 1318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26" name="Text Box 1319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27" name="Text Box 1320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28" name="Text Box 132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29" name="Text Box 1322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30" name="Text Box 1323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31" name="Text Box 1324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32" name="Text Box 1325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33" name="Text Box 1326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34" name="Text Box 1327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35" name="Text Box 1328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36" name="Text Box 1329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37" name="Text Box 1330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38" name="Text Box 133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39" name="Text Box 1332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40" name="Text Box 1333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41" name="Text Box 1334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42" name="Text Box 1335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43" name="Text Box 1336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44" name="Text Box 1337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45" name="Text Box 1338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46" name="Text Box 1339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47" name="Text Box 1340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48" name="Text Box 134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49" name="Text Box 1342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50" name="Text Box 1343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51" name="Text Box 1344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52" name="Text Box 1345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53" name="Text Box 1346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54" name="Text Box 1347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55" name="Text Box 1348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56" name="Text Box 1349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57" name="Text Box 1350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58" name="Text Box 135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59" name="Text Box 1352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60" name="Text Box 1353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61" name="Text Box 1354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62" name="Text Box 1355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63" name="Text Box 1356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64" name="Text Box 1357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65" name="Text Box 1358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66" name="Text Box 1359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67" name="Text Box 1360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68" name="Text Box 136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69" name="Text Box 1362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70" name="Text Box 1363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71" name="Text Box 1364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72" name="Text Box 1365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73" name="Text Box 1366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74" name="Text Box 13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75" name="Text Box 13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76" name="Text Box 13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77" name="Text Box 1370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78" name="Text Box 137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79" name="Text Box 1372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80" name="Text Box 1373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81" name="Text Box 1374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82" name="Text Box 1375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83" name="Text Box 1376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84" name="Text Box 1377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85" name="Text Box 1378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86" name="Text Box 1379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87" name="Text Box 138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88" name="Text Box 138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89" name="Text Box 138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90" name="Text Box 1383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91" name="Text Box 1384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92" name="Text Box 1385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93" name="Text Box 1386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94" name="Text Box 1387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95" name="Text Box 1388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96" name="Text Box 1389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97" name="Text Box 1390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98" name="Text Box 139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299" name="Text Box 1392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00" name="Text Box 139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01" name="Text Box 139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02" name="Text Box 139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03" name="Text Box 1396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04" name="Text Box 1397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05" name="Text Box 1398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06" name="Text Box 1399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07" name="Text Box 1400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08" name="Text Box 140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09" name="Text Box 1402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10" name="Text Box 1403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11" name="Text Box 1404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12" name="Text Box 1405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13" name="Text Box 1406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14" name="Text Box 1407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15" name="Text Box 1408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16" name="Text Box 1409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17" name="Text Box 1410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18" name="Text Box 141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19" name="Text Box 1412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20" name="Text Box 1413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21" name="Text Box 1414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22" name="Text Box 1415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23" name="Text Box 1416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24" name="Text Box 1417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25" name="Text Box 1418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26" name="Text Box 1419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27" name="Text Box 1420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28" name="Text Box 142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29" name="Text Box 1422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30" name="Text Box 1423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31" name="Text Box 1424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32" name="Text Box 1425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33" name="Text Box 1426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34" name="Text Box 1427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35" name="Text Box 1428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36" name="Text Box 1429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37" name="Text Box 143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38" name="Text Box 143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39" name="Text Box 1432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40" name="Text Box 1433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41" name="Text Box 1434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42" name="Text Box 1435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43" name="Text Box 1436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44" name="Text Box 1437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45" name="Text Box 1438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46" name="Text Box 1439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47" name="Text Box 1440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48" name="Text Box 144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49" name="Text Box 1442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50" name="Text Box 144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51" name="Text Box 1444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52" name="Text Box 1445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53" name="Text Box 1446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54" name="Text Box 1447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55" name="Text Box 1448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56" name="Text Box 1449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57" name="Text Box 1450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58" name="Text Box 145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59" name="Text Box 1452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60" name="Text Box 1453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61" name="Text Box 145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62" name="Text Box 1455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63" name="Text Box 1456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64" name="Text Box 1457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65" name="Text Box 1458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66" name="Text Box 1459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67" name="Text Box 1460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68" name="Text Box 146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69" name="Text Box 1462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70" name="Text Box 1463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71" name="Text Box 1464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72" name="Text Box 1465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73" name="Text Box 1466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74" name="Text Box 1467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75" name="Text Box 1468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76" name="Text Box 1469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77" name="Text Box 1470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78" name="Text Box 147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79" name="Text Box 1472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80" name="Text Box 1473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81" name="Text Box 1474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82" name="Text Box 1475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83" name="Text Box 1476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84" name="Text Box 1477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85" name="Text Box 1478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86" name="Text Box 1479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87" name="Text Box 1480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88" name="Text Box 148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89" name="Text Box 1482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90" name="Text Box 1483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91" name="Text Box 1484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92" name="Text Box 1485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93" name="Text Box 1486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94" name="Text Box 1487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95" name="Text Box 1488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96" name="Text Box 1489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97" name="Text Box 149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98" name="Text Box 149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399" name="Text Box 1492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00" name="Text Box 1493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01" name="Text Box 1494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02" name="Text Box 1495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03" name="Text Box 1496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04" name="Text Box 1497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05" name="Text Box 1498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06" name="Text Box 1499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07" name="Text Box 1500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08" name="Text Box 150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09" name="Text Box 1502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10" name="Text Box 1503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11" name="Text Box 1504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12" name="Text Box 1505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13" name="Text Box 1506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14" name="Text Box 1507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15" name="Text Box 1508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16" name="Text Box 150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17" name="Text Box 151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18" name="Text Box 151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19" name="Text Box 1512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20" name="Text Box 1513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21" name="Text Box 1514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22" name="Text Box 1515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23" name="Text Box 1516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24" name="Text Box 1517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25" name="Text Box 1518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26" name="Text Box 1519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27" name="Text Box 1520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28" name="Text Box 152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29" name="Text Box 152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30" name="Text Box 152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31" name="Text Box 1524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32" name="Text Box 1525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33" name="Text Box 1526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34" name="Text Box 1527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35" name="Text Box 1528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36" name="Text Box 1529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37" name="Text Box 1530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38" name="Text Box 153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39" name="Text Box 1532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40" name="Text Box 1533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41" name="Text Box 153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42" name="Text Box 153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43" name="Text Box 153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44" name="Text Box 1537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45" name="Text Box 1538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46" name="Text Box 1539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47" name="Text Box 1540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48" name="Text Box 154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49" name="Text Box 1542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50" name="Text Box 1543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51" name="Text Box 1544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52" name="Text Box 1545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53" name="Text Box 1546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54" name="Text Box 154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55" name="Text Box 1548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56" name="Text Box 154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57" name="Text Box 1550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58" name="Text Box 155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59" name="Text Box 1552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60" name="Text Box 1553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61" name="Text Box 1554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62" name="Text Box 1555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63" name="Text Box 1556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64" name="Text Box 1557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65" name="Text Box 1558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66" name="Text Box 1559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67" name="Text Box 156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68" name="Text Box 156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69" name="Text Box 156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70" name="Text Box 1563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71" name="Text Box 1564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72" name="Text Box 1565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73" name="Text Box 1566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74" name="Text Box 1567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75" name="Text Box 1568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76" name="Text Box 1569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77" name="Text Box 1570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78" name="Text Box 157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79" name="Text Box 1572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80" name="Text Box 157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81" name="Text Box 157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82" name="Text Box 1575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83" name="Text Box 1576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84" name="Text Box 1577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85" name="Text Box 1578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86" name="Text Box 1579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87" name="Text Box 1580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88" name="Text Box 158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89" name="Text Box 1582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90" name="Text Box 1583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91" name="Text Box 1584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92" name="Text Box 1585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93" name="Text Box 1586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94" name="Text Box 1587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95" name="Text Box 1588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96" name="Text Box 1589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97" name="Text Box 1590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98" name="Text Box 159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499" name="Text Box 1592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00" name="Text Box 1593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01" name="Text Box 1594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02" name="Text Box 1595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03" name="Text Box 1596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04" name="Text Box 1597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05" name="Text Box 1598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06" name="Text Box 1599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07" name="Text Box 1600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08" name="Text Box 160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09" name="Text Box 1602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10" name="Text Box 1603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11" name="Text Box 1604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12" name="Text Box 1605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13" name="Text Box 1606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14" name="Text Box 1607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15" name="Text Box 1608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16" name="Text Box 1609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17" name="Text Box 1610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18" name="Text Box 161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19" name="Text Box 1612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20" name="Text Box 1613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21" name="Text Box 1614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22" name="Text Box 1615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23" name="Text Box 1616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24" name="Text Box 1617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25" name="Text Box 1618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26" name="Text Box 1619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27" name="Text Box 1620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28" name="Text Box 162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29" name="Text Box 1622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30" name="Text Box 1623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31" name="Text Box 1624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32" name="Text Box 1625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33" name="Text Box 1626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34" name="Text Box 1627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35" name="Text Box 1628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36" name="Text Box 1629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37" name="Text Box 1630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38" name="Text Box 163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39" name="Text Box 163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40" name="Text Box 163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41" name="Text Box 1634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42" name="Text Box 1635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43" name="Text Box 1636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44" name="Text Box 1637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45" name="Text Box 1638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46" name="Text Box 1639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47" name="Text Box 1640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48" name="Text Box 164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49" name="Text Box 1642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50" name="Text Box 1643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51" name="Text Box 1644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52" name="Text Box 1645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53" name="Text Box 1646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54" name="Text Box 1647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55" name="Text Box 1648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56" name="Text Box 1649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57" name="Text Box 1650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58" name="Text Box 165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59" name="Text Box 1652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60" name="Text Box 1653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61" name="Text Box 1654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62" name="Text Box 1655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63" name="Text Box 1656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64" name="Text Box 1657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65" name="Text Box 1658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66" name="Text Box 1659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67" name="Text Box 1660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68" name="Text Box 166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69" name="Text Box 1662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70" name="Text Box 1663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71" name="Text Box 1664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72" name="Text Box 1665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73" name="Text Box 1666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74" name="Text Box 1667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75" name="Text Box 1668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76" name="Text Box 1669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77" name="Text Box 1670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78" name="Text Box 167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79" name="Text Box 1672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80" name="Text Box 1673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81" name="Text Box 1674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82" name="Text Box 1675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83" name="Text Box 1676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84" name="Text Box 1677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85" name="Text Box 1678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86" name="Text Box 1679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87" name="Text Box 1680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88" name="Text Box 168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89" name="Text Box 1682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90" name="Text Box 1683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91" name="Text Box 1684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92" name="Text Box 1685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93" name="Text Box 1686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94" name="Text Box 1687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95" name="Text Box 1688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96" name="Text Box 1689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97" name="Text Box 1690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98" name="Text Box 169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599" name="Text Box 1692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00" name="Text Box 169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01" name="Text Box 1694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02" name="Text Box 1695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03" name="Text Box 1696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04" name="Text Box 1697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05" name="Text Box 1698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06" name="Text Box 1699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07" name="Text Box 1700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08" name="Text Box 170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09" name="Text Box 1702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10" name="Text Box 1703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11" name="Text Box 1704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12" name="Text Box 1705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13" name="Text Box 1706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14" name="Text Box 1707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15" name="Text Box 1708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16" name="Text Box 1709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17" name="Text Box 1710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18" name="Text Box 171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19" name="Text Box 1712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20" name="Text Box 1713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21" name="Text Box 1714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22" name="Text Box 1715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23" name="Text Box 1716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24" name="Text Box 1717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25" name="Text Box 1718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26" name="Text Box 1719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27" name="Text Box 1720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28" name="Text Box 172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29" name="Text Box 1722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30" name="Text Box 1723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31" name="Text Box 1724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32" name="Text Box 1725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33" name="Text Box 1726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34" name="Text Box 1727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35" name="Text Box 1728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36" name="Text Box 1729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37" name="Text Box 173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38" name="Text Box 173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39" name="Text Box 173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40" name="Text Box 1733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41" name="Text Box 1734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42" name="Text Box 1735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43" name="Text Box 1736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44" name="Text Box 1737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45" name="Text Box 1738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46" name="Text Box 1739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47" name="Text Box 1740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48" name="Text Box 174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49" name="Text Box 1742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50" name="Text Box 17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51" name="Text Box 17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52" name="Text Box 17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53" name="Text Box 1746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54" name="Text Box 1747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55" name="Text Box 1748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56" name="Text Box 1749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57" name="Text Box 1750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58" name="Text Box 175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59" name="Text Box 1752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60" name="Text Box 1753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61" name="Text Box 1754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62" name="Text Box 1755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63" name="Text Box 175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64" name="Text Box 175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65" name="Text Box 175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66" name="Text Box 1759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67" name="Text Box 1760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68" name="Text Box 176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69" name="Text Box 1762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70" name="Text Box 1763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71" name="Text Box 1764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72" name="Text Box 1765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73" name="Text Box 1766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74" name="Text Box 1767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75" name="Text Box 1768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76" name="Text Box 1769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77" name="Text Box 1770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78" name="Text Box 177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79" name="Text Box 177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80" name="Text Box 177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81" name="Text Box 177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82" name="Text Box 1775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83" name="Text Box 1776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84" name="Text Box 1777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85" name="Text Box 1778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86" name="Text Box 1779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87" name="Text Box 1780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88" name="Text Box 178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89" name="Text Box 1782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90" name="Text Box 1783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91" name="Text Box 1784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92" name="Text Box 1785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93" name="Text Box 1786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94" name="Text Box 1787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95" name="Text Box 1788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96" name="Text Box 1789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97" name="Text Box 1790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98" name="Text Box 179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699" name="Text Box 179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00" name="Text Box 179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01" name="Text Box 1794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02" name="Text Box 1795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03" name="Text Box 1796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04" name="Text Box 1797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05" name="Text Box 1798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06" name="Text Box 1799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07" name="Text Box 1800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08" name="Text Box 180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09" name="Text Box 1802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10" name="Text Box 1803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11" name="Text Box 1804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12" name="Text Box 1805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13" name="Text Box 1806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14" name="Text Box 1807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15" name="Text Box 1808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16" name="Text Box 1809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17" name="Text Box 1810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18" name="Text Box 181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19" name="Text Box 1812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20" name="Text Box 1813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21" name="Text Box 1814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22" name="Text Box 1815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23" name="Text Box 1816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24" name="Text Box 1817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25" name="Text Box 1818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26" name="Text Box 1819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27" name="Text Box 1820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28" name="Text Box 182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29" name="Text Box 1822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30" name="Text Box 1823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31" name="Text Box 1824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32" name="Text Box 1825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33" name="Text Box 1826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34" name="Text Box 1827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35" name="Text Box 1828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36" name="Text Box 1829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37" name="Text Box 1830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38" name="Text Box 183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39" name="Text Box 1832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40" name="Text Box 1833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41" name="Text Box 1834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42" name="Text Box 1835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43" name="Text Box 1836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44" name="Text Box 1837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45" name="Text Box 1838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46" name="Text Box 1839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47" name="Text Box 1840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48" name="Text Box 184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49" name="Text Box 1842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50" name="Text Box 1843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51" name="Text Box 1844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52" name="Text Box 1845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53" name="Text Box 1846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54" name="Text Box 1847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55" name="Text Box 1848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56" name="Text Box 1849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57" name="Text Box 1850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58" name="Text Box 185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59" name="Text Box 1852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60" name="Text Box 1853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61" name="Text Box 1854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62" name="Text Box 1855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63" name="Text Box 1856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64" name="Text Box 1857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65" name="Text Box 1858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66" name="Text Box 1859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67" name="Text Box 1860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68" name="Text Box 186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69" name="Text Box 1862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70" name="Text Box 1863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71" name="Text Box 1864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72" name="Text Box 1865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73" name="Text Box 1866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74" name="Text Box 1867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75" name="Text Box 1868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76" name="Text Box 1869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77" name="Text Box 1870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78" name="Text Box 187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79" name="Text Box 1872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80" name="Text Box 1873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81" name="Text Box 1874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82" name="Text Box 1875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83" name="Text Box 1876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84" name="Text Box 1877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85" name="Text Box 1878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86" name="Text Box 1879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87" name="Text Box 1880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88" name="Text Box 188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89" name="Text Box 1882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90" name="Text Box 1883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91" name="Text Box 1884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92" name="Text Box 1885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93" name="Text Box 1886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94" name="Text Box 1887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95" name="Text Box 1888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96" name="Text Box 1889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97" name="Text Box 1890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98" name="Text Box 189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799" name="Text Box 1892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00" name="Text Box 1893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01" name="Text Box 1894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02" name="Text Box 1895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03" name="Text Box 1896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04" name="Text Box 1897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05" name="Text Box 1898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06" name="Text Box 1899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07" name="Text Box 1900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08" name="Text Box 190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09" name="Text Box 1902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10" name="Text Box 1903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11" name="Text Box 1904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12" name="Text Box 1905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13" name="Text Box 1906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14" name="Text Box 1907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15" name="Text Box 1908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16" name="Text Box 1909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17" name="Text Box 1910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18" name="Text Box 191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19" name="Text Box 1912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20" name="Text Box 1913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21" name="Text Box 1914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22" name="Text Box 1915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23" name="Text Box 1916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24" name="Text Box 1917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25" name="Text Box 1918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26" name="Text Box 1919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27" name="Text Box 1920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28" name="Text Box 192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29" name="Text Box 1922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30" name="Text Box 1923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31" name="Text Box 1924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32" name="Text Box 1925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33" name="Text Box 1926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34" name="Text Box 1927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35" name="Text Box 1928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36" name="Text Box 1929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37" name="Text Box 1930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38" name="Text Box 193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39" name="Text Box 1932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40" name="Text Box 1933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41" name="Text Box 1934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42" name="Text Box 1935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43" name="Text Box 1936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44" name="Text Box 1937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45" name="Text Box 1938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46" name="Text Box 1939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47" name="Text Box 1940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48" name="Text Box 194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49" name="Text Box 1942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50" name="Text Box 1943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51" name="Text Box 1944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52" name="Text Box 1945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53" name="Text Box 1946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54" name="Text Box 1947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55" name="Text Box 1948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56" name="Text Box 1949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57" name="Text Box 1950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58" name="Text Box 195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59" name="Text Box 1952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60" name="Text Box 1953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61" name="Text Box 1954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62" name="Text Box 1955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63" name="Text Box 1956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64" name="Text Box 1957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65" name="Text Box 1958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66" name="Text Box 1959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67" name="Text Box 1960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68" name="Text Box 196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69" name="Text Box 1962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70" name="Text Box 1963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71" name="Text Box 1964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72" name="Text Box 1965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73" name="Text Box 1966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74" name="Text Box 1967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75" name="Text Box 1968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76" name="Text Box 1969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77" name="Text Box 1970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78" name="Text Box 197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79" name="Text Box 1972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80" name="Text Box 1973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81" name="Text Box 1974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82" name="Text Box 1975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83" name="Text Box 1976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84" name="Text Box 1977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85" name="Text Box 1978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86" name="Text Box 1979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87" name="Text Box 1980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88" name="Text Box 198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89" name="Text Box 1982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90" name="Text Box 1983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91" name="Text Box 1984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92" name="Text Box 1985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93" name="Text Box 1986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94" name="Text Box 1987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95" name="Text Box 1988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96" name="Text Box 1989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97" name="Text Box 1990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98" name="Text Box 199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899" name="Text Box 1992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00" name="Text Box 1993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01" name="Text Box 1994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02" name="Text Box 1995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03" name="Text Box 1996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04" name="Text Box 1997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05" name="Text Box 1998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06" name="Text Box 1999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07" name="Text Box 2000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08" name="Text Box 200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09" name="Text Box 2002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10" name="Text Box 2003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11" name="Text Box 2004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12" name="Text Box 2005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13" name="Text Box 2006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14" name="Text Box 2007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15" name="Text Box 2008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16" name="Text Box 2009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17" name="Text Box 2010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18" name="Text Box 201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19" name="Text Box 2012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20" name="Text Box 2013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21" name="Text Box 2014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22" name="Text Box 2015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23" name="Text Box 2016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24" name="Text Box 2017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25" name="Text Box 2018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26" name="Text Box 2019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27" name="Text Box 2020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28" name="Text Box 202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29" name="Text Box 2022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30" name="Text Box 2023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31" name="Text Box 2024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32" name="Text Box 2025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33" name="Text Box 2026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34" name="Text Box 2027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35" name="Text Box 2028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36" name="Text Box 2029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37" name="Text Box 2030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38" name="Text Box 203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39" name="Text Box 2032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40" name="Text Box 2033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41" name="Text Box 2034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42" name="Text Box 2035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43" name="Text Box 2036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44" name="Text Box 2037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45" name="Text Box 2038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46" name="Text Box 2039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47" name="Text Box 2040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48" name="Text Box 204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49" name="Text Box 2042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50" name="Text Box 2043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51" name="Text Box 2044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52" name="Text Box 2045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53" name="Text Box 2046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54" name="Text Box 2047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55" name="Text Box 2048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56" name="Text Box 2049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57" name="Text Box 2050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58" name="Text Box 205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59" name="Text Box 2052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60" name="Text Box 2053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61" name="Text Box 2054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62" name="Text Box 2055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63" name="Text Box 2056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64" name="Text Box 2057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65" name="Text Box 2058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66" name="Text Box 2059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67" name="Text Box 2060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68" name="Text Box 206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69" name="Text Box 2062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70" name="Text Box 2063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71" name="Text Box 2064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72" name="Text Box 2065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73" name="Text Box 2066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74" name="Text Box 2067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75" name="Text Box 2068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76" name="Text Box 2069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77" name="Text Box 2070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78" name="Text Box 207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79" name="Text Box 2072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80" name="Text Box 2073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81" name="Text Box 2074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82" name="Text Box 2075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83" name="Text Box 2076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84" name="Text Box 2077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85" name="Text Box 2078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86" name="Text Box 2079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87" name="Text Box 2080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88" name="Text Box 208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89" name="Text Box 2082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90" name="Text Box 2083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91" name="Text Box 2084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92" name="Text Box 2085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93" name="Text Box 2086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94" name="Text Box 2087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95" name="Text Box 2088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96" name="Text Box 2089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97" name="Text Box 2090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98" name="Text Box 209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2999" name="Text Box 2092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00" name="Text Box 2093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01" name="Text Box 2094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02" name="Text Box 2095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03" name="Text Box 2096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04" name="Text Box 2097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05" name="Text Box 2098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06" name="Text Box 2099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07" name="Text Box 2100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08" name="Text Box 210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09" name="Text Box 2102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10" name="Text Box 2103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11" name="Text Box 2104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12" name="Text Box 2105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13" name="Text Box 2106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14" name="Text Box 2107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15" name="Text Box 2108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16" name="Text Box 2109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17" name="Text Box 2110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18" name="Text Box 211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19" name="Text Box 2112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20" name="Text Box 2113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21" name="Text Box 2114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22" name="Text Box 2115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23" name="Text Box 2116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24" name="Text Box 2117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25" name="Text Box 2118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26" name="Text Box 2119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27" name="Text Box 2120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28" name="Text Box 212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29" name="Text Box 2122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30" name="Text Box 2123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31" name="Text Box 2124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32" name="Text Box 2125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33" name="Text Box 2126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34" name="Text Box 2127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35" name="Text Box 2128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36" name="Text Box 2129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37" name="Text Box 2130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38" name="Text Box 213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39" name="Text Box 2132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40" name="Text Box 2133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41" name="Text Box 2134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42" name="Text Box 2135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43" name="Text Box 2136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2857500" y="4057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44" name="Text Box 2137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45" name="Text Box 2138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46" name="Text Box 2139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47" name="Text Box 2140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48" name="Text Box 214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49" name="Text Box 2142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50" name="Text Box 2143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51" name="Text Box 2144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52" name="Text Box 2145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53" name="Text Box 2146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54" name="Text Box 2147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55" name="Text Box 2148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56" name="Text Box 2149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57" name="Text Box 2150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58" name="Text Box 215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59" name="Text Box 2152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60" name="Text Box 2153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61" name="Text Box 2154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62" name="Text Box 2155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63" name="Text Box 2156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64" name="Text Box 2157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65" name="Text Box 2158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66" name="Text Box 2159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67" name="Text Box 2160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68" name="Text Box 2161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69" name="Text Box 2162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70" name="Text Box 2163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71" name="Text Box 2164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72" name="Text Box 2165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73" name="Text Box 2166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74" name="Text Box 2167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75" name="Text Box 2168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76" name="Text Box 2169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77" name="Text Box 2170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78" name="Text Box 217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79" name="Text Box 2172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80" name="Text Box 2173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81" name="Text Box 2174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82" name="Text Box 2175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83" name="Text Box 2176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84" name="Text Box 2177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85" name="Text Box 2178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86" name="Text Box 2179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87" name="Text Box 2180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88" name="Text Box 2181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89" name="Text Box 2182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90" name="Text Box 2183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91" name="Text Box 2184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92" name="Text Box 2185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93" name="Text Box 2186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94" name="Text Box 2187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95" name="Text Box 2188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96" name="Text Box 2189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97" name="Text Box 2190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98" name="Text Box 219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099" name="Text Box 2192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00" name="Text Box 2193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01" name="Text Box 2194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02" name="Text Box 2195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03" name="Text Box 2196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04" name="Text Box 2197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05" name="Text Box 2198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06" name="Text Box 2199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07" name="Text Box 2200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08" name="Text Box 2201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09" name="Text Box 2202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10" name="Text Box 2203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11" name="Text Box 2204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12" name="Text Box 2205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13" name="Text Box 2206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14" name="Text Box 2207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15" name="Text Box 2208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16" name="Text Box 2209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17" name="Text Box 2210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18" name="Text Box 221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19" name="Text Box 2212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20" name="Text Box 2213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21" name="Text Box 2214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22" name="Text Box 2215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23" name="Text Box 2216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24" name="Text Box 2217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25" name="Text Box 2218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26" name="Text Box 2219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27" name="Text Box 222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28" name="Text Box 2221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29" name="Text Box 2222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30" name="Text Box 2223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31" name="Text Box 2224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32" name="Text Box 2225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33" name="Text Box 2226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34" name="Text Box 2227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35" name="Text Box 2228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36" name="Text Box 2229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37" name="Text Box 2230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38" name="Text Box 223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39" name="Text Box 2232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40" name="Text Box 2233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41" name="Text Box 2234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42" name="Text Box 2235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43" name="Text Box 2236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44" name="Text Box 2237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45" name="Text Box 2238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46" name="Text Box 2239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47" name="Text Box 2240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48" name="Text Box 2241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49" name="Text Box 2242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50" name="Text Box 2243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51" name="Text Box 2244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52" name="Text Box 2245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53" name="Text Box 2246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54" name="Text Box 2247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55" name="Text Box 2248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56" name="Text Box 2249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57" name="Text Box 2250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58" name="Text Box 225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59" name="Text Box 2252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60" name="Text Box 2253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61" name="Text Box 2254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62" name="Text Box 2255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63" name="Text Box 2256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64" name="Text Box 2257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65" name="Text Box 2258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66" name="Text Box 2259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67" name="Text Box 2260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68" name="Text Box 2261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69" name="Text Box 2262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70" name="Text Box 2263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71" name="Text Box 2264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72" name="Text Box 2265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73" name="Text Box 2266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74" name="Text Box 2267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75" name="Text Box 2268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76" name="Text Box 2269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77" name="Text Box 2270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78" name="Text Box 2271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79" name="Text Box 2272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80" name="Text Box 22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81" name="Text Box 22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82" name="Text Box 22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83" name="Text Box 2276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84" name="Text Box 2277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85" name="Text Box 2278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86" name="Text Box 2279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87" name="Text Box 2280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88" name="Text Box 2281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89" name="Text Box 2282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90" name="Text Box 2283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91" name="Text Box 2284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92" name="Text Box 2285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93" name="Text Box 228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94" name="Text Box 228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95" name="Text Box 228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96" name="Text Box 2289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97" name="Text Box 2290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98" name="Text Box 2291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199" name="Text Box 2292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00" name="Text Box 2293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01" name="Text Box 2294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02" name="Text Box 2295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03" name="Text Box 2296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04" name="Text Box 2297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05" name="Text Box 2298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06" name="Text Box 229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07" name="Text Box 230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08" name="Text Box 230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09" name="Text Box 2302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10" name="Text Box 2303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11" name="Text Box 2304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12" name="Text Box 2305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13" name="Text Box 2306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14" name="Text Box 2307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15" name="Text Box 2308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16" name="Text Box 2309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17" name="Text Box 2310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18" name="Text Box 2311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19" name="Text Box 2312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20" name="Text Box 2313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21" name="Text Box 2314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22" name="Text Box 2315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23" name="Text Box 231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24" name="Text Box 231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25" name="Text Box 2318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26" name="Text Box 2319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27" name="Text Box 2320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28" name="Text Box 2321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29" name="Text Box 2322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30" name="Text Box 2323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31" name="Text Box 2324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32" name="Text Box 2325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33" name="Text Box 2326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34" name="Text Box 2327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35" name="Text Box 2328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36" name="Text Box 2329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37" name="Text Box 2330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38" name="Text Box 2331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39" name="Text Box 2332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40" name="Text Box 2333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41" name="Text Box 233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42" name="Text Box 233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43" name="Text Box 233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44" name="Text Box 2337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45" name="Text Box 2338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46" name="Text Box 2339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47" name="Text Box 2340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48" name="Text Box 2341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49" name="Text Box 2342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50" name="Text Box 2343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51" name="Text Box 2344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52" name="Text Box 2345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53" name="Text Box 2346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54" name="Text Box 234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55" name="Text Box 234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56" name="Text Box 234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57" name="Text Box 2350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58" name="Text Box 2351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59" name="Text Box 2352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60" name="Text Box 2353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61" name="Text Box 2354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62" name="Text Box 2355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63" name="Text Box 2356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64" name="Text Box 2357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65" name="Text Box 2358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66" name="Text Box 2359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67" name="Text Box 236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68" name="Text Box 236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69" name="Text Box 236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70" name="Text Box 2363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71" name="Text Box 2364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72" name="Text Box 2365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73" name="Text Box 2366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74" name="Text Box 2367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75" name="Text Box 2368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76" name="Text Box 2369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77" name="Text Box 2370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78" name="Text Box 2371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79" name="Text Box 2372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80" name="Text Box 2373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81" name="Text Box 2374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82" name="Text Box 2375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83" name="Text Box 2376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84" name="Text Box 2377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85" name="Text Box 2378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86" name="Text Box 2379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87" name="Text Box 2380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88" name="Text Box 2381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89" name="Text Box 2382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90" name="Text Box 2383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91" name="Text Box 2384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92" name="Text Box 2385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93" name="Text Box 2386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94" name="Text Box 2387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95" name="Text Box 2388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96" name="Text Box 2389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97" name="Text Box 2390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98" name="Text Box 2391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299" name="Text Box 2392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00" name="Text Box 2393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01" name="Text Box 2394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02" name="Text Box 2395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03" name="Text Box 2396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04" name="Text Box 2397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05" name="Text Box 2398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06" name="Text Box 2399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07" name="Text Box 2400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08" name="Text Box 2401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09" name="Text Box 2402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10" name="Text Box 2403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2857500" y="3752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11" name="Text Box 2404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12" name="Text Box 2405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13" name="Text Box 2406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14" name="Text Box 2407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15" name="Text Box 2408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16" name="Text Box 2409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17" name="Text Box 2410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18" name="Text Box 2411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19" name="Text Box 2412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20" name="Text Box 2413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21" name="Text Box 2414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22" name="Text Box 2415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23" name="Text Box 2416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24" name="Text Box 2417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25" name="Text Box 2418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26" name="Text Box 2419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27" name="Text Box 2420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28" name="Text Box 2421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29" name="Text Box 2422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30" name="Text Box 2423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31" name="Text Box 2424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32" name="Text Box 2425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33" name="Text Box 2426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34" name="Text Box 2427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35" name="Text Box 2428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36" name="Text Box 2429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37" name="Text Box 2430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38" name="Text Box 2431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39" name="Text Box 2432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40" name="Text Box 2433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41" name="Text Box 2434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42" name="Text Box 2435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43" name="Text Box 2436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44" name="Text Box 2437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45" name="Text Box 2438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46" name="Text Box 2439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47" name="Text Box 2440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48" name="Text Box 2441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49" name="Text Box 2442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50" name="Text Box 2443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51" name="Text Box 2444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52" name="Text Box 2445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53" name="Text Box 2446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54" name="Text Box 2447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55" name="Text Box 2448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56" name="Text Box 2449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57" name="Text Box 2450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58" name="Text Box 2451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59" name="Text Box 2452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60" name="Text Box 2453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61" name="Text Box 2454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62" name="Text Box 2455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63" name="Text Box 2456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64" name="Text Box 2457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65" name="Text Box 2458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66" name="Text Box 2459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67" name="Text Box 2460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68" name="Text Box 2461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69" name="Text Box 2462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70" name="Text Box 2463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71" name="Text Box 2464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72" name="Text Box 2465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73" name="Text Box 2466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74" name="Text Box 2467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75" name="Text Box 2468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76" name="Text Box 2469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77" name="Text Box 2470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78" name="Text Box 2471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79" name="Text Box 2472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80" name="Text Box 2473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81" name="Text Box 2474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82" name="Text Box 2475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83" name="Text Box 2476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84" name="Text Box 247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85" name="Text Box 2478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86" name="Text Box 2479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87" name="Text Box 2480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88" name="Text Box 2481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89" name="Text Box 2482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90" name="Text Box 2483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91" name="Text Box 2484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92" name="Text Box 2485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93" name="Text Box 2486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94" name="Text Box 2487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95" name="Text Box 2488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96" name="Text Box 2489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97" name="Text Box 2490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98" name="Text Box 2491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399" name="Text Box 2492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00" name="Text Box 2493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01" name="Text Box 249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02" name="Text Box 249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03" name="Text Box 249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04" name="Text Box 2497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05" name="Text Box 2498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06" name="Text Box 2499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07" name="Text Box 2500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08" name="Text Box 2501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09" name="Text Box 2502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10" name="Text Box 2503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11" name="Text Box 2504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12" name="Text Box 2505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13" name="Text Box 2506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14" name="Text Box 250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15" name="Text Box 250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16" name="Text Box 250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17" name="Text Box 2510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18" name="Text Box 2511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19" name="Text Box 2512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20" name="Text Box 2513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21" name="Text Box 2514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22" name="Text Box 2515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23" name="Text Box 2516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24" name="Text Box 2517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25" name="Text Box 2518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26" name="Text Box 2519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27" name="Text Box 25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28" name="Text Box 25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29" name="Text Box 25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30" name="Text Box 2523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31" name="Text Box 2524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32" name="Text Box 2525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33" name="Text Box 2526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34" name="Text Box 2527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35" name="Text Box 2528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36" name="Text Box 2529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37" name="Text Box 2530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38" name="Text Box 2531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39" name="Text Box 2532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40" name="Text Box 2533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41" name="Text Box 2534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42" name="Text Box 2535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43" name="Text Box 2536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44" name="Text Box 2537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45" name="Text Box 2538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46" name="Text Box 2539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47" name="Text Box 2540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48" name="Text Box 2541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49" name="Text Box 2542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50" name="Text Box 2543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51" name="Text Box 2544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52" name="Text Box 2545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53" name="Text Box 2546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54" name="Text Box 2547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55" name="Text Box 2548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56" name="Text Box 2549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57" name="Text Box 2550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58" name="Text Box 2551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59" name="Text Box 2552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60" name="Text Box 2553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61" name="Text Box 2554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62" name="Text Box 255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63" name="Text Box 255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64" name="Text Box 255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65" name="Text Box 2558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66" name="Text Box 2559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67" name="Text Box 2560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68" name="Text Box 2561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69" name="Text Box 2562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70" name="Text Box 2563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71" name="Text Box 2564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72" name="Text Box 2565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73" name="Text Box 2566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74" name="Text Box 2567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75" name="Text Box 256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76" name="Text Box 2569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77" name="Text Box 2570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78" name="Text Box 2571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79" name="Text Box 2572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80" name="Text Box 2573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81" name="Text Box 2574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82" name="Text Box 2575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83" name="Text Box 2576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84" name="Text Box 2577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85" name="Text Box 2578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86" name="Text Box 2579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87" name="Text Box 2580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88" name="Text Box 2581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89" name="Text Box 2582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90" name="Text Box 2583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91" name="Text Box 2584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92" name="Text Box 2585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93" name="Text Box 2586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94" name="Text Box 2587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95" name="Text Box 2588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96" name="Text Box 2589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97" name="Text Box 2590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98" name="Text Box 2591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499" name="Text Box 2592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00" name="Text Box 2593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01" name="Text Box 2594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02" name="Text Box 2595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03" name="Text Box 2596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04" name="Text Box 2597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05" name="Text Box 2598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06" name="Text Box 2599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07" name="Text Box 2600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08" name="Text Box 2601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09" name="Text Box 2602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10" name="Text Box 2603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11" name="Text Box 2604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12" name="Text Box 2605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13" name="Text Box 2606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14" name="Text Box 2607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15" name="Text Box 2608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16" name="Text Box 2609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17" name="Text Box 2610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18" name="Text Box 2611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19" name="Text Box 2612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20" name="Text Box 2613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21" name="Text Box 2614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22" name="Text Box 2615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23" name="Text Box 2616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24" name="Text Box 2617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25" name="Text Box 2618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26" name="Text Box 2619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27" name="Text Box 2620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28" name="Text Box 2621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29" name="Text Box 2622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30" name="Text Box 2623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31" name="Text Box 2624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32" name="Text Box 2625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33" name="Text Box 2626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34" name="Text Box 2627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35" name="Text Box 2628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36" name="Text Box 2629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37" name="Text Box 2630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38" name="Text Box 2631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39" name="Text Box 2632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40" name="Text Box 2633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41" name="Text Box 2634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42" name="Text Box 2635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43" name="Text Box 2636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44" name="Text Box 2637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45" name="Text Box 2638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46" name="Text Box 2639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47" name="Text Box 2640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48" name="Text Box 2641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49" name="Text Box 2642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50" name="Text Box 2643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51" name="Text Box 2644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52" name="Text Box 2645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53" name="Text Box 2646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54" name="Text Box 2647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55" name="Text Box 2648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56" name="Text Box 2649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57" name="Text Box 2650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58" name="Text Box 2651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59" name="Text Box 2652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60" name="Text Box 2653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61" name="Text Box 2654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62" name="Text Box 2655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63" name="Text Box 2656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64" name="Text Box 2657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65" name="Text Box 2658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66" name="Text Box 2659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67" name="Text Box 2660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68" name="Text Box 2661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69" name="Text Box 2662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70" name="Text Box 2663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71" name="Text Box 2664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72" name="Text Box 2665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73" name="Text Box 2666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74" name="Text Box 2667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75" name="Text Box 2668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76" name="Text Box 2669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77" name="Text Box 2670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78" name="Text Box 2671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79" name="Text Box 2672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80" name="Text Box 2673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81" name="Text Box 2674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82" name="Text Box 2675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83" name="Text Box 2676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84" name="Text Box 2677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85" name="Text Box 2678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86" name="Text Box 2679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87" name="Text Box 2680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88" name="Text Box 2681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89" name="Text Box 2682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90" name="Text Box 2683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91" name="Text Box 2684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92" name="Text Box 2685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93" name="Text Box 2686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94" name="Text Box 2687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95" name="Text Box 2688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96" name="Text Box 2689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97" name="Text Box 2690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98" name="Text Box 2691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599" name="Text Box 2692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00" name="Text Box 2693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01" name="Text Box 2694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02" name="Text Box 2695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03" name="Text Box 2696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04" name="Text Box 2697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05" name="Text Box 2698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06" name="Text Box 2699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07" name="Text Box 2700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08" name="Text Box 2701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09" name="Text Box 2702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10" name="Text Box 2703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11" name="Text Box 2704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12" name="Text Box 2705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13" name="Text Box 2706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14" name="Text Box 2707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15" name="Text Box 2708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16" name="Text Box 2709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17" name="Text Box 2710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18" name="Text Box 2711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19" name="Text Box 2712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20" name="Text Box 2713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21" name="Text Box 2714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22" name="Text Box 2715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23" name="Text Box 271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24" name="Text Box 271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25" name="Text Box 2718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26" name="Text Box 2719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27" name="Text Box 2720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28" name="Text Box 2721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29" name="Text Box 2722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30" name="Text Box 2723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31" name="Text Box 2724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32" name="Text Box 2725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33" name="Text Box 2726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34" name="Text Box 2727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35" name="Text Box 2728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36" name="Text Box 2729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37" name="Text Box 273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38" name="Text Box 273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39" name="Text Box 2732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40" name="Text Box 2733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41" name="Text Box 2734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42" name="Text Box 2735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43" name="Text Box 2736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44" name="Text Box 2737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45" name="Text Box 2738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46" name="Text Box 2739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47" name="Text Box 2740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48" name="Text Box 2741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49" name="Text Box 2742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50" name="Text Box 274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51" name="Text Box 274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52" name="Text Box 2745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53" name="Text Box 2746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54" name="Text Box 2747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55" name="Text Box 2748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56" name="Text Box 2749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57" name="Text Box 2750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58" name="Text Box 2751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59" name="Text Box 2752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60" name="Text Box 2753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61" name="Text Box 2754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62" name="Text Box 2755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63" name="Text Box 2756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64" name="Text Box 2757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65" name="Text Box 2758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66" name="Text Box 2759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67" name="Text Box 2760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68" name="Text Box 2761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69" name="Text Box 2762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70" name="Text Box 2763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71" name="Text Box 2764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72" name="Text Box 2765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73" name="Text Box 2766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74" name="Text Box 2767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75" name="Text Box 2768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76" name="Text Box 2769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77" name="Text Box 2770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78" name="Text Box 2771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79" name="Text Box 2772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80" name="Text Box 2773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81" name="Text Box 2774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82" name="Text Box 2775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83" name="Text Box 2776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84" name="Text Box 2777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85" name="Text Box 2778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86" name="Text Box 2779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87" name="Text Box 2780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88" name="Text Box 2781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89" name="Text Box 2782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90" name="Text Box 2783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91" name="Text Box 2784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92" name="Text Box 2785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93" name="Text Box 2786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94" name="Text Box 2787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95" name="Text Box 2788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96" name="Text Box 2789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97" name="Text Box 2790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98" name="Text Box 2791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699" name="Text Box 2792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00" name="Text Box 2793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01" name="Text Box 2794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02" name="Text Box 2795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03" name="Text Box 279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04" name="Text Box 279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05" name="Text Box 2798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06" name="Text Box 2799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07" name="Text Box 2800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08" name="Text Box 2801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09" name="Text Box 2802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10" name="Text Box 2803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11" name="Text Box 2804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12" name="Text Box 2805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13" name="Text Box 2806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14" name="Text Box 2807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15" name="Text Box 2808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16" name="Text Box 2809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17" name="Text Box 281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18" name="Text Box 281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19" name="Text Box 2812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20" name="Text Box 2813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21" name="Text Box 2814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22" name="Text Box 2815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23" name="Text Box 2816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24" name="Text Box 2817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25" name="Text Box 2818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26" name="Text Box 2819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27" name="Text Box 2820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28" name="Text Box 2821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29" name="Text Box 2822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30" name="Text Box 282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31" name="Text Box 2824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32" name="Text Box 2825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33" name="Text Box 2826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34" name="Text Box 2827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35" name="Text Box 2828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36" name="Text Box 2829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37" name="Text Box 2830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38" name="Text Box 2831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39" name="Text Box 2832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40" name="Text Box 2833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41" name="Text Box 2834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42" name="Text Box 2835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43" name="Text Box 2836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44" name="Text Box 2837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45" name="Text Box 2838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46" name="Text Box 2839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47" name="Text Box 2840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48" name="Text Box 2841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49" name="Text Box 2842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50" name="Text Box 2843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51" name="Text Box 2844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52" name="Text Box 2845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53" name="Text Box 2846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54" name="Text Box 2847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55" name="Text Box 2848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56" name="Text Box 2849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57" name="Text Box 2850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58" name="Text Box 2851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59" name="Text Box 2852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60" name="Text Box 2853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61" name="Text Box 2854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62" name="Text Box 2855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63" name="Text Box 2856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64" name="Text Box 2857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65" name="Text Box 2858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66" name="Text Box 2859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67" name="Text Box 2860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68" name="Text Box 2861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69" name="Text Box 2862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70" name="Text Box 2863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71" name="Text Box 2864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72" name="Text Box 2865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73" name="Text Box 2866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74" name="Text Box 2867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75" name="Text Box 2868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76" name="Text Box 2869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77" name="Text Box 2870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78" name="Text Box 2871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79" name="Text Box 2872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80" name="Text Box 2873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81" name="Text Box 2874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82" name="Text Box 2875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83" name="Text Box 2876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84" name="Text Box 287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85" name="Text Box 287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86" name="Text Box 2879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87" name="Text Box 2880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88" name="Text Box 2881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89" name="Text Box 2882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90" name="Text Box 2883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91" name="Text Box 2884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92" name="Text Box 2885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93" name="Text Box 2886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94" name="Text Box 2887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95" name="Text Box 2888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96" name="Text Box 288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97" name="Text Box 289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98" name="Text Box 289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799" name="Text Box 2892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00" name="Text Box 2893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01" name="Text Box 2894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02" name="Text Box 2895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03" name="Text Box 2896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04" name="Text Box 2897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05" name="Text Box 2898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06" name="Text Box 2899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07" name="Text Box 2900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08" name="Text Box 2901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09" name="Text Box 290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10" name="Text Box 290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11" name="Text Box 290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12" name="Text Box 2905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13" name="Text Box 2906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14" name="Text Box 2907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15" name="Text Box 2908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16" name="Text Box 2909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17" name="Text Box 2910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18" name="Text Box 2911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19" name="Text Box 2912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20" name="Text Box 2913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21" name="Text Box 2914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22" name="Text Box 2915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23" name="Text Box 2916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24" name="Text Box 2917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25" name="Text Box 2918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26" name="Text Box 2919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27" name="Text Box 2920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28" name="Text Box 2921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29" name="Text Box 2922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30" name="Text Box 2923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31" name="Text Box 2924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32" name="Text Box 2925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33" name="Text Box 2926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34" name="Text Box 2927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35" name="Text Box 2928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36" name="Text Box 2929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37" name="Text Box 2930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38" name="Text Box 2931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39" name="Text Box 2932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40" name="Text Box 2933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41" name="Text Box 2934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42" name="Text Box 2935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43" name="Text Box 2936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44" name="Text Box 2937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45" name="Text Box 2938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46" name="Text Box 2939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47" name="Text Box 2940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48" name="Text Box 2941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49" name="Text Box 2942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50" name="Text Box 2943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51" name="Text Box 2944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52" name="Text Box 2945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53" name="Text Box 2946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54" name="Text Box 2947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55" name="Text Box 2948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56" name="Text Box 2949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57" name="Text Box 2950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58" name="Text Box 2951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59" name="Text Box 2952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60" name="Text Box 2953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61" name="Text Box 2954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62" name="Text Box 2955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63" name="Text Box 2956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64" name="Text Box 2957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65" name="Text Box 2958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66" name="Text Box 2959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67" name="Text Box 2960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68" name="Text Box 2961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69" name="Text Box 2962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70" name="Text Box 2963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71" name="Text Box 2964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72" name="Text Box 2965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73" name="Text Box 2966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74" name="Text Box 2967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75" name="Text Box 2968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76" name="Text Box 2969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77" name="Text Box 2970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78" name="Text Box 2971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79" name="Text Box 2972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80" name="Text Box 2973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81" name="Text Box 2974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82" name="Text Box 2975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83" name="Text Box 2976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84" name="Text Box 2977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85" name="Text Box 2978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86" name="Text Box 2979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87" name="Text Box 2980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88" name="Text Box 2981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89" name="Text Box 2982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90" name="Text Box 2983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91" name="Text Box 2984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92" name="Text Box 2985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93" name="Text Box 2986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94" name="Text Box 2987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95" name="Text Box 2988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96" name="Text Box 2989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97" name="Text Box 2990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98" name="Text Box 2991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899" name="Text Box 2992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00" name="Text Box 2993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01" name="Text Box 2994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02" name="Text Box 2995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03" name="Text Box 2996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04" name="Text Box 2997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05" name="Text Box 2998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06" name="Text Box 2999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07" name="Text Box 300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08" name="Text Box 3001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09" name="Text Box 3002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10" name="Text Box 3003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11" name="Text Box 3004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12" name="Text Box 3005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13" name="Text Box 3006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14" name="Text Box 3007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15" name="Text Box 3008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16" name="Text Box 3009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17" name="Text Box 3010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18" name="Text Box 3011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19" name="Text Box 3012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20" name="Text Box 3013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21" name="Text Box 3014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22" name="Text Box 3015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23" name="Text Box 3016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24" name="Text Box 3017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25" name="Text Box 3018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26" name="Text Box 3019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27" name="Text Box 3020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28" name="Text Box 302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29" name="Text Box 3022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30" name="Text Box 3023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31" name="Text Box 3024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32" name="Text Box 3025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33" name="Text Box 3026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34" name="Text Box 3027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35" name="Text Box 3028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36" name="Text Box 3029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37" name="Text Box 3030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38" name="Text Box 3031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39" name="Text Box 3032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40" name="Text Box 3033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41" name="Text Box 3034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42" name="Text Box 3035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43" name="Text Box 3036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44" name="Text Box 3037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45" name="Text Box 3038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46" name="Text Box 3039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47" name="Text Box 3040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48" name="Text Box 3041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49" name="Text Box 3042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50" name="Text Box 3043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51" name="Text Box 3044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52" name="Text Box 3045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53" name="Text Box 3046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54" name="Text Box 3047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55" name="Text Box 3048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56" name="Text Box 3049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57" name="Text Box 3050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58" name="Text Box 3051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59" name="Text Box 3052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60" name="Text Box 3053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61" name="Text Box 3054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62" name="Text Box 3055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63" name="Text Box 3056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64" name="Text Box 3057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65" name="Text Box 3058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66" name="Text Box 3059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67" name="Text Box 3060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68" name="Text Box 306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69" name="Text Box 3062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70" name="Text Box 3063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71" name="Text Box 3064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72" name="Text Box 3065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73" name="Text Box 3066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74" name="Text Box 3067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75" name="Text Box 3068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76" name="Text Box 3069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77" name="Text Box 3070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78" name="Text Box 3071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79" name="Text Box 3072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80" name="Text Box 307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81" name="Text Box 3074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82" name="Text Box 3075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83" name="Text Box 3076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84" name="Text Box 3077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85" name="Text Box 3078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86" name="Text Box 3079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87" name="Text Box 3080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88" name="Text Box 3081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89" name="Text Box 3082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90" name="Text Box 3083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91" name="Text Box 3084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92" name="Text Box 3085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93" name="Text Box 3086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94" name="Text Box 3087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95" name="Text Box 308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96" name="Text Box 308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97" name="Text Box 309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98" name="Text Box 3091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3999" name="Text Box 3092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00" name="Text Box 3093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01" name="Text Box 3094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02" name="Text Box 3095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03" name="Text Box 3096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04" name="Text Box 3097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05" name="Text Box 3098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06" name="Text Box 3099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07" name="Text Box 3100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08" name="Text Box 310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09" name="Text Box 310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10" name="Text Box 310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11" name="Text Box 3104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12" name="Text Box 3105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13" name="Text Box 3106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14" name="Text Box 3107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15" name="Text Box 3108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16" name="Text Box 3109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17" name="Text Box 3110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18" name="Text Box 3111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19" name="Text Box 3112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20" name="Text Box 3113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21" name="Text Box 311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22" name="Text Box 311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23" name="Text Box 311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24" name="Text Box 3117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25" name="Text Box 3118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26" name="Text Box 3119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27" name="Text Box 3120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28" name="Text Box 3121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29" name="Text Box 3122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30" name="Text Box 3123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31" name="Text Box 3124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32" name="Text Box 3125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33" name="Text Box 3126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34" name="Text Box 3127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35" name="Text Box 3128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36" name="Text Box 3129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37" name="Text Box 313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38" name="Text Box 313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39" name="Text Box 313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40" name="Text Box 3133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41" name="Text Box 3134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42" name="Text Box 3135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43" name="Text Box 3136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44" name="Text Box 3137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45" name="Text Box 3138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46" name="Text Box 3139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47" name="Text Box 3140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48" name="Text Box 3141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49" name="Text Box 3142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50" name="Text Box 314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51" name="Text Box 314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52" name="Text Box 3145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53" name="Text Box 3146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54" name="Text Box 3147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55" name="Text Box 3148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56" name="Text Box 3149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57" name="Text Box 3150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58" name="Text Box 3151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59" name="Text Box 3152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60" name="Text Box 3153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61" name="Text Box 3154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62" name="Text Box 3155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63" name="Text Box 3156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64" name="Text Box 3157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65" name="Text Box 3158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66" name="Text Box 3159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67" name="Text Box 3160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68" name="Text Box 3161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69" name="Text Box 3162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70" name="Text Box 3163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71" name="Text Box 3164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72" name="Text Box 3165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73" name="Text Box 3166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74" name="Text Box 3167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75" name="Text Box 3168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76" name="Text Box 3169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77" name="Text Box 3170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78" name="Text Box 3171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79" name="Text Box 3172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80" name="Text Box 3173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81" name="Text Box 3174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82" name="Text Box 3175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83" name="Text Box 3176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84" name="Text Box 3177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85" name="Text Box 3178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86" name="Text Box 3179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87" name="Text Box 3180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88" name="Text Box 3181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89" name="Text Box 3182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90" name="Text Box 3183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91" name="Text Box 3184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92" name="Text Box 3185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93" name="Text Box 3186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94" name="Text Box 3187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95" name="Text Box 3188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96" name="Text Box 3189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97" name="Text Box 3190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98" name="Text Box 3191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099" name="Text Box 3192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00" name="Text Box 3193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01" name="Text Box 3194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02" name="Text Box 3195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03" name="Text Box 3196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04" name="Text Box 3197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05" name="Text Box 3198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06" name="Text Box 3199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07" name="Text Box 3200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08" name="Text Box 3201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09" name="Text Box 3202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10" name="Text Box 3203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11" name="Text Box 3204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12" name="Text Box 3205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13" name="Text Box 3206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14" name="Text Box 3207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15" name="Text Box 3208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16" name="Text Box 3209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17" name="Text Box 3210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18" name="Text Box 3211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19" name="Text Box 3212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20" name="Text Box 3213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21" name="Text Box 3214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22" name="Text Box 3215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23" name="Text Box 3216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24" name="Text Box 3217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25" name="Text Box 3218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26" name="Text Box 3219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27" name="Text Box 3220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28" name="Text Box 3221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29" name="Text Box 3222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30" name="Text Box 3223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31" name="Text Box 3224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32" name="Text Box 3225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33" name="Text Box 3226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34" name="Text Box 3227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35" name="Text Box 3228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36" name="Text Box 3229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37" name="Text Box 3230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38" name="Text Box 3231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39" name="Text Box 3232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40" name="Text Box 3233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41" name="Text Box 3234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42" name="Text Box 3235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43" name="Text Box 3236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44" name="Text Box 3237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45" name="Text Box 3238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46" name="Text Box 3239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47" name="Text Box 3240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48" name="Text Box 3241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49" name="Text Box 3242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50" name="Text Box 3243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51" name="Text Box 3244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52" name="Text Box 3245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53" name="Text Box 3246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54" name="Text Box 3247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55" name="Text Box 3248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56" name="Text Box 3249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57" name="Text Box 3250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58" name="Text Box 3251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59" name="Text Box 3252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60" name="Text Box 3253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61" name="Text Box 3254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62" name="Text Box 3255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63" name="Text Box 3256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64" name="Text Box 3257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65" name="Text Box 3258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66" name="Text Box 3259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67" name="Text Box 3260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68" name="Text Box 3261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69" name="Text Box 3262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70" name="Text Box 3263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71" name="Text Box 3264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72" name="Text Box 3265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73" name="Text Box 3266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74" name="Text Box 3267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75" name="Text Box 3268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76" name="Text Box 3269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77" name="Text Box 3270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78" name="Text Box 3271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79" name="Text Box 3272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80" name="Text Box 3273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81" name="Text Box 3274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82" name="Text Box 3275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83" name="Text Box 3276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84" name="Text Box 3277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85" name="Text Box 3278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86" name="Text Box 3279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87" name="Text Box 3280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88" name="Text Box 3281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89" name="Text Box 3282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90" name="Text Box 3283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91" name="Text Box 3284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92" name="Text Box 3285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93" name="Text Box 3286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94" name="Text Box 3287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95" name="Text Box 3288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96" name="Text Box 3289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97" name="Text Box 3290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98" name="Text Box 3291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199" name="Text Box 3292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00" name="Text Box 3293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01" name="Text Box 3294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02" name="Text Box 3295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03" name="Text Box 3296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04" name="Text Box 3297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05" name="Text Box 3298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06" name="Text Box 3299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07" name="Text Box 3300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08" name="Text Box 3301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09" name="Text Box 3302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10" name="Text Box 3303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11" name="Text Box 3304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12" name="Text Box 3305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13" name="Text Box 3306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14" name="Text Box 3307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15" name="Text Box 3308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16" name="Text Box 3309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17" name="Text Box 3310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18" name="Text Box 3311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19" name="Text Box 3312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20" name="Text Box 3313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21" name="Text Box 3314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22" name="Text Box 3315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23" name="Text Box 3316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24" name="Text Box 3317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25" name="Text Box 3318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26" name="Text Box 3319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27" name="Text Box 3320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28" name="Text Box 3321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29" name="Text Box 3322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30" name="Text Box 3323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31" name="Text Box 3324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32" name="Text Box 3325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33" name="Text Box 3326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34" name="Text Box 3327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35" name="Text Box 3328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36" name="Text Box 3329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37" name="Text Box 3330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38" name="Text Box 3331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39" name="Text Box 3332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40" name="Text Box 3333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41" name="Text Box 3334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42" name="Text Box 3335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43" name="Text Box 3336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44" name="Text Box 3337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45" name="Text Box 3338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46" name="Text Box 3339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47" name="Text Box 3340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48" name="Text Box 3341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49" name="Text Box 3342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50" name="Text Box 3343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51" name="Text Box 3344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52" name="Text Box 3345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53" name="Text Box 3346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54" name="Text Box 3347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55" name="Text Box 3348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56" name="Text Box 3349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57" name="Text Box 3350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58" name="Text Box 3351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59" name="Text Box 3352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60" name="Text Box 3353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61" name="Text Box 3354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62" name="Text Box 3355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63" name="Text Box 3356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64" name="Text Box 3357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65" name="Text Box 3358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66" name="Text Box 3359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67" name="Text Box 3360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68" name="Text Box 3361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69" name="Text Box 3362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70" name="Text Box 3363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71" name="Text Box 3364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72" name="Text Box 3365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73" name="Text Box 3366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74" name="Text Box 3367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75" name="Text Box 3368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76" name="Text Box 3369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77" name="Text Box 3370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78" name="Text Box 3371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79" name="Text Box 3372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80" name="Text Box 3373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81" name="Text Box 3374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82" name="Text Box 3375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83" name="Text Box 3376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84" name="Text Box 3377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85" name="Text Box 3378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86" name="Text Box 3379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87" name="Text Box 3380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88" name="Text Box 3381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89" name="Text Box 3382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90" name="Text Box 3383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91" name="Text Box 3384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92" name="Text Box 3385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93" name="Text Box 3386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94" name="Text Box 3387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95" name="Text Box 3388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96" name="Text Box 3389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97" name="Text Box 3390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98" name="Text Box 3391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299" name="Text Box 3392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00" name="Text Box 3393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01" name="Text Box 3394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02" name="Text Box 3395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03" name="Text Box 3396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04" name="Text Box 3397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05" name="Text Box 3398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06" name="Text Box 3399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07" name="Text Box 3400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08" name="Text Box 3401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09" name="Text Box 3402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10" name="Text Box 3403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11" name="Text Box 3404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12" name="Text Box 3405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13" name="Text Box 3406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14" name="Text Box 3407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15" name="Text Box 3408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16" name="Text Box 3409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17" name="Text Box 3410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18" name="Text Box 3411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19" name="Text Box 3412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20" name="Text Box 3413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21" name="Text Box 3414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22" name="Text Box 3415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23" name="Text Box 3416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24" name="Text Box 3417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25" name="Text Box 3418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26" name="Text Box 3419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27" name="Text Box 3420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28" name="Text Box 3421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29" name="Text Box 3422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30" name="Text Box 3423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31" name="Text Box 3424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32" name="Text Box 3425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33" name="Text Box 3426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34" name="Text Box 3427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35" name="Text Box 3428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36" name="Text Box 3429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37" name="Text Box 3430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38" name="Text Box 3431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39" name="Text Box 3432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40" name="Text Box 3433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41" name="Text Box 3434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42" name="Text Box 3435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43" name="Text Box 3436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44" name="Text Box 3437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45" name="Text Box 3438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46" name="Text Box 3439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47" name="Text Box 3440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48" name="Text Box 3441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49" name="Text Box 3442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50" name="Text Box 3443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51" name="Text Box 3444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52" name="Text Box 3445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53" name="Text Box 3446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54" name="Text Box 3447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55" name="Text Box 3448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56" name="Text Box 3449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57" name="Text Box 3450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58" name="Text Box 3451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59" name="Text Box 3452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60" name="Text Box 3453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61" name="Text Box 3454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62" name="Text Box 3455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63" name="Text Box 3456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64" name="Text Box 3457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65" name="Text Box 3458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66" name="Text Box 3459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67" name="Text Box 3460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68" name="Text Box 3461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69" name="Text Box 3462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70" name="Text Box 3463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71" name="Text Box 3464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72" name="Text Box 3465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73" name="Text Box 3466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74" name="Text Box 3467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75" name="Text Box 3468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76" name="Text Box 3469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77" name="Text Box 3470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4378" name="Text Box 3471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386" name="Text Box 1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387" name="Text Box 2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388" name="Text Box 3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389" name="Text Box 4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390" name="Text Box 5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391" name="Text Box 6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392" name="Text Box 7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393" name="Text Box 8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394" name="Text Box 9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395" name="Text Box 10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396" name="Text Box 11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397" name="Text Box 12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398" name="Text Box 13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399" name="Text Box 14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00" name="Text Box 15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01" name="Text Box 16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02" name="Text Box 17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03" name="Text Box 18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04" name="Text Box 19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05" name="Text Box 20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06" name="Text Box 21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07" name="Text Box 22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08" name="Text Box 23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09" name="Text Box 24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10" name="Text Box 25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11" name="Text Box 26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12" name="Text Box 27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13" name="Text Box 28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14" name="Text Box 29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15" name="Text Box 30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16" name="Text Box 31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17" name="Text Box 32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18" name="Text Box 33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19" name="Text Box 34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20" name="Text Box 35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21" name="Text Box 36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22" name="Text Box 37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23" name="Text Box 38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24" name="Text Box 39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25" name="Text Box 40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26" name="Text Box 41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27" name="Text Box 42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28" name="Text Box 43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29" name="Text Box 44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30" name="Text Box 45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31" name="Text Box 46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32" name="Text Box 47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33" name="Text Box 48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34" name="Text Box 49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35" name="Text Box 50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36" name="Text Box 51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37" name="Text Box 52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38" name="Text Box 53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39" name="Text Box 54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40" name="Text Box 55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41" name="Text Box 56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42" name="Text Box 57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43" name="Text Box 58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44" name="Text Box 59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45" name="Text Box 60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46" name="Text Box 61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47" name="Text Box 62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48" name="Text Box 63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49" name="Text Box 64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50" name="Text Box 65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51" name="Text Box 66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52" name="Text Box 67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53" name="Text Box 68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54" name="Text Box 69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55" name="Text Box 70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56" name="Text Box 71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57" name="Text Box 72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58" name="Text Box 73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59" name="Text Box 74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60" name="Text Box 75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61" name="Text Box 76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62" name="Text Box 77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63" name="Text Box 78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64" name="Text Box 79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65" name="Text Box 80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66" name="Text Box 81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67" name="Text Box 82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68" name="Text Box 83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69" name="Text Box 84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70" name="Text Box 85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71" name="Text Box 86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72" name="Text Box 87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73" name="Text Box 88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74" name="Text Box 89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75" name="Text Box 90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76" name="Text Box 91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77" name="Text Box 92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78" name="Text Box 93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79" name="Text Box 94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80" name="Text Box 95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81" name="Text Box 96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82" name="Text Box 97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83" name="Text Box 98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84" name="Text Box 99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85" name="Text Box 100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86" name="Text Box 101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87" name="Text Box 102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88" name="Text Box 103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89" name="Text Box 104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90" name="Text Box 105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91" name="Text Box 106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92" name="Text Box 107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93" name="Text Box 108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94" name="Text Box 109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95" name="Text Box 110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96" name="Text Box 111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97" name="Text Box 112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98" name="Text Box 113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499" name="Text Box 114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500" name="Text Box 115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501" name="Text Box 116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502" name="Text Box 117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503" name="Text Box 118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504" name="Text Box 119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505" name="Text Box 120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506" name="Text Box 121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507" name="Text Box 122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508" name="Text Box 123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509" name="Text Box 124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510" name="Text Box 125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511" name="Text Box 126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512" name="Text Box 127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513" name="Text Box 128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514" name="Text Box 129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515" name="Text Box 130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516" name="Text Box 131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517" name="Text Box 132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518" name="Text Box 133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519" name="Text Box 134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159203</xdr:rowOff>
    </xdr:to>
    <xdr:sp macro="" textlink="">
      <xdr:nvSpPr>
        <xdr:cNvPr id="4520" name="Text Box 135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2943225" y="1657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50346</xdr:rowOff>
    </xdr:to>
    <xdr:sp macro="" textlink="">
      <xdr:nvSpPr>
        <xdr:cNvPr id="4385" name="Text Box 1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4714875" y="318011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50346</xdr:rowOff>
    </xdr:to>
    <xdr:sp macro="" textlink="">
      <xdr:nvSpPr>
        <xdr:cNvPr id="4521" name="Text Box 2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4714875" y="318011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50346</xdr:rowOff>
    </xdr:to>
    <xdr:sp macro="" textlink="">
      <xdr:nvSpPr>
        <xdr:cNvPr id="4522" name="Text Box 1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4714875" y="31852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50346</xdr:rowOff>
    </xdr:to>
    <xdr:sp macro="" textlink="">
      <xdr:nvSpPr>
        <xdr:cNvPr id="4523" name="Text Box 2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4714875" y="31852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50346</xdr:rowOff>
    </xdr:to>
    <xdr:sp macro="" textlink="">
      <xdr:nvSpPr>
        <xdr:cNvPr id="4524" name="Text Box 1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4714875" y="31749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50346</xdr:rowOff>
    </xdr:to>
    <xdr:sp macro="" textlink="">
      <xdr:nvSpPr>
        <xdr:cNvPr id="4525" name="Text Box 2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4714875" y="31749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76200</xdr:colOff>
      <xdr:row>74</xdr:row>
      <xdr:rowOff>50346</xdr:rowOff>
    </xdr:to>
    <xdr:sp macro="" textlink="">
      <xdr:nvSpPr>
        <xdr:cNvPr id="4526" name="Text Box 1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6067425" y="31749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76200</xdr:colOff>
      <xdr:row>74</xdr:row>
      <xdr:rowOff>50346</xdr:rowOff>
    </xdr:to>
    <xdr:sp macro="" textlink="">
      <xdr:nvSpPr>
        <xdr:cNvPr id="4527" name="Text Box 2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6067425" y="31749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76200</xdr:colOff>
      <xdr:row>74</xdr:row>
      <xdr:rowOff>50346</xdr:rowOff>
    </xdr:to>
    <xdr:sp macro="" textlink="">
      <xdr:nvSpPr>
        <xdr:cNvPr id="4528" name="Text Box 1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6067425" y="31749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76200</xdr:colOff>
      <xdr:row>74</xdr:row>
      <xdr:rowOff>50346</xdr:rowOff>
    </xdr:to>
    <xdr:sp macro="" textlink="">
      <xdr:nvSpPr>
        <xdr:cNvPr id="4529" name="Text Box 2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6067425" y="31749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76200</xdr:colOff>
      <xdr:row>74</xdr:row>
      <xdr:rowOff>50346</xdr:rowOff>
    </xdr:to>
    <xdr:sp macro="" textlink="">
      <xdr:nvSpPr>
        <xdr:cNvPr id="4530" name="Text Box 1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6067425" y="318011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76200</xdr:colOff>
      <xdr:row>74</xdr:row>
      <xdr:rowOff>50346</xdr:rowOff>
    </xdr:to>
    <xdr:sp macro="" textlink="">
      <xdr:nvSpPr>
        <xdr:cNvPr id="4531" name="Text Box 2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6067425" y="318011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76200</xdr:colOff>
      <xdr:row>74</xdr:row>
      <xdr:rowOff>50346</xdr:rowOff>
    </xdr:to>
    <xdr:sp macro="" textlink="">
      <xdr:nvSpPr>
        <xdr:cNvPr id="4532" name="Text Box 1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6067425" y="31749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76200</xdr:colOff>
      <xdr:row>74</xdr:row>
      <xdr:rowOff>50346</xdr:rowOff>
    </xdr:to>
    <xdr:sp macro="" textlink="">
      <xdr:nvSpPr>
        <xdr:cNvPr id="4533" name="Text Box 2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6067425" y="31749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76200</xdr:colOff>
      <xdr:row>74</xdr:row>
      <xdr:rowOff>50346</xdr:rowOff>
    </xdr:to>
    <xdr:sp macro="" textlink="">
      <xdr:nvSpPr>
        <xdr:cNvPr id="4534" name="Text Box 1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6067425" y="318011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76200</xdr:colOff>
      <xdr:row>74</xdr:row>
      <xdr:rowOff>50346</xdr:rowOff>
    </xdr:to>
    <xdr:sp macro="" textlink="">
      <xdr:nvSpPr>
        <xdr:cNvPr id="4535" name="Text Box 2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6067425" y="318011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76200</xdr:colOff>
      <xdr:row>74</xdr:row>
      <xdr:rowOff>50346</xdr:rowOff>
    </xdr:to>
    <xdr:sp macro="" textlink="">
      <xdr:nvSpPr>
        <xdr:cNvPr id="4536" name="Text Box 1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6067425" y="318011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76200</xdr:colOff>
      <xdr:row>74</xdr:row>
      <xdr:rowOff>50346</xdr:rowOff>
    </xdr:to>
    <xdr:sp macro="" textlink="">
      <xdr:nvSpPr>
        <xdr:cNvPr id="4537" name="Text Box 2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6067425" y="318011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76200</xdr:colOff>
      <xdr:row>74</xdr:row>
      <xdr:rowOff>50346</xdr:rowOff>
    </xdr:to>
    <xdr:sp macro="" textlink="">
      <xdr:nvSpPr>
        <xdr:cNvPr id="4538" name="Text Box 1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6067425" y="31852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76200</xdr:colOff>
      <xdr:row>74</xdr:row>
      <xdr:rowOff>50346</xdr:rowOff>
    </xdr:to>
    <xdr:sp macro="" textlink="">
      <xdr:nvSpPr>
        <xdr:cNvPr id="4539" name="Text Box 2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6067425" y="31852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76200</xdr:colOff>
      <xdr:row>74</xdr:row>
      <xdr:rowOff>50346</xdr:rowOff>
    </xdr:to>
    <xdr:sp macro="" textlink="">
      <xdr:nvSpPr>
        <xdr:cNvPr id="4540" name="Text Box 1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6067425" y="31749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76200</xdr:colOff>
      <xdr:row>74</xdr:row>
      <xdr:rowOff>50346</xdr:rowOff>
    </xdr:to>
    <xdr:sp macro="" textlink="">
      <xdr:nvSpPr>
        <xdr:cNvPr id="4541" name="Text Box 2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6067425" y="31749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76200</xdr:colOff>
      <xdr:row>74</xdr:row>
      <xdr:rowOff>50346</xdr:rowOff>
    </xdr:to>
    <xdr:sp macro="" textlink="">
      <xdr:nvSpPr>
        <xdr:cNvPr id="4542" name="Text Box 1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6067425" y="31749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76200</xdr:colOff>
      <xdr:row>74</xdr:row>
      <xdr:rowOff>50346</xdr:rowOff>
    </xdr:to>
    <xdr:sp macro="" textlink="">
      <xdr:nvSpPr>
        <xdr:cNvPr id="4543" name="Text Box 2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6067425" y="31749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76200</xdr:colOff>
      <xdr:row>74</xdr:row>
      <xdr:rowOff>50346</xdr:rowOff>
    </xdr:to>
    <xdr:sp macro="" textlink="">
      <xdr:nvSpPr>
        <xdr:cNvPr id="4544" name="Text Box 1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6067425" y="318011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76200</xdr:colOff>
      <xdr:row>74</xdr:row>
      <xdr:rowOff>50346</xdr:rowOff>
    </xdr:to>
    <xdr:sp macro="" textlink="">
      <xdr:nvSpPr>
        <xdr:cNvPr id="4545" name="Text Box 2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6067425" y="318011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76200</xdr:colOff>
      <xdr:row>74</xdr:row>
      <xdr:rowOff>50346</xdr:rowOff>
    </xdr:to>
    <xdr:sp macro="" textlink="">
      <xdr:nvSpPr>
        <xdr:cNvPr id="4546" name="Text Box 1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6067425" y="31749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76200</xdr:colOff>
      <xdr:row>74</xdr:row>
      <xdr:rowOff>50346</xdr:rowOff>
    </xdr:to>
    <xdr:sp macro="" textlink="">
      <xdr:nvSpPr>
        <xdr:cNvPr id="4547" name="Text Box 2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6067425" y="31749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76200</xdr:colOff>
      <xdr:row>74</xdr:row>
      <xdr:rowOff>50346</xdr:rowOff>
    </xdr:to>
    <xdr:sp macro="" textlink="">
      <xdr:nvSpPr>
        <xdr:cNvPr id="4548" name="Text Box 1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6067425" y="31749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76200</xdr:colOff>
      <xdr:row>74</xdr:row>
      <xdr:rowOff>50346</xdr:rowOff>
    </xdr:to>
    <xdr:sp macro="" textlink="">
      <xdr:nvSpPr>
        <xdr:cNvPr id="4549" name="Text Box 2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6067425" y="31749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76200</xdr:colOff>
      <xdr:row>74</xdr:row>
      <xdr:rowOff>50346</xdr:rowOff>
    </xdr:to>
    <xdr:sp macro="" textlink="">
      <xdr:nvSpPr>
        <xdr:cNvPr id="4550" name="Text Box 1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6067425" y="31749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76200</xdr:colOff>
      <xdr:row>74</xdr:row>
      <xdr:rowOff>50346</xdr:rowOff>
    </xdr:to>
    <xdr:sp macro="" textlink="">
      <xdr:nvSpPr>
        <xdr:cNvPr id="4551" name="Text Box 2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6067425" y="31749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76200</xdr:colOff>
      <xdr:row>74</xdr:row>
      <xdr:rowOff>50346</xdr:rowOff>
    </xdr:to>
    <xdr:sp macro="" textlink="">
      <xdr:nvSpPr>
        <xdr:cNvPr id="4552" name="Text Box 1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6067425" y="31749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76200</xdr:colOff>
      <xdr:row>74</xdr:row>
      <xdr:rowOff>50346</xdr:rowOff>
    </xdr:to>
    <xdr:sp macro="" textlink="">
      <xdr:nvSpPr>
        <xdr:cNvPr id="4553" name="Text Box 2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6067425" y="31749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76200</xdr:colOff>
      <xdr:row>74</xdr:row>
      <xdr:rowOff>50346</xdr:rowOff>
    </xdr:to>
    <xdr:sp macro="" textlink="">
      <xdr:nvSpPr>
        <xdr:cNvPr id="4554" name="Text Box 1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6067425" y="31852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76200</xdr:colOff>
      <xdr:row>74</xdr:row>
      <xdr:rowOff>50346</xdr:rowOff>
    </xdr:to>
    <xdr:sp macro="" textlink="">
      <xdr:nvSpPr>
        <xdr:cNvPr id="4555" name="Text Box 2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6067425" y="31852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76200</xdr:colOff>
      <xdr:row>74</xdr:row>
      <xdr:rowOff>50346</xdr:rowOff>
    </xdr:to>
    <xdr:sp macro="" textlink="">
      <xdr:nvSpPr>
        <xdr:cNvPr id="4556" name="Text Box 1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6067425" y="31852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76200</xdr:colOff>
      <xdr:row>74</xdr:row>
      <xdr:rowOff>50346</xdr:rowOff>
    </xdr:to>
    <xdr:sp macro="" textlink="">
      <xdr:nvSpPr>
        <xdr:cNvPr id="4557" name="Text Box 2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6067425" y="31852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558" name="Text Box 1177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559" name="Text Box 1178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560" name="Text Box 1179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561" name="Text Box 1180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562" name="Text Box 1181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563" name="Text Box 1182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564" name="Text Box 1183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565" name="Text Box 1184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566" name="Text Box 1185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567" name="Text Box 1186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568" name="Text Box 1187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569" name="Text Box 1188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570" name="Text Box 1189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571" name="Text Box 1190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572" name="Text Box 1191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573" name="Text Box 1192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574" name="Text Box 1193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575" name="Text Box 1194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576" name="Text Box 1195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577" name="Text Box 1196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578" name="Text Box 1197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579" name="Text Box 1198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580" name="Text Box 1199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581" name="Text Box 1200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582" name="Text Box 1201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583" name="Text Box 1202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584" name="Text Box 1203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585" name="Text Box 1204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586" name="Text Box 1205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587" name="Text Box 1206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588" name="Text Box 1207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589" name="Text Box 1208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590" name="Text Box 1209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591" name="Text Box 1210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592" name="Text Box 1211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593" name="Text Box 1212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594" name="Text Box 1213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595" name="Text Box 1214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596" name="Text Box 1215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597" name="Text Box 1216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598" name="Text Box 1217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599" name="Text Box 1218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00" name="Text Box 1219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01" name="Text Box 1220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02" name="Text Box 1221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03" name="Text Box 1222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04" name="Text Box 1223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05" name="Text Box 1224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06" name="Text Box 1225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07" name="Text Box 1226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08" name="Text Box 1227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09" name="Text Box 1228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10" name="Text Box 1229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11" name="Text Box 1230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12" name="Text Box 1231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13" name="Text Box 1232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14" name="Text Box 1233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15" name="Text Box 1234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16" name="Text Box 1235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17" name="Text Box 1236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18" name="Text Box 1237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19" name="Text Box 1238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20" name="Text Box 1239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21" name="Text Box 1240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22" name="Text Box 1241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23" name="Text Box 1242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24" name="Text Box 1243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25" name="Text Box 1244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26" name="Text Box 1245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27" name="Text Box 1246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28" name="Text Box 1247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29" name="Text Box 1248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30" name="Text Box 1249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31" name="Text Box 1250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32" name="Text Box 1251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33" name="Text Box 1252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34" name="Text Box 1253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35" name="Text Box 1254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36" name="Text Box 1255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37" name="Text Box 1256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38" name="Text Box 1257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39" name="Text Box 1258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40" name="Text Box 1259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41" name="Text Box 1260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42" name="Text Box 1261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43" name="Text Box 1262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44" name="Text Box 1263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45" name="Text Box 1264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46" name="Text Box 1265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47" name="Text Box 1266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48" name="Text Box 1267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49" name="Text Box 1268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50" name="Text Box 1269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51" name="Text Box 1270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52" name="Text Box 1271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53" name="Text Box 1272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54" name="Text Box 1273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55" name="Text Box 1274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56" name="Text Box 1275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57" name="Text Box 1276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58" name="Text Box 1277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59" name="Text Box 1278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60" name="Text Box 1279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61" name="Text Box 1280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62" name="Text Box 1281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63" name="Text Box 1282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64" name="Text Box 1283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65" name="Text Box 1284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66" name="Text Box 1285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67" name="Text Box 1286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68" name="Text Box 1287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69" name="Text Box 1288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70" name="Text Box 1289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71" name="Text Box 1290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72" name="Text Box 1291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73" name="Text Box 1292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74" name="Text Box 1293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76</xdr:row>
      <xdr:rowOff>90897</xdr:rowOff>
    </xdr:to>
    <xdr:sp macro="" textlink="">
      <xdr:nvSpPr>
        <xdr:cNvPr id="4675" name="Text Box 1294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3114675" y="393153900"/>
          <a:ext cx="0" cy="5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676" name="Text Box 1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677" name="Text Box 2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678" name="Text Box 3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679" name="Text Box 4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680" name="Text Box 5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681" name="Text Box 6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682" name="Text Box 7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683" name="Text Box 8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684" name="Text Box 9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685" name="Text Box 10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686" name="Text Box 11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687" name="Text Box 12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688" name="Text Box 13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689" name="Text Box 14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690" name="Text Box 15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691" name="Text Box 16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692" name="Text Box 17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693" name="Text Box 18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694" name="Text Box 19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695" name="Text Box 20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696" name="Text Box 21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697" name="Text Box 22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698" name="Text Box 23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699" name="Text Box 24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00" name="Text Box 25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01" name="Text Box 26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02" name="Text Box 27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03" name="Text Box 28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04" name="Text Box 29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05" name="Text Box 30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06" name="Text Box 31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07" name="Text Box 32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08" name="Text Box 33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09" name="Text Box 34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10" name="Text Box 35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11" name="Text Box 36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12" name="Text Box 37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13" name="Text Box 38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14" name="Text Box 39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15" name="Text Box 40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16" name="Text Box 41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17" name="Text Box 42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18" name="Text Box 43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19" name="Text Box 44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20" name="Text Box 45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21" name="Text Box 46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22" name="Text Box 47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23" name="Text Box 48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24" name="Text Box 49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25" name="Text Box 50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26" name="Text Box 51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27" name="Text Box 52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28" name="Text Box 53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29" name="Text Box 54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30" name="Text Box 55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31" name="Text Box 56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32" name="Text Box 57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33" name="Text Box 58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34" name="Text Box 59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35" name="Text Box 60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36" name="Text Box 61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37" name="Text Box 62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38" name="Text Box 63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39" name="Text Box 64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40" name="Text Box 65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41" name="Text Box 66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42" name="Text Box 67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43" name="Text Box 68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44" name="Text Box 69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45" name="Text Box 70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46" name="Text Box 71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47" name="Text Box 72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48" name="Text Box 73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49" name="Text Box 74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50" name="Text Box 75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51" name="Text Box 76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52" name="Text Box 77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53" name="Text Box 78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54" name="Text Box 79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55" name="Text Box 80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56" name="Text Box 81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57" name="Text Box 82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58" name="Text Box 83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59" name="Text Box 84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60" name="Text Box 85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61" name="Text Box 86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62" name="Text Box 87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63" name="Text Box 88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64" name="Text Box 89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65" name="Text Box 90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66" name="Text Box 91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67" name="Text Box 92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68" name="Text Box 93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69" name="Text Box 94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70" name="Text Box 95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71" name="Text Box 96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72" name="Text Box 97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73" name="Text Box 98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74" name="Text Box 99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75" name="Text Box 100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76" name="Text Box 101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77" name="Text Box 102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78" name="Text Box 103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79" name="Text Box 104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80" name="Text Box 105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81" name="Text Box 106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82" name="Text Box 107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83" name="Text Box 108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84" name="Text Box 109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85" name="Text Box 110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86" name="Text Box 111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87" name="Text Box 112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88" name="Text Box 113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89" name="Text Box 114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90" name="Text Box 115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91" name="Text Box 116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92" name="Text Box 117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93" name="Text Box 118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94" name="Text Box 119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95" name="Text Box 120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96" name="Text Box 121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97" name="Text Box 122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98" name="Text Box 123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799" name="Text Box 124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800" name="Text Box 125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801" name="Text Box 126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802" name="Text Box 127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803" name="Text Box 128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804" name="Text Box 129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805" name="Text Box 130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806" name="Text Box 131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807" name="Text Box 132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808" name="Text Box 133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809" name="Text Box 134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75</xdr:row>
      <xdr:rowOff>73485</xdr:rowOff>
    </xdr:to>
    <xdr:sp macro="" textlink="">
      <xdr:nvSpPr>
        <xdr:cNvPr id="4810" name="Text Box 135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4714875" y="393153900"/>
          <a:ext cx="95250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26" name="Text Box 1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27" name="Text Box 2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28" name="Text Box 3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29" name="Text Box 4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30" name="Text Box 5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31" name="Text Box 6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32" name="Text Box 7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33" name="Text Box 8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34" name="Text Box 9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35" name="Text Box 10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36" name="Text Box 11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37" name="Text Box 12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38" name="Text Box 13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39" name="Text Box 14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40" name="Text Box 15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41" name="Text Box 16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42" name="Text Box 17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43" name="Text Box 18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44" name="Text Box 19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45" name="Text Box 20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46" name="Text Box 21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47" name="Text Box 22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48" name="Text Box 23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49" name="Text Box 24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50" name="Text Box 25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51" name="Text Box 26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52" name="Text Box 27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53" name="Text Box 28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54" name="Text Box 29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55" name="Text Box 30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56" name="Text Box 31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57" name="Text Box 32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58" name="Text Box 33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59" name="Text Box 34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60" name="Text Box 35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61" name="Text Box 36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62" name="Text Box 37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63" name="Text Box 38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64" name="Text Box 39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65" name="Text Box 40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66" name="Text Box 41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67" name="Text Box 42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68" name="Text Box 43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69" name="Text Box 44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70" name="Text Box 45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71" name="Text Box 46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72" name="Text Box 47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73" name="Text Box 48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74" name="Text Box 49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75" name="Text Box 50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76" name="Text Box 51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77" name="Text Box 52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78" name="Text Box 53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79" name="Text Box 54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80" name="Text Box 55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81" name="Text Box 56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82" name="Text Box 57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83" name="Text Box 58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84" name="Text Box 59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85" name="Text Box 60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86" name="Text Box 61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87" name="Text Box 62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88" name="Text Box 63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89" name="Text Box 64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90" name="Text Box 65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91" name="Text Box 66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92" name="Text Box 67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93" name="Text Box 68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94" name="Text Box 69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95" name="Text Box 70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96" name="Text Box 71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97" name="Text Box 72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98" name="Text Box 73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4999" name="Text Box 74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00" name="Text Box 75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01" name="Text Box 76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02" name="Text Box 77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03" name="Text Box 78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04" name="Text Box 79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05" name="Text Box 80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06" name="Text Box 81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07" name="Text Box 82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08" name="Text Box 83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09" name="Text Box 84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10" name="Text Box 85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11" name="Text Box 86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12" name="Text Box 87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13" name="Text Box 88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14" name="Text Box 89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15" name="Text Box 90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16" name="Text Box 91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17" name="Text Box 92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18" name="Text Box 93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19" name="Text Box 94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20" name="Text Box 95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21" name="Text Box 96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22" name="Text Box 97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23" name="Text Box 98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24" name="Text Box 99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25" name="Text Box 100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26" name="Text Box 101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27" name="Text Box 102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28" name="Text Box 103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29" name="Text Box 104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30" name="Text Box 105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31" name="Text Box 106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32" name="Text Box 107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33" name="Text Box 108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34" name="Text Box 109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35" name="Text Box 110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36" name="Text Box 111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37" name="Text Box 112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38" name="Text Box 113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39" name="Text Box 114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40" name="Text Box 115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41" name="Text Box 116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42" name="Text Box 117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43" name="Text Box 118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44" name="Text Box 119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45" name="Text Box 120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46" name="Text Box 121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47" name="Text Box 122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48" name="Text Box 123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49" name="Text Box 124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50" name="Text Box 125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51" name="Text Box 126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52" name="Text Box 127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53" name="Text Box 128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54" name="Text Box 129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55" name="Text Box 130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56" name="Text Box 131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57" name="Text Box 132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58" name="Text Box 133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59" name="Text Box 134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60" name="Text Box 135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61" name="Text Box 136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62" name="Text Box 137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63" name="Text Box 138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64" name="Text Box 139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65" name="Text Box 140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66" name="Text Box 141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67" name="Text Box 142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68" name="Text Box 143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69" name="Text Box 144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70" name="Text Box 145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71" name="Text Box 146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72" name="Text Box 147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73" name="Text Box 148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74" name="Text Box 149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75" name="Text Box 150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76" name="Text Box 151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77" name="Text Box 152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78" name="Text Box 153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79" name="Text Box 154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80" name="Text Box 155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81" name="Text Box 156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82" name="Text Box 157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83" name="Text Box 158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84" name="Text Box 159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85" name="Text Box 160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86" name="Text Box 161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87" name="Text Box 162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88" name="Text Box 163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89" name="Text Box 164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90" name="Text Box 165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91" name="Text Box 166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92" name="Text Box 167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93" name="Text Box 168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94" name="Text Box 169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95" name="Text Box 170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96" name="Text Box 171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97" name="Text Box 172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98" name="Text Box 173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099" name="Text Box 174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00" name="Text Box 175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01" name="Text Box 176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02" name="Text Box 177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03" name="Text Box 178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04" name="Text Box 179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05" name="Text Box 180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06" name="Text Box 181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07" name="Text Box 182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08" name="Text Box 183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09" name="Text Box 184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10" name="Text Box 185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11" name="Text Box 186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12" name="Text Box 187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13" name="Text Box 188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14" name="Text Box 189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15" name="Text Box 190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16" name="Text Box 191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17" name="Text Box 192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18" name="Text Box 193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19" name="Text Box 194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20" name="Text Box 195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21" name="Text Box 196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22" name="Text Box 197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23" name="Text Box 198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24" name="Text Box 199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25" name="Text Box 200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26" name="Text Box 201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27" name="Text Box 202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28" name="Text Box 203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29" name="Text Box 204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30" name="Text Box 205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31" name="Text Box 206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32" name="Text Box 207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33" name="Text Box 208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34" name="Text Box 209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35" name="Text Box 210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36" name="Text Box 211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37" name="Text Box 212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38" name="Text Box 213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39" name="Text Box 214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40" name="Text Box 215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41" name="Text Box 216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42" name="Text Box 217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43" name="Text Box 218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44" name="Text Box 219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45" name="Text Box 220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46" name="Text Box 221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47" name="Text Box 222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48" name="Text Box 223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49" name="Text Box 224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50" name="Text Box 225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51" name="Text Box 226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52" name="Text Box 227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53" name="Text Box 228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54" name="Text Box 229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55" name="Text Box 230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56" name="Text Box 231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57" name="Text Box 232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58" name="Text Box 233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59" name="Text Box 234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60" name="Text Box 235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61" name="Text Box 236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62" name="Text Box 237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63" name="Text Box 238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64" name="Text Box 239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65" name="Text Box 240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66" name="Text Box 241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67" name="Text Box 242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68" name="Text Box 243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69" name="Text Box 244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70" name="Text Box 245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71" name="Text Box 246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72" name="Text Box 247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73" name="Text Box 248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74" name="Text Box 249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75" name="Text Box 250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76" name="Text Box 251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77" name="Text Box 252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78" name="Text Box 253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79" name="Text Box 254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80" name="Text Box 255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81" name="Text Box 256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82" name="Text Box 257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83" name="Text Box 258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84" name="Text Box 259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85" name="Text Box 260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86" name="Text Box 261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87" name="Text Box 262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88" name="Text Box 263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89" name="Text Box 264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90" name="Text Box 265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91" name="Text Box 266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92" name="Text Box 267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93" name="Text Box 268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94" name="Text Box 269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95" name="Text Box 270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96" name="Text Box 271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97" name="Text Box 272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98" name="Text Box 273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199" name="Text Box 274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00" name="Text Box 275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01" name="Text Box 276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02" name="Text Box 277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03" name="Text Box 278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04" name="Text Box 279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05" name="Text Box 280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06" name="Text Box 281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07" name="Text Box 282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08" name="Text Box 283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09" name="Text Box 284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10" name="Text Box 285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11" name="Text Box 286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12" name="Text Box 287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13" name="Text Box 288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14" name="Text Box 289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15" name="Text Box 290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16" name="Text Box 291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17" name="Text Box 292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18" name="Text Box 293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19" name="Text Box 294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20" name="Text Box 295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21" name="Text Box 296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22" name="Text Box 297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23" name="Text Box 298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24" name="Text Box 299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25" name="Text Box 300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26" name="Text Box 301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27" name="Text Box 302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28" name="Text Box 303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29" name="Text Box 304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30" name="Text Box 305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31" name="Text Box 306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32" name="Text Box 307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33" name="Text Box 308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34" name="Text Box 309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35" name="Text Box 310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36" name="Text Box 311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37" name="Text Box 312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38" name="Text Box 313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39" name="Text Box 314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40" name="Text Box 315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41" name="Text Box 316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42" name="Text Box 317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43" name="Text Box 318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44" name="Text Box 319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45" name="Text Box 320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46" name="Text Box 321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47" name="Text Box 322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48" name="Text Box 323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49" name="Text Box 324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50" name="Text Box 325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51" name="Text Box 326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52" name="Text Box 327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53" name="Text Box 328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54" name="Text Box 329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55" name="Text Box 330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56" name="Text Box 331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57" name="Text Box 332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58" name="Text Box 333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59" name="Text Box 334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60" name="Text Box 335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61" name="Text Box 336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62" name="Text Box 337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63" name="Text Box 338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64" name="Text Box 339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65" name="Text Box 340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66" name="Text Box 341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67" name="Text Box 342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68" name="Text Box 343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69" name="Text Box 344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70" name="Text Box 345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71" name="Text Box 346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72" name="Text Box 347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73" name="Text Box 348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74" name="Text Box 349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75" name="Text Box 350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76" name="Text Box 351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77" name="Text Box 352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78" name="Text Box 353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79" name="Text Box 354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80" name="Text Box 355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81" name="Text Box 356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82" name="Text Box 357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83" name="Text Box 358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84" name="Text Box 359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85" name="Text Box 360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86" name="Text Box 361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87" name="Text Box 362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88" name="Text Box 363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89" name="Text Box 364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90" name="Text Box 365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91" name="Text Box 366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92" name="Text Box 367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93" name="Text Box 368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94" name="Text Box 369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95" name="Text Box 370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96" name="Text Box 371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97" name="Text Box 372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98" name="Text Box 373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299" name="Text Box 374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00" name="Text Box 375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01" name="Text Box 376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02" name="Text Box 377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03" name="Text Box 378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04" name="Text Box 379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05" name="Text Box 380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06" name="Text Box 381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07" name="Text Box 382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08" name="Text Box 383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09" name="Text Box 384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10" name="Text Box 385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11" name="Text Box 386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12" name="Text Box 387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13" name="Text Box 388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14" name="Text Box 389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15" name="Text Box 390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16" name="Text Box 391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17" name="Text Box 392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18" name="Text Box 393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19" name="Text Box 394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20" name="Text Box 395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21" name="Text Box 396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22" name="Text Box 397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23" name="Text Box 398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24" name="Text Box 399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25" name="Text Box 400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26" name="Text Box 401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27" name="Text Box 402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28" name="Text Box 403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29" name="Text Box 404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30" name="Text Box 405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31" name="Text Box 406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32" name="Text Box 407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33" name="Text Box 408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34" name="Text Box 409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35" name="Text Box 410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36" name="Text Box 411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37" name="Text Box 412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38" name="Text Box 413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39" name="Text Box 414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40" name="Text Box 415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41" name="Text Box 416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42" name="Text Box 417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43" name="Text Box 418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44" name="Text Box 419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45" name="Text Box 420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46" name="Text Box 421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47" name="Text Box 422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48" name="Text Box 423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49" name="Text Box 424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50" name="Text Box 425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51" name="Text Box 426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52" name="Text Box 427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53" name="Text Box 428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54" name="Text Box 429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55" name="Text Box 430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56" name="Text Box 431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57" name="Text Box 432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58" name="Text Box 433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59" name="Text Box 434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60" name="Text Box 435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61" name="Text Box 436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62" name="Text Box 437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63" name="Text Box 438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64" name="Text Box 439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65" name="Text Box 440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66" name="Text Box 441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67" name="Text Box 442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68" name="Text Box 443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69" name="Text Box 444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70" name="Text Box 445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71" name="Text Box 446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72" name="Text Box 447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73" name="Text Box 448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74" name="Text Box 449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75" name="Text Box 450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76" name="Text Box 451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77" name="Text Box 452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78" name="Text Box 453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79" name="Text Box 454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80" name="Text Box 455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81" name="Text Box 456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82" name="Text Box 457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83" name="Text Box 458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84" name="Text Box 459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85" name="Text Box 460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86" name="Text Box 461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87" name="Text Box 462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88" name="Text Box 463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89" name="Text Box 464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90" name="Text Box 465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91" name="Text Box 466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92" name="Text Box 467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93" name="Text Box 468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94" name="Text Box 469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95" name="Text Box 470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96" name="Text Box 471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97" name="Text Box 472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98" name="Text Box 473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399" name="Text Box 474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00" name="Text Box 475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01" name="Text Box 476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02" name="Text Box 477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03" name="Text Box 478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04" name="Text Box 479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05" name="Text Box 480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06" name="Text Box 481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07" name="Text Box 482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08" name="Text Box 483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09" name="Text Box 484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10" name="Text Box 485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11" name="Text Box 486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12" name="Text Box 487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13" name="Text Box 488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14" name="Text Box 489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15" name="Text Box 490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16" name="Text Box 491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17" name="Text Box 492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18" name="Text Box 493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19" name="Text Box 494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20" name="Text Box 495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21" name="Text Box 496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22" name="Text Box 497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23" name="Text Box 498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24" name="Text Box 499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25" name="Text Box 500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26" name="Text Box 501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27" name="Text Box 502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28" name="Text Box 503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29" name="Text Box 504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30" name="Text Box 505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31" name="Text Box 506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32" name="Text Box 507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33" name="Text Box 508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34" name="Text Box 509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35" name="Text Box 510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36" name="Text Box 511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37" name="Text Box 512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38" name="Text Box 513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39" name="Text Box 514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40" name="Text Box 515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41" name="Text Box 516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42" name="Text Box 517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43" name="Text Box 518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44" name="Text Box 519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45" name="Text Box 520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46" name="Text Box 521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47" name="Text Box 522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48" name="Text Box 523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49" name="Text Box 524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50" name="Text Box 525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51" name="Text Box 526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52" name="Text Box 527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53" name="Text Box 528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54" name="Text Box 529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55" name="Text Box 530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56" name="Text Box 531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57" name="Text Box 532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58" name="Text Box 533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59" name="Text Box 534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60" name="Text Box 535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61" name="Text Box 536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62" name="Text Box 537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63" name="Text Box 538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64" name="Text Box 539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65" name="Text Box 540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66" name="Text Box 541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67" name="Text Box 542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68" name="Text Box 543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69" name="Text Box 544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70" name="Text Box 545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71" name="Text Box 546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72" name="Text Box 547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73" name="Text Box 548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74" name="Text Box 549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75" name="Text Box 550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76" name="Text Box 551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77" name="Text Box 552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78" name="Text Box 553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79" name="Text Box 554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80" name="Text Box 555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81" name="Text Box 556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82" name="Text Box 557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83" name="Text Box 558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84" name="Text Box 559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85" name="Text Box 560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86" name="Text Box 561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87" name="Text Box 562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88" name="Text Box 563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89" name="Text Box 564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90" name="Text Box 565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91" name="Text Box 566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92" name="Text Box 567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93" name="Text Box 568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94" name="Text Box 569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95" name="Text Box 570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96" name="Text Box 571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97" name="Text Box 572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98" name="Text Box 573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499" name="Text Box 574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00" name="Text Box 575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01" name="Text Box 576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02" name="Text Box 577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03" name="Text Box 578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04" name="Text Box 579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05" name="Text Box 580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06" name="Text Box 581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07" name="Text Box 582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08" name="Text Box 583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09" name="Text Box 584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2495550</xdr:colOff>
      <xdr:row>73</xdr:row>
      <xdr:rowOff>0</xdr:rowOff>
    </xdr:from>
    <xdr:ext cx="76200" cy="161925"/>
    <xdr:sp macro="" textlink="">
      <xdr:nvSpPr>
        <xdr:cNvPr id="5510" name="Text Box 585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>
          <a:spLocks noChangeArrowheads="1"/>
        </xdr:cNvSpPr>
      </xdr:nvSpPr>
      <xdr:spPr bwMode="auto">
        <a:xfrm>
          <a:off x="310515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11" name="Text Box 586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12" name="Text Box 587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13" name="Text Box 588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14" name="Text Box 589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15" name="Text Box 590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16" name="Text Box 591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17" name="Text Box 592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18" name="Text Box 593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19" name="Text Box 594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20" name="Text Box 595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21" name="Text Box 596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22" name="Text Box 597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23" name="Text Box 598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24" name="Text Box 599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25" name="Text Box 600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26" name="Text Box 601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27" name="Text Box 602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28" name="Text Box 603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29" name="Text Box 604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30" name="Text Box 605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31" name="Text Box 606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32" name="Text Box 607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33" name="Text Box 608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34" name="Text Box 609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35" name="Text Box 610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36" name="Text Box 611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37" name="Text Box 612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38" name="Text Box 613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39" name="Text Box 614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40" name="Text Box 615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41" name="Text Box 616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42" name="Text Box 617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43" name="Text Box 618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44" name="Text Box 619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45" name="Text Box 620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46" name="Text Box 621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47" name="Text Box 622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48" name="Text Box 623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49" name="Text Box 624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50" name="Text Box 625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51" name="Text Box 626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52" name="Text Box 627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53" name="Text Box 628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54" name="Text Box 629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55" name="Text Box 630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56" name="Text Box 631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57" name="Text Box 632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58" name="Text Box 633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59" name="Text Box 634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60" name="Text Box 635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61" name="Text Box 636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62" name="Text Box 637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5563" name="Text Box 638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5564" name="Text Box 639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5565" name="Text Box 640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5566" name="Text Box 641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5567" name="Text Box 642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5568" name="Text Box 643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5569" name="Text Box 644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5570" name="Text Box 645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5571" name="Text Box 646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5572" name="Text Box 647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5573" name="Text Box 648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5574" name="Text Box 649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5575" name="Text Box 650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5576" name="Text Box 651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5577" name="Text Box 652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5578" name="Text Box 653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5579" name="Text Box 654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5580" name="Text Box 655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5581" name="Text Box 656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5582" name="Text Box 657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5583" name="Text Box 658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5584" name="Text Box 659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5585" name="Text Box 660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5586" name="Text Box 661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5587" name="Text Box 662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5588" name="Text Box 663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5589" name="Text Box 664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5590" name="Text Box 665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5591" name="Text Box 666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5592" name="Text Box 667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5593" name="Text Box 668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5594" name="Text Box 669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5595" name="Text Box 670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5596" name="Text Box 671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5597" name="Text Box 672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5598" name="Text Box 673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599" name="Text Box 5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600" name="Text Box 12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601" name="Text Box 20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602" name="Text Box 27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603" name="Text Box 35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604" name="Text Box 36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605" name="Text Box 576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606" name="Text Box 577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607" name="Text Box 578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608" name="Text Box 579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609" name="Text Box 580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5610" name="Text Box 581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11" name="Text Box 1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12" name="Text Box 2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13" name="Text Box 3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14" name="Text Box 4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15" name="Text Box 5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16" name="Text Box 6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17" name="Text Box 7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18" name="Text Box 8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19" name="Text Box 9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20" name="Text Box 10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21" name="Text Box 11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22" name="Text Box 12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23" name="Text Box 13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24" name="Text Box 14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25" name="Text Box 15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26" name="Text Box 16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27" name="Text Box 17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28" name="Text Box 18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29" name="Text Box 19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30" name="Text Box 20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31" name="Text Box 21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32" name="Text Box 22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33" name="Text Box 23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34" name="Text Box 24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35" name="Text Box 25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36" name="Text Box 26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37" name="Text Box 27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38" name="Text Box 28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39" name="Text Box 29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40" name="Text Box 30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41" name="Text Box 31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42" name="Text Box 32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43" name="Text Box 33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44" name="Text Box 34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45" name="Text Box 35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46" name="Text Box 36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47" name="Text Box 37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48" name="Text Box 38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49" name="Text Box 39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50" name="Text Box 40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51" name="Text Box 41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52" name="Text Box 42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53" name="Text Box 43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54" name="Text Box 44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55" name="Text Box 45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56" name="Text Box 46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57" name="Text Box 47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58" name="Text Box 48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59" name="Text Box 49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60" name="Text Box 50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61" name="Text Box 51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62" name="Text Box 52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63" name="Text Box 53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64" name="Text Box 54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65" name="Text Box 55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66" name="Text Box 56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67" name="Text Box 57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68" name="Text Box 58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69" name="Text Box 59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70" name="Text Box 60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71" name="Text Box 61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72" name="Text Box 62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73" name="Text Box 63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74" name="Text Box 64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75" name="Text Box 65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76" name="Text Box 66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77" name="Text Box 67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78" name="Text Box 68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79" name="Text Box 69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80" name="Text Box 70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81" name="Text Box 71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82" name="Text Box 72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83" name="Text Box 73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84" name="Text Box 74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85" name="Text Box 75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86" name="Text Box 76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87" name="Text Box 77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88" name="Text Box 78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89" name="Text Box 79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90" name="Text Box 80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91" name="Text Box 81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92" name="Text Box 82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93" name="Text Box 83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94" name="Text Box 84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95" name="Text Box 85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96" name="Text Box 86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97" name="Text Box 87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98" name="Text Box 88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699" name="Text Box 89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00" name="Text Box 90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01" name="Text Box 91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02" name="Text Box 92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03" name="Text Box 93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04" name="Text Box 94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05" name="Text Box 95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06" name="Text Box 96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07" name="Text Box 97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08" name="Text Box 98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09" name="Text Box 99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10" name="Text Box 100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11" name="Text Box 101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12" name="Text Box 102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13" name="Text Box 103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14" name="Text Box 104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15" name="Text Box 105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16" name="Text Box 106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17" name="Text Box 107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18" name="Text Box 108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19" name="Text Box 109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20" name="Text Box 110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21" name="Text Box 111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22" name="Text Box 112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23" name="Text Box 113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24" name="Text Box 114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25" name="Text Box 115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26" name="Text Box 116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27" name="Text Box 117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28" name="Text Box 118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29" name="Text Box 119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30" name="Text Box 120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31" name="Text Box 121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32" name="Text Box 122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33" name="Text Box 123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34" name="Text Box 124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35" name="Text Box 125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36" name="Text Box 126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37" name="Text Box 127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38" name="Text Box 128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39" name="Text Box 129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40" name="Text Box 130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41" name="Text Box 131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42" name="Text Box 132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43" name="Text Box 133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44" name="Text Box 134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45" name="Text Box 135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46" name="Text Box 136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47" name="Text Box 137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48" name="Text Box 138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49" name="Text Box 139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50" name="Text Box 140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51" name="Text Box 141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52" name="Text Box 142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53" name="Text Box 143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54" name="Text Box 144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55" name="Text Box 145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56" name="Text Box 146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57" name="Text Box 147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58" name="Text Box 148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59" name="Text Box 149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60" name="Text Box 150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61" name="Text Box 151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62" name="Text Box 152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63" name="Text Box 153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64" name="Text Box 154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65" name="Text Box 155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66" name="Text Box 156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67" name="Text Box 157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68" name="Text Box 158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69" name="Text Box 159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70" name="Text Box 160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71" name="Text Box 161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72" name="Text Box 162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73" name="Text Box 163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74" name="Text Box 164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75" name="Text Box 165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76" name="Text Box 166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77" name="Text Box 167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78" name="Text Box 168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79" name="Text Box 169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80" name="Text Box 170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81" name="Text Box 171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82" name="Text Box 172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83" name="Text Box 173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84" name="Text Box 174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85" name="Text Box 175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86" name="Text Box 176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87" name="Text Box 177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88" name="Text Box 178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89" name="Text Box 179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90" name="Text Box 180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91" name="Text Box 181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92" name="Text Box 182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93" name="Text Box 183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94" name="Text Box 184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95" name="Text Box 185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96" name="Text Box 186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97" name="Text Box 187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98" name="Text Box 188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799" name="Text Box 189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00" name="Text Box 190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01" name="Text Box 191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02" name="Text Box 192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03" name="Text Box 193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04" name="Text Box 194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05" name="Text Box 195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06" name="Text Box 196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07" name="Text Box 197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08" name="Text Box 198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09" name="Text Box 199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10" name="Text Box 200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11" name="Text Box 201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12" name="Text Box 202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13" name="Text Box 203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14" name="Text Box 204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15" name="Text Box 205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16" name="Text Box 206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17" name="Text Box 207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18" name="Text Box 208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19" name="Text Box 209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20" name="Text Box 210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21" name="Text Box 211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22" name="Text Box 212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23" name="Text Box 213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24" name="Text Box 214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25" name="Text Box 215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26" name="Text Box 216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27" name="Text Box 217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28" name="Text Box 218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29" name="Text Box 219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30" name="Text Box 220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31" name="Text Box 221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32" name="Text Box 222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33" name="Text Box 223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34" name="Text Box 224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35" name="Text Box 225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36" name="Text Box 226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37" name="Text Box 227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38" name="Text Box 228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39" name="Text Box 229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40" name="Text Box 230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41" name="Text Box 231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42" name="Text Box 232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43" name="Text Box 233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44" name="Text Box 234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45" name="Text Box 235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46" name="Text Box 236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47" name="Text Box 237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48" name="Text Box 238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49" name="Text Box 239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50" name="Text Box 240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51" name="Text Box 241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52" name="Text Box 242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53" name="Text Box 243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54" name="Text Box 244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55" name="Text Box 245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56" name="Text Box 246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57" name="Text Box 247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58" name="Text Box 248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59" name="Text Box 249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60" name="Text Box 250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61" name="Text Box 251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62" name="Text Box 252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63" name="Text Box 253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64" name="Text Box 254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65" name="Text Box 255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66" name="Text Box 256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67" name="Text Box 257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68" name="Text Box 258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69" name="Text Box 259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70" name="Text Box 260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71" name="Text Box 261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72" name="Text Box 262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73" name="Text Box 263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74" name="Text Box 264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75" name="Text Box 265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76" name="Text Box 266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77" name="Text Box 267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78" name="Text Box 268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79" name="Text Box 269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80" name="Text Box 270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81" name="Text Box 271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82" name="Text Box 272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83" name="Text Box 273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84" name="Text Box 274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85" name="Text Box 275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86" name="Text Box 276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87" name="Text Box 277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88" name="Text Box 278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89" name="Text Box 279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90" name="Text Box 280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91" name="Text Box 281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92" name="Text Box 282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93" name="Text Box 283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94" name="Text Box 284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95" name="Text Box 285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96" name="Text Box 286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97" name="Text Box 287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98" name="Text Box 288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899" name="Text Box 289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00" name="Text Box 290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01" name="Text Box 291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02" name="Text Box 292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03" name="Text Box 293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04" name="Text Box 294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05" name="Text Box 295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06" name="Text Box 296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07" name="Text Box 297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08" name="Text Box 298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09" name="Text Box 299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10" name="Text Box 300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11" name="Text Box 301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12" name="Text Box 302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13" name="Text Box 303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14" name="Text Box 304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15" name="Text Box 305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16" name="Text Box 306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17" name="Text Box 307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18" name="Text Box 308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19" name="Text Box 309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20" name="Text Box 310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21" name="Text Box 311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22" name="Text Box 312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23" name="Text Box 313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24" name="Text Box 314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25" name="Text Box 315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26" name="Text Box 316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27" name="Text Box 317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28" name="Text Box 318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29" name="Text Box 319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30" name="Text Box 320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31" name="Text Box 321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32" name="Text Box 322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33" name="Text Box 323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34" name="Text Box 324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35" name="Text Box 325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36" name="Text Box 326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37" name="Text Box 327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38" name="Text Box 328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39" name="Text Box 329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40" name="Text Box 330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41" name="Text Box 331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42" name="Text Box 332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43" name="Text Box 333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44" name="Text Box 334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45" name="Text Box 335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46" name="Text Box 336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47" name="Text Box 337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48" name="Text Box 338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49" name="Text Box 339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50" name="Text Box 340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51" name="Text Box 341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52" name="Text Box 342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53" name="Text Box 343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54" name="Text Box 344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55" name="Text Box 345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56" name="Text Box 346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57" name="Text Box 347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58" name="Text Box 348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59" name="Text Box 349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60" name="Text Box 350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61" name="Text Box 351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62" name="Text Box 352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63" name="Text Box 353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64" name="Text Box 354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65" name="Text Box 355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66" name="Text Box 356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67" name="Text Box 357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68" name="Text Box 358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69" name="Text Box 359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70" name="Text Box 360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71" name="Text Box 361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72" name="Text Box 362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73" name="Text Box 363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74" name="Text Box 364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75" name="Text Box 365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76" name="Text Box 366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77" name="Text Box 367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78" name="Text Box 368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79" name="Text Box 369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80" name="Text Box 370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81" name="Text Box 371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82" name="Text Box 372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83" name="Text Box 373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84" name="Text Box 374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85" name="Text Box 375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86" name="Text Box 376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87" name="Text Box 377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88" name="Text Box 378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89" name="Text Box 379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90" name="Text Box 380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91" name="Text Box 381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92" name="Text Box 382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93" name="Text Box 383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94" name="Text Box 384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95" name="Text Box 385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96" name="Text Box 386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97" name="Text Box 387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98" name="Text Box 388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5999" name="Text Box 389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00" name="Text Box 390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01" name="Text Box 391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02" name="Text Box 392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03" name="Text Box 393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04" name="Text Box 394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05" name="Text Box 395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06" name="Text Box 396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07" name="Text Box 397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08" name="Text Box 398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09" name="Text Box 399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10" name="Text Box 400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11" name="Text Box 401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12" name="Text Box 402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13" name="Text Box 403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14" name="Text Box 404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15" name="Text Box 405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16" name="Text Box 406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17" name="Text Box 407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18" name="Text Box 408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19" name="Text Box 409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20" name="Text Box 410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21" name="Text Box 411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22" name="Text Box 412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23" name="Text Box 413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24" name="Text Box 414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25" name="Text Box 415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26" name="Text Box 416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27" name="Text Box 417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28" name="Text Box 418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29" name="Text Box 419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30" name="Text Box 420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31" name="Text Box 421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32" name="Text Box 422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33" name="Text Box 423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34" name="Text Box 424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35" name="Text Box 425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36" name="Text Box 426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37" name="Text Box 427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38" name="Text Box 428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39" name="Text Box 429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40" name="Text Box 430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41" name="Text Box 431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42" name="Text Box 432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43" name="Text Box 433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44" name="Text Box 434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45" name="Text Box 435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46" name="Text Box 436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47" name="Text Box 437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48" name="Text Box 438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49" name="Text Box 439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50" name="Text Box 440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51" name="Text Box 441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52" name="Text Box 442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53" name="Text Box 443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54" name="Text Box 444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55" name="Text Box 445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56" name="Text Box 446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57" name="Text Box 447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58" name="Text Box 448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59" name="Text Box 449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60" name="Text Box 450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61" name="Text Box 451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62" name="Text Box 452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63" name="Text Box 453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64" name="Text Box 454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65" name="Text Box 455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66" name="Text Box 456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67" name="Text Box 457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68" name="Text Box 458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69" name="Text Box 459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70" name="Text Box 460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71" name="Text Box 461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72" name="Text Box 462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73" name="Text Box 463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74" name="Text Box 464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75" name="Text Box 465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76" name="Text Box 466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77" name="Text Box 467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78" name="Text Box 468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79" name="Text Box 469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80" name="Text Box 470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81" name="Text Box 471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82" name="Text Box 472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83" name="Text Box 473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84" name="Text Box 474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85" name="Text Box 475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86" name="Text Box 476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87" name="Text Box 477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88" name="Text Box 478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89" name="Text Box 479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90" name="Text Box 480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91" name="Text Box 481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92" name="Text Box 482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93" name="Text Box 483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94" name="Text Box 484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95" name="Text Box 485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96" name="Text Box 486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97" name="Text Box 487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98" name="Text Box 488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099" name="Text Box 489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00" name="Text Box 490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01" name="Text Box 491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02" name="Text Box 492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03" name="Text Box 493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04" name="Text Box 494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05" name="Text Box 495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06" name="Text Box 496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07" name="Text Box 497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08" name="Text Box 498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09" name="Text Box 499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10" name="Text Box 500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11" name="Text Box 501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12" name="Text Box 502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13" name="Text Box 503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14" name="Text Box 504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15" name="Text Box 505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16" name="Text Box 506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17" name="Text Box 507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18" name="Text Box 508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19" name="Text Box 509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20" name="Text Box 510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21" name="Text Box 511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22" name="Text Box 512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23" name="Text Box 513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24" name="Text Box 514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25" name="Text Box 515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26" name="Text Box 516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27" name="Text Box 517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28" name="Text Box 518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29" name="Text Box 519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30" name="Text Box 520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31" name="Text Box 521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32" name="Text Box 522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33" name="Text Box 523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34" name="Text Box 524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35" name="Text Box 525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36" name="Text Box 526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37" name="Text Box 527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38" name="Text Box 528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39" name="Text Box 529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40" name="Text Box 530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41" name="Text Box 531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42" name="Text Box 532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43" name="Text Box 533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44" name="Text Box 534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45" name="Text Box 535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46" name="Text Box 536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47" name="Text Box 537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48" name="Text Box 538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49" name="Text Box 539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50" name="Text Box 540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51" name="Text Box 541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52" name="Text Box 542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53" name="Text Box 543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54" name="Text Box 544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55" name="Text Box 545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56" name="Text Box 546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57" name="Text Box 547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58" name="Text Box 548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59" name="Text Box 549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60" name="Text Box 550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61" name="Text Box 551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62" name="Text Box 552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63" name="Text Box 553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64" name="Text Box 554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65" name="Text Box 555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66" name="Text Box 556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67" name="Text Box 557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68" name="Text Box 558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69" name="Text Box 559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70" name="Text Box 560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71" name="Text Box 561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72" name="Text Box 562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73" name="Text Box 563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74" name="Text Box 564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75" name="Text Box 565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76" name="Text Box 566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77" name="Text Box 567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78" name="Text Box 568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79" name="Text Box 569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80" name="Text Box 570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81" name="Text Box 571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82" name="Text Box 572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83" name="Text Box 573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84" name="Text Box 574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85" name="Text Box 575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86" name="Text Box 576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87" name="Text Box 577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88" name="Text Box 578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89" name="Text Box 579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90" name="Text Box 580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91" name="Text Box 581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92" name="Text Box 582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93" name="Text Box 583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94" name="Text Box 584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95" name="Text Box 585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96" name="Text Box 586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97" name="Text Box 587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98" name="Text Box 588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199" name="Text Box 589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00" name="Text Box 590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01" name="Text Box 591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02" name="Text Box 592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03" name="Text Box 593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04" name="Text Box 594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05" name="Text Box 595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06" name="Text Box 596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07" name="Text Box 597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08" name="Text Box 598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09" name="Text Box 599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10" name="Text Box 600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11" name="Text Box 601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12" name="Text Box 602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13" name="Text Box 603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14" name="Text Box 604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15" name="Text Box 605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16" name="Text Box 606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17" name="Text Box 607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18" name="Text Box 608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19" name="Text Box 609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20" name="Text Box 610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21" name="Text Box 611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22" name="Text Box 612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23" name="Text Box 613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24" name="Text Box 614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25" name="Text Box 615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26" name="Text Box 616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27" name="Text Box 617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28" name="Text Box 618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29" name="Text Box 619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30" name="Text Box 620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31" name="Text Box 621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32" name="Text Box 622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33" name="Text Box 623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34" name="Text Box 624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35" name="Text Box 625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36" name="Text Box 626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37" name="Text Box 627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38" name="Text Box 628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39" name="Text Box 629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40" name="Text Box 630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41" name="Text Box 631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42" name="Text Box 632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43" name="Text Box 633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44" name="Text Box 634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45" name="Text Box 635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46" name="Text Box 636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47" name="Text Box 637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48" name="Text Box 638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49" name="Text Box 639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50" name="Text Box 640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51" name="Text Box 641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52" name="Text Box 642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53" name="Text Box 643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54" name="Text Box 644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55" name="Text Box 645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56" name="Text Box 646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57" name="Text Box 647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58" name="Text Box 648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59" name="Text Box 649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60" name="Text Box 650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61" name="Text Box 651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62" name="Text Box 652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63" name="Text Box 653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64" name="Text Box 654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65" name="Text Box 655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66" name="Text Box 656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67" name="Text Box 657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68" name="Text Box 658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69" name="Text Box 659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70" name="Text Box 660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71" name="Text Box 661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72" name="Text Box 662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73" name="Text Box 663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74" name="Text Box 664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75" name="Text Box 665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76" name="Text Box 666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77" name="Text Box 667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78" name="Text Box 668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79" name="Text Box 669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80" name="Text Box 670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81" name="Text Box 671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82" name="Text Box 672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83" name="Text Box 673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84" name="Text Box 674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85" name="Text Box 675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86" name="Text Box 676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87" name="Text Box 677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88" name="Text Box 678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89" name="Text Box 679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90" name="Text Box 680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91" name="Text Box 681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92" name="Text Box 682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93" name="Text Box 683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94" name="Text Box 684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95" name="Text Box 685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96" name="Text Box 686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97" name="Text Box 687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98" name="Text Box 688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299" name="Text Box 689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00" name="Text Box 690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01" name="Text Box 691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02" name="Text Box 692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03" name="Text Box 693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04" name="Text Box 694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05" name="Text Box 695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06" name="Text Box 696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07" name="Text Box 697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08" name="Text Box 698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09" name="Text Box 699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10" name="Text Box 700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11" name="Text Box 701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12" name="Text Box 702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13" name="Text Box 703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14" name="Text Box 704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15" name="Text Box 705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16" name="Text Box 706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17" name="Text Box 707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18" name="Text Box 708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19" name="Text Box 709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20" name="Text Box 710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21" name="Text Box 711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22" name="Text Box 712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23" name="Text Box 713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24" name="Text Box 714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25" name="Text Box 715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26" name="Text Box 716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27" name="Text Box 717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28" name="Text Box 718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29" name="Text Box 719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30" name="Text Box 720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31" name="Text Box 721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32" name="Text Box 722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33" name="Text Box 723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34" name="Text Box 724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35" name="Text Box 725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36" name="Text Box 726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37" name="Text Box 727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38" name="Text Box 728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39" name="Text Box 729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40" name="Text Box 730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41" name="Text Box 731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42" name="Text Box 732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43" name="Text Box 733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44" name="Text Box 734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45" name="Text Box 735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46" name="Text Box 736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47" name="Text Box 737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48" name="Text Box 738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49" name="Text Box 739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50" name="Text Box 740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51" name="Text Box 741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52" name="Text Box 742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53" name="Text Box 743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54" name="Text Box 744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55" name="Text Box 745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56" name="Text Box 746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57" name="Text Box 747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58" name="Text Box 748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59" name="Text Box 749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60" name="Text Box 750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61" name="Text Box 751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62" name="Text Box 752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63" name="Text Box 753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64" name="Text Box 754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65" name="Text Box 755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66" name="Text Box 756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67" name="Text Box 757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68" name="Text Box 758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69" name="Text Box 759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70" name="Text Box 760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71" name="Text Box 761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72" name="Text Box 762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73" name="Text Box 763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74" name="Text Box 764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75" name="Text Box 765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76" name="Text Box 766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77" name="Text Box 767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78" name="Text Box 768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79" name="Text Box 769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80" name="Text Box 770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81" name="Text Box 771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82" name="Text Box 772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83" name="Text Box 773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84" name="Text Box 774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85" name="Text Box 775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86" name="Text Box 776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87" name="Text Box 777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88" name="Text Box 778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89" name="Text Box 779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90" name="Text Box 780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91" name="Text Box 781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92" name="Text Box 782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93" name="Text Box 783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94" name="Text Box 784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95" name="Text Box 785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96" name="Text Box 786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97" name="Text Box 787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98" name="Text Box 788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399" name="Text Box 789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00" name="Text Box 790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01" name="Text Box 791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02" name="Text Box 792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03" name="Text Box 793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04" name="Text Box 794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05" name="Text Box 795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06" name="Text Box 796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07" name="Text Box 797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08" name="Text Box 798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09" name="Text Box 799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10" name="Text Box 800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11" name="Text Box 801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12" name="Text Box 802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13" name="Text Box 803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14" name="Text Box 804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15" name="Text Box 805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16" name="Text Box 806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17" name="Text Box 807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18" name="Text Box 808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19" name="Text Box 809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20" name="Text Box 810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21" name="Text Box 811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22" name="Text Box 812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23" name="Text Box 813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24" name="Text Box 814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25" name="Text Box 815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26" name="Text Box 816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27" name="Text Box 817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28" name="Text Box 818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29" name="Text Box 819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30" name="Text Box 820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31" name="Text Box 821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32" name="Text Box 822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33" name="Text Box 823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34" name="Text Box 824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35" name="Text Box 825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36" name="Text Box 826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37" name="Text Box 827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38" name="Text Box 828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39" name="Text Box 829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40" name="Text Box 830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41" name="Text Box 831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42" name="Text Box 832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43" name="Text Box 833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44" name="Text Box 834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45" name="Text Box 835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46" name="Text Box 836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47" name="Text Box 837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48" name="Text Box 838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49" name="Text Box 839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50" name="Text Box 840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51" name="Text Box 841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52" name="Text Box 842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53" name="Text Box 843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54" name="Text Box 844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55" name="Text Box 845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56" name="Text Box 846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57" name="Text Box 847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58" name="Text Box 848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59" name="Text Box 849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60" name="Text Box 850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61" name="Text Box 851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62" name="Text Box 852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63" name="Text Box 853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64" name="Text Box 854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65" name="Text Box 855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66" name="Text Box 856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67" name="Text Box 857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68" name="Text Box 858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69" name="Text Box 859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70" name="Text Box 860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71" name="Text Box 861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72" name="Text Box 862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73" name="Text Box 863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74" name="Text Box 864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75" name="Text Box 865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76" name="Text Box 866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77" name="Text Box 867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78" name="Text Box 868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79" name="Text Box 869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80" name="Text Box 870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81" name="Text Box 871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82" name="Text Box 872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83" name="Text Box 873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84" name="Text Box 874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85" name="Text Box 875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86" name="Text Box 876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87" name="Text Box 877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88" name="Text Box 878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89" name="Text Box 879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90" name="Text Box 880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91" name="Text Box 881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92" name="Text Box 882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93" name="Text Box 883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94" name="Text Box 884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95" name="Text Box 885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96" name="Text Box 886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97" name="Text Box 887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98" name="Text Box 888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499" name="Text Box 889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00" name="Text Box 890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01" name="Text Box 891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02" name="Text Box 892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03" name="Text Box 893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04" name="Text Box 894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05" name="Text Box 895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06" name="Text Box 896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07" name="Text Box 897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08" name="Text Box 898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09" name="Text Box 899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10" name="Text Box 900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11" name="Text Box 901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12" name="Text Box 902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13" name="Text Box 903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14" name="Text Box 904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15" name="Text Box 905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16" name="Text Box 906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17" name="Text Box 907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18" name="Text Box 908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19" name="Text Box 909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20" name="Text Box 910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21" name="Text Box 911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22" name="Text Box 912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23" name="Text Box 913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24" name="Text Box 914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25" name="Text Box 915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26" name="Text Box 916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27" name="Text Box 917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28" name="Text Box 918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29" name="Text Box 919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30" name="Text Box 920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31" name="Text Box 921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32" name="Text Box 922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33" name="Text Box 923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34" name="Text Box 924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35" name="Text Box 925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36" name="Text Box 926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37" name="Text Box 927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38" name="Text Box 928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39" name="Text Box 929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40" name="Text Box 930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41" name="Text Box 931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42" name="Text Box 932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43" name="Text Box 933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44" name="Text Box 934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45" name="Text Box 935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46" name="Text Box 936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47" name="Text Box 937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48" name="Text Box 938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49" name="Text Box 939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50" name="Text Box 940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51" name="Text Box 941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52" name="Text Box 942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53" name="Text Box 943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54" name="Text Box 944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55" name="Text Box 945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56" name="Text Box 946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57" name="Text Box 947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58" name="Text Box 948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59" name="Text Box 949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60" name="Text Box 950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61" name="Text Box 951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62" name="Text Box 952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63" name="Text Box 953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64" name="Text Box 954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65" name="Text Box 955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66" name="Text Box 956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67" name="Text Box 957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68" name="Text Box 958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69" name="Text Box 959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70" name="Text Box 960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71" name="Text Box 961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72" name="Text Box 962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73" name="Text Box 963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74" name="Text Box 964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75" name="Text Box 965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76" name="Text Box 966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77" name="Text Box 967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78" name="Text Box 968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79" name="Text Box 969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80" name="Text Box 970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81" name="Text Box 971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82" name="Text Box 972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83" name="Text Box 973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84" name="Text Box 974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85" name="Text Box 975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86" name="Text Box 976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87" name="Text Box 977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88" name="Text Box 978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89" name="Text Box 979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90" name="Text Box 980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91" name="Text Box 981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92" name="Text Box 982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93" name="Text Box 983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94" name="Text Box 984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95" name="Text Box 985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96" name="Text Box 986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97" name="Text Box 987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98" name="Text Box 988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599" name="Text Box 989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00" name="Text Box 990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01" name="Text Box 991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02" name="Text Box 992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03" name="Text Box 993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04" name="Text Box 994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05" name="Text Box 995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06" name="Text Box 996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07" name="Text Box 997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08" name="Text Box 998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09" name="Text Box 999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10" name="Text Box 1000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11" name="Text Box 1001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12" name="Text Box 1002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13" name="Text Box 1003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14" name="Text Box 1004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15" name="Text Box 1005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16" name="Text Box 1006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17" name="Text Box 1007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18" name="Text Box 1008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19" name="Text Box 1009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20" name="Text Box 1010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21" name="Text Box 1011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22" name="Text Box 1012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23" name="Text Box 1013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24" name="Text Box 1014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25" name="Text Box 1015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26" name="Text Box 1016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27" name="Text Box 1017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28" name="Text Box 1018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29" name="Text Box 1019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30" name="Text Box 1020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31" name="Text Box 1021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32" name="Text Box 1022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33" name="Text Box 1023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34" name="Text Box 1024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35" name="Text Box 1025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36" name="Text Box 1026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37" name="Text Box 1027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38" name="Text Box 1028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39" name="Text Box 1029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40" name="Text Box 1030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41" name="Text Box 1031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42" name="Text Box 1032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43" name="Text Box 1033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44" name="Text Box 1034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45" name="Text Box 1035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46" name="Text Box 1036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47" name="Text Box 1037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48" name="Text Box 1038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49" name="Text Box 1039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50" name="Text Box 1040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51" name="Text Box 1041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52" name="Text Box 1042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53" name="Text Box 1043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54" name="Text Box 1044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55" name="Text Box 1045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56" name="Text Box 1046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57" name="Text Box 1047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58" name="Text Box 1048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59" name="Text Box 1049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60" name="Text Box 1050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61" name="Text Box 1051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62" name="Text Box 1052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63" name="Text Box 1053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64" name="Text Box 1054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65" name="Text Box 1055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66" name="Text Box 1056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67" name="Text Box 1057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68" name="Text Box 1058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69" name="Text Box 1059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70" name="Text Box 1060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71" name="Text Box 1061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72" name="Text Box 1062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73" name="Text Box 1063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74" name="Text Box 1064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75" name="Text Box 1065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76" name="Text Box 1066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77" name="Text Box 1067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78" name="Text Box 1068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79" name="Text Box 1069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80" name="Text Box 1070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81" name="Text Box 1071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82" name="Text Box 1072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83" name="Text Box 1073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84" name="Text Box 1074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85" name="Text Box 1075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86" name="Text Box 1076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87" name="Text Box 1077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88" name="Text Box 1078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89" name="Text Box 1079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90" name="Text Box 1080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91" name="Text Box 1081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92" name="Text Box 1082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93" name="Text Box 1083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94" name="Text Box 1084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95" name="Text Box 1085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96" name="Text Box 1086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97" name="Text Box 1087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98" name="Text Box 1088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699" name="Text Box 1089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00" name="Text Box 1090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01" name="Text Box 1091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02" name="Text Box 1092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03" name="Text Box 1093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04" name="Text Box 1094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05" name="Text Box 1095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06" name="Text Box 1096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07" name="Text Box 1097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08" name="Text Box 1098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09" name="Text Box 1099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10" name="Text Box 1100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11" name="Text Box 1101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12" name="Text Box 1102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13" name="Text Box 1103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14" name="Text Box 1104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15" name="Text Box 1105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16" name="Text Box 1106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17" name="Text Box 1107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18" name="Text Box 1108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19" name="Text Box 1109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20" name="Text Box 1110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21" name="Text Box 1111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22" name="Text Box 1112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23" name="Text Box 1113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24" name="Text Box 1114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25" name="Text Box 1115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26" name="Text Box 1116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27" name="Text Box 1117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28" name="Text Box 1118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29" name="Text Box 1119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30" name="Text Box 1120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31" name="Text Box 1121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32" name="Text Box 1122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33" name="Text Box 1123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34" name="Text Box 1124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35" name="Text Box 1125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36" name="Text Box 1126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37" name="Text Box 1127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38" name="Text Box 1128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39" name="Text Box 1129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40" name="Text Box 1130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41" name="Text Box 1131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42" name="Text Box 1132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43" name="Text Box 1133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44" name="Text Box 1134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45" name="Text Box 1135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46" name="Text Box 1136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47" name="Text Box 1137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48" name="Text Box 1138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49" name="Text Box 1139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50" name="Text Box 1140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51" name="Text Box 1141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52" name="Text Box 1142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53" name="Text Box 1143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54" name="Text Box 1144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55" name="Text Box 1145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56" name="Text Box 1146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57" name="Text Box 1147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58" name="Text Box 1148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59" name="Text Box 1149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60" name="Text Box 1150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61" name="Text Box 1151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62" name="Text Box 1152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63" name="Text Box 1153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64" name="Text Box 1154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65" name="Text Box 1155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66" name="Text Box 1156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67" name="Text Box 1157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68" name="Text Box 1158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69" name="Text Box 1159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70" name="Text Box 1160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71" name="Text Box 1161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72" name="Text Box 1162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73" name="Text Box 1163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74" name="Text Box 1164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75" name="Text Box 1165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76" name="Text Box 1166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77" name="Text Box 1167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78" name="Text Box 1168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79" name="Text Box 1169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80" name="Text Box 1170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81" name="Text Box 1171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82" name="Text Box 1172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83" name="Text Box 1173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84" name="Text Box 1174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85" name="Text Box 1175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786" name="Text Box 1176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787" name="Text Box 1177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788" name="Text Box 1178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789" name="Text Box 1179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790" name="Text Box 1180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791" name="Text Box 1181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792" name="Text Box 1182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793" name="Text Box 1183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794" name="Text Box 1184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795" name="Text Box 1185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796" name="Text Box 1186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797" name="Text Box 1187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798" name="Text Box 1188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799" name="Text Box 1189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00" name="Text Box 1190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01" name="Text Box 1191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02" name="Text Box 1192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03" name="Text Box 1193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04" name="Text Box 1194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05" name="Text Box 1195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06" name="Text Box 1196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07" name="Text Box 1197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08" name="Text Box 1198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09" name="Text Box 1199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10" name="Text Box 1200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11" name="Text Box 1201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12" name="Text Box 1202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13" name="Text Box 1203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14" name="Text Box 1204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15" name="Text Box 1205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16" name="Text Box 1206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17" name="Text Box 1207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18" name="Text Box 1208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19" name="Text Box 1209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20" name="Text Box 1210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21" name="Text Box 1211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22" name="Text Box 1212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23" name="Text Box 1213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24" name="Text Box 1214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25" name="Text Box 1215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26" name="Text Box 1216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27" name="Text Box 1217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28" name="Text Box 1218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29" name="Text Box 1219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30" name="Text Box 1220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31" name="Text Box 1221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32" name="Text Box 1222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33" name="Text Box 1223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34" name="Text Box 1224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35" name="Text Box 1225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36" name="Text Box 1226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37" name="Text Box 1227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38" name="Text Box 1228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39" name="Text Box 1229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40" name="Text Box 1230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41" name="Text Box 1231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42" name="Text Box 1232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43" name="Text Box 1233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44" name="Text Box 1234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45" name="Text Box 1235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46" name="Text Box 1236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47" name="Text Box 1237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48" name="Text Box 1238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49" name="Text Box 1239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50" name="Text Box 1240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51" name="Text Box 1241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52" name="Text Box 1242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53" name="Text Box 1243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54" name="Text Box 1244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55" name="Text Box 1245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56" name="Text Box 1246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57" name="Text Box 1247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58" name="Text Box 1248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59" name="Text Box 1249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60" name="Text Box 1250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61" name="Text Box 1251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62" name="Text Box 1252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63" name="Text Box 1253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64" name="Text Box 1254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65" name="Text Box 1255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66" name="Text Box 1256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67" name="Text Box 1257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68" name="Text Box 1258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69" name="Text Box 1259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70" name="Text Box 1260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71" name="Text Box 1261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72" name="Text Box 1262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73" name="Text Box 1263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74" name="Text Box 1264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75" name="Text Box 1265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76" name="Text Box 1266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77" name="Text Box 1267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78" name="Text Box 1268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79" name="Text Box 1269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80" name="Text Box 1270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81" name="Text Box 1271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82" name="Text Box 1272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83" name="Text Box 1273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84" name="Text Box 1274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85" name="Text Box 1275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86" name="Text Box 1276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87" name="Text Box 1277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88" name="Text Box 1278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89" name="Text Box 1279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90" name="Text Box 1280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91" name="Text Box 1281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92" name="Text Box 1282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93" name="Text Box 1283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94" name="Text Box 1284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95" name="Text Box 1285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96" name="Text Box 1286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97" name="Text Box 1287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98" name="Text Box 1288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899" name="Text Box 1289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900" name="Text Box 1290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901" name="Text Box 1291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902" name="Text Box 1292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903" name="Text Box 1293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74</xdr:row>
      <xdr:rowOff>164371</xdr:rowOff>
    </xdr:to>
    <xdr:sp macro="" textlink="">
      <xdr:nvSpPr>
        <xdr:cNvPr id="6904" name="Text Box 1294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05" name="Text Box 1295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06" name="Text Box 1296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07" name="Text Box 1297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08" name="Text Box 1298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09" name="Text Box 1299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10" name="Text Box 1300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11" name="Text Box 1301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12" name="Text Box 1302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14300"/>
    <xdr:sp macro="" textlink="">
      <xdr:nvSpPr>
        <xdr:cNvPr id="6913" name="Text Box 1303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14" name="Text Box 1304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15" name="Text Box 1305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16" name="Text Box 1306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17" name="Text Box 1307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18" name="Text Box 1308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19" name="Text Box 1309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20" name="Text Box 1310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21" name="Text Box 1311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22" name="Text Box 1312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23" name="Text Box 1313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24" name="Text Box 1314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25" name="Text Box 1315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26" name="Text Box 1316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27" name="Text Box 1317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28" name="Text Box 1318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29" name="Text Box 1319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30" name="Text Box 1320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31" name="Text Box 1321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32" name="Text Box 1322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33" name="Text Box 1323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34" name="Text Box 1324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35" name="Text Box 1325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36" name="Text Box 1326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37" name="Text Box 1327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38" name="Text Box 1328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39" name="Text Box 1329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40" name="Text Box 1330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41" name="Text Box 1331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42" name="Text Box 1332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43" name="Text Box 1333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44" name="Text Box 1334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45" name="Text Box 1335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46" name="Text Box 1336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47" name="Text Box 1337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48" name="Text Box 1338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49" name="Text Box 1339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50" name="Text Box 1340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51" name="Text Box 1341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52" name="Text Box 1342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53" name="Text Box 1343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54" name="Text Box 1344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55" name="Text Box 1345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56" name="Text Box 1346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57" name="Text Box 1347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58" name="Text Box 1348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59" name="Text Box 1349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60" name="Text Box 1350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61" name="Text Box 1351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62" name="Text Box 1352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63" name="Text Box 1353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64" name="Text Box 1354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65" name="Text Box 1355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66" name="Text Box 1356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67" name="Text Box 1357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68" name="Text Box 1358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69" name="Text Box 1359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70" name="Text Box 1360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71" name="Text Box 1361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72" name="Text Box 1362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73" name="Text Box 1363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74" name="Text Box 1364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75" name="Text Box 1365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76" name="Text Box 1366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77" name="Text Box 1367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78" name="Text Box 1368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79" name="Text Box 1369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80" name="Text Box 1370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81" name="Text Box 1371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82" name="Text Box 1372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83" name="Text Box 1373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84" name="Text Box 1374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85" name="Text Box 1375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86" name="Text Box 1376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87" name="Text Box 1377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88" name="Text Box 1378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89" name="Text Box 1379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90" name="Text Box 1380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91" name="Text Box 1381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92" name="Text Box 1382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93" name="Text Box 1383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94" name="Text Box 1384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95" name="Text Box 1385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96" name="Text Box 1386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97" name="Text Box 1387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98" name="Text Box 1388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6999" name="Text Box 1389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00" name="Text Box 1390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01" name="Text Box 1391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02" name="Text Box 1392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03" name="Text Box 1393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04" name="Text Box 1394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05" name="Text Box 1395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06" name="Text Box 1396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07" name="Text Box 1397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08" name="Text Box 1398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09" name="Text Box 1399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10" name="Text Box 1400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11" name="Text Box 1401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12" name="Text Box 1402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13" name="Text Box 1403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14" name="Text Box 1404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15" name="Text Box 1405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16" name="Text Box 1406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17" name="Text Box 1407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18" name="Text Box 1408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19" name="Text Box 1409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20" name="Text Box 1410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21" name="Text Box 1411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22" name="Text Box 1412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23" name="Text Box 1413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24" name="Text Box 1414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25" name="Text Box 1415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26" name="Text Box 1416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27" name="Text Box 1417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28" name="Text Box 1418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29" name="Text Box 1419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30" name="Text Box 1420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31" name="Text Box 1421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32" name="Text Box 1422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33" name="Text Box 1423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34" name="Text Box 1424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35" name="Text Box 1425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36" name="Text Box 1426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37" name="Text Box 1427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38" name="Text Box 1428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39" name="Text Box 1429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40" name="Text Box 1430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41" name="Text Box 1431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42" name="Text Box 1432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43" name="Text Box 1433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44" name="Text Box 1434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45" name="Text Box 1435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46" name="Text Box 1436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47" name="Text Box 1437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48" name="Text Box 1438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49" name="Text Box 1439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50" name="Text Box 1440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51" name="Text Box 1441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52" name="Text Box 1442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53" name="Text Box 1443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54" name="Text Box 1444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55" name="Text Box 1445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56" name="Text Box 1446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57" name="Text Box 1447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58" name="Text Box 1448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59" name="Text Box 1449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60" name="Text Box 1450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61" name="Text Box 1451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62" name="Text Box 1452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63" name="Text Box 1453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64" name="Text Box 1454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65" name="Text Box 1455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66" name="Text Box 1456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67" name="Text Box 1457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68" name="Text Box 1458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69" name="Text Box 1459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70" name="Text Box 1460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71" name="Text Box 1461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72" name="Text Box 1462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73" name="Text Box 1463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74" name="Text Box 1464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75" name="Text Box 1465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76" name="Text Box 1466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77" name="Text Box 1467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78" name="Text Box 1468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79" name="Text Box 1469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80" name="Text Box 1470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81" name="Text Box 1471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82" name="Text Box 1472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83" name="Text Box 1473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84" name="Text Box 1474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85" name="Text Box 1475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86" name="Text Box 1476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87" name="Text Box 1477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88" name="Text Box 1478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89" name="Text Box 1479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90" name="Text Box 1480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91" name="Text Box 1481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92" name="Text Box 1482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93" name="Text Box 1483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94" name="Text Box 1484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95" name="Text Box 1485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96" name="Text Box 1486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97" name="Text Box 1487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98" name="Text Box 1488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099" name="Text Box 1489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00" name="Text Box 1490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01" name="Text Box 1491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02" name="Text Box 1492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03" name="Text Box 1493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04" name="Text Box 1494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05" name="Text Box 1495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06" name="Text Box 1496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07" name="Text Box 1497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08" name="Text Box 1498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09" name="Text Box 1499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10" name="Text Box 1500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11" name="Text Box 1501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12" name="Text Box 1502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13" name="Text Box 1503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14" name="Text Box 1504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15" name="Text Box 1505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16" name="Text Box 1506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17" name="Text Box 1507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18" name="Text Box 1508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19" name="Text Box 1509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20" name="Text Box 1510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21" name="Text Box 1511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22" name="Text Box 1512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23" name="Text Box 1513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24" name="Text Box 1514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25" name="Text Box 1515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26" name="Text Box 1516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27" name="Text Box 1517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28" name="Text Box 1518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29" name="Text Box 1519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30" name="Text Box 1520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31" name="Text Box 1521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32" name="Text Box 1522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33" name="Text Box 1523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34" name="Text Box 1524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35" name="Text Box 1525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36" name="Text Box 1526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37" name="Text Box 1527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38" name="Text Box 1528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39" name="Text Box 1529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40" name="Text Box 1530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41" name="Text Box 1531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42" name="Text Box 1532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43" name="Text Box 1533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44" name="Text Box 1534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45" name="Text Box 1535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46" name="Text Box 1536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47" name="Text Box 1537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48" name="Text Box 1538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49" name="Text Box 1539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50" name="Text Box 1540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51" name="Text Box 1541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52" name="Text Box 1542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53" name="Text Box 1543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54" name="Text Box 1544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55" name="Text Box 1545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56" name="Text Box 1546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57" name="Text Box 1547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58" name="Text Box 1548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59" name="Text Box 1549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60" name="Text Box 1550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61" name="Text Box 1551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62" name="Text Box 1552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63" name="Text Box 1553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64" name="Text Box 1554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65" name="Text Box 1555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66" name="Text Box 1556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67" name="Text Box 1557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68" name="Text Box 1558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69" name="Text Box 1559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70" name="Text Box 1560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71" name="Text Box 1561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72" name="Text Box 1562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73" name="Text Box 1563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74" name="Text Box 1564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75" name="Text Box 1565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76" name="Text Box 1566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77" name="Text Box 1567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78" name="Text Box 1568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79" name="Text Box 1569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80" name="Text Box 1570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81" name="Text Box 1571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82" name="Text Box 1572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83" name="Text Box 1573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84" name="Text Box 1574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85" name="Text Box 1575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86" name="Text Box 1576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87" name="Text Box 1577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88" name="Text Box 1578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89" name="Text Box 1579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90" name="Text Box 1580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91" name="Text Box 1581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92" name="Text Box 1582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93" name="Text Box 1583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94" name="Text Box 1584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95" name="Text Box 1585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96" name="Text Box 1586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97" name="Text Box 1587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98" name="Text Box 1588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199" name="Text Box 1589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00" name="Text Box 1590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01" name="Text Box 1591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02" name="Text Box 1592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03" name="Text Box 1593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04" name="Text Box 1594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05" name="Text Box 1595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06" name="Text Box 1596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07" name="Text Box 1597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08" name="Text Box 1598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09" name="Text Box 1599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10" name="Text Box 1600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11" name="Text Box 1601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12" name="Text Box 1602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13" name="Text Box 1603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14" name="Text Box 1604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15" name="Text Box 1605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16" name="Text Box 1606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17" name="Text Box 1607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18" name="Text Box 1608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19" name="Text Box 1609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20" name="Text Box 1610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21" name="Text Box 1611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22" name="Text Box 1612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23" name="Text Box 1613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24" name="Text Box 1614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25" name="Text Box 1615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26" name="Text Box 1616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27" name="Text Box 1617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28" name="Text Box 1618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29" name="Text Box 1619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30" name="Text Box 1620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31" name="Text Box 1621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32" name="Text Box 1622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33" name="Text Box 1623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34" name="Text Box 1624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35" name="Text Box 1625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36" name="Text Box 1626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37" name="Text Box 1627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38" name="Text Box 1628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39" name="Text Box 1629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40" name="Text Box 1630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41" name="Text Box 1631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42" name="Text Box 1632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43" name="Text Box 1633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44" name="Text Box 1634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45" name="Text Box 1635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46" name="Text Box 1636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47" name="Text Box 1637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48" name="Text Box 1638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49" name="Text Box 1639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50" name="Text Box 1640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51" name="Text Box 1641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52" name="Text Box 1642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53" name="Text Box 1643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54" name="Text Box 1644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55" name="Text Box 1645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56" name="Text Box 1646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57" name="Text Box 1647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58" name="Text Box 1648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59" name="Text Box 1649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60" name="Text Box 1650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61" name="Text Box 1651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62" name="Text Box 1652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63" name="Text Box 1653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64" name="Text Box 1654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65" name="Text Box 1655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66" name="Text Box 1656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67" name="Text Box 1657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68" name="Text Box 1658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69" name="Text Box 1659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70" name="Text Box 1660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71" name="Text Box 1661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72" name="Text Box 1662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73" name="Text Box 1663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74" name="Text Box 1664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75" name="Text Box 1665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76" name="Text Box 1666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77" name="Text Box 1667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78" name="Text Box 1668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79" name="Text Box 1669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80" name="Text Box 1670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81" name="Text Box 1671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82" name="Text Box 1672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83" name="Text Box 1673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84" name="Text Box 1674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85" name="Text Box 1675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86" name="Text Box 1676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87" name="Text Box 1677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88" name="Text Box 1678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89" name="Text Box 1679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90" name="Text Box 1680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91" name="Text Box 1681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92" name="Text Box 1682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93" name="Text Box 1683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94" name="Text Box 1684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95" name="Text Box 1685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96" name="Text Box 1686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97" name="Text Box 1687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98" name="Text Box 1688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299" name="Text Box 1689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00" name="Text Box 1690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01" name="Text Box 1691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02" name="Text Box 1692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03" name="Text Box 1693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04" name="Text Box 1694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05" name="Text Box 1695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06" name="Text Box 1696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07" name="Text Box 1697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08" name="Text Box 1698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09" name="Text Box 1699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10" name="Text Box 1700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11" name="Text Box 1701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12" name="Text Box 1702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13" name="Text Box 1703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14" name="Text Box 1704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15" name="Text Box 1705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16" name="Text Box 1706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17" name="Text Box 1707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18" name="Text Box 1708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19" name="Text Box 1709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20" name="Text Box 1710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21" name="Text Box 1711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22" name="Text Box 1712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23" name="Text Box 1713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24" name="Text Box 1714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25" name="Text Box 1715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26" name="Text Box 1716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27" name="Text Box 1717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28" name="Text Box 1718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29" name="Text Box 1719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30" name="Text Box 1720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31" name="Text Box 1721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32" name="Text Box 1722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33" name="Text Box 1723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34" name="Text Box 1724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35" name="Text Box 1725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36" name="Text Box 1726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37" name="Text Box 1727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38" name="Text Box 1728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39" name="Text Box 1729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40" name="Text Box 1730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41" name="Text Box 1731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42" name="Text Box 1732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43" name="Text Box 1733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44" name="Text Box 1734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45" name="Text Box 1735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46" name="Text Box 1736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47" name="Text Box 1737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48" name="Text Box 1738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49" name="Text Box 1739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50" name="Text Box 1740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51" name="Text Box 1741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52" name="Text Box 1742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53" name="Text Box 1743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54" name="Text Box 1744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55" name="Text Box 1745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56" name="Text Box 1746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57" name="Text Box 1747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58" name="Text Box 1748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59" name="Text Box 1749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60" name="Text Box 1750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61" name="Text Box 1751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62" name="Text Box 1752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63" name="Text Box 1753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64" name="Text Box 1754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65" name="Text Box 1755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66" name="Text Box 1756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67" name="Text Box 1757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68" name="Text Box 1758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69" name="Text Box 1759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70" name="Text Box 1760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71" name="Text Box 1761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72" name="Text Box 1762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73" name="Text Box 1763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74" name="Text Box 1764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75" name="Text Box 1765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76" name="Text Box 1766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77" name="Text Box 1767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78" name="Text Box 1768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79" name="Text Box 1769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80" name="Text Box 1770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81" name="Text Box 1771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82" name="Text Box 1772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83" name="Text Box 1773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84" name="Text Box 1774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85" name="Text Box 1775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86" name="Text Box 1776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87" name="Text Box 1777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88" name="Text Box 1778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89" name="Text Box 1779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90" name="Text Box 1780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91" name="Text Box 1781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92" name="Text Box 1782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93" name="Text Box 1783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94" name="Text Box 1784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95" name="Text Box 1785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96" name="Text Box 1786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97" name="Text Box 1787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98" name="Text Box 1788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399" name="Text Box 1789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00" name="Text Box 1790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01" name="Text Box 1791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02" name="Text Box 1792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03" name="Text Box 1793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04" name="Text Box 1794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05" name="Text Box 1795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06" name="Text Box 1796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07" name="Text Box 1797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08" name="Text Box 1798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09" name="Text Box 1799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10" name="Text Box 1800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11" name="Text Box 1801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12" name="Text Box 1802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13" name="Text Box 1803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14" name="Text Box 1804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15" name="Text Box 1805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16" name="Text Box 1806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17" name="Text Box 1807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18" name="Text Box 1808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19" name="Text Box 1809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20" name="Text Box 1810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21" name="Text Box 1811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22" name="Text Box 1812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23" name="Text Box 1813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24" name="Text Box 1814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25" name="Text Box 1815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26" name="Text Box 1816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27" name="Text Box 1817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28" name="Text Box 1818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29" name="Text Box 1819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30" name="Text Box 1820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31" name="Text Box 1821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32" name="Text Box 1822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33" name="Text Box 1823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34" name="Text Box 1824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35" name="Text Box 1825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36" name="Text Box 1826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37" name="Text Box 1827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38" name="Text Box 1828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39" name="Text Box 1829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40" name="Text Box 1830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41" name="Text Box 1831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42" name="Text Box 1832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43" name="Text Box 1833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44" name="Text Box 1834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45" name="Text Box 1835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46" name="Text Box 1836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47" name="Text Box 1837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48" name="Text Box 1838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49" name="Text Box 1839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50" name="Text Box 1840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51" name="Text Box 1841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52" name="Text Box 1842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53" name="Text Box 1843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54" name="Text Box 1844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55" name="Text Box 1845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56" name="Text Box 1846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57" name="Text Box 1847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58" name="Text Box 1848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59" name="Text Box 1849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60" name="Text Box 1850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61" name="Text Box 1851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62" name="Text Box 1852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63" name="Text Box 1853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64" name="Text Box 1854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65" name="Text Box 1855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66" name="Text Box 1856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67" name="Text Box 1857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68" name="Text Box 1858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69" name="Text Box 1859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70" name="Text Box 1860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71" name="Text Box 1861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72" name="Text Box 1862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73" name="Text Box 1863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74" name="Text Box 1864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75" name="Text Box 1865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76" name="Text Box 1866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77" name="Text Box 1867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78" name="Text Box 1868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79" name="Text Box 1869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80" name="Text Box 1870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81" name="Text Box 1871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82" name="Text Box 1872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83" name="Text Box 1873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84" name="Text Box 1874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85" name="Text Box 1875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86" name="Text Box 1876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87" name="Text Box 1877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88" name="Text Box 1878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89" name="Text Box 1879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90" name="Text Box 1880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91" name="Text Box 1881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92" name="Text Box 1882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93" name="Text Box 1883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94" name="Text Box 1884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95" name="Text Box 1885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96" name="Text Box 1886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97" name="Text Box 1887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98" name="Text Box 1888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499" name="Text Box 1889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00" name="Text Box 1890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01" name="Text Box 1891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02" name="Text Box 1892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03" name="Text Box 1893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04" name="Text Box 1894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05" name="Text Box 1895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06" name="Text Box 1896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07" name="Text Box 1897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08" name="Text Box 1898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09" name="Text Box 1899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10" name="Text Box 1900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11" name="Text Box 1901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12" name="Text Box 1902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13" name="Text Box 1903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14" name="Text Box 1904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15" name="Text Box 1905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16" name="Text Box 1906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17" name="Text Box 1907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18" name="Text Box 1908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19" name="Text Box 1909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20" name="Text Box 1910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21" name="Text Box 1911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22" name="Text Box 1912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23" name="Text Box 1913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24" name="Text Box 1914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25" name="Text Box 1915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26" name="Text Box 1916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27" name="Text Box 1917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28" name="Text Box 1918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29" name="Text Box 1919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30" name="Text Box 1920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31" name="Text Box 1921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32" name="Text Box 1922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33" name="Text Box 1923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34" name="Text Box 1924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35" name="Text Box 1925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36" name="Text Box 1926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37" name="Text Box 1927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38" name="Text Box 1928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39" name="Text Box 1929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40" name="Text Box 1930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41" name="Text Box 1931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42" name="Text Box 1932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43" name="Text Box 1933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44" name="Text Box 1934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45" name="Text Box 1935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46" name="Text Box 1936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47" name="Text Box 1937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48" name="Text Box 1938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49" name="Text Box 1939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50" name="Text Box 1940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51" name="Text Box 1941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52" name="Text Box 1942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53" name="Text Box 1943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54" name="Text Box 1944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55" name="Text Box 1945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56" name="Text Box 1946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57" name="Text Box 1947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58" name="Text Box 1948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59" name="Text Box 1949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60" name="Text Box 1950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61" name="Text Box 1951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62" name="Text Box 1952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63" name="Text Box 1953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64" name="Text Box 1954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65" name="Text Box 1955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66" name="Text Box 1956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67" name="Text Box 1957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68" name="Text Box 1958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69" name="Text Box 1959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70" name="Text Box 1960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71" name="Text Box 1961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72" name="Text Box 1962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73" name="Text Box 1963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74" name="Text Box 1964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75" name="Text Box 1965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76" name="Text Box 1966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77" name="Text Box 1967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78" name="Text Box 1968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79" name="Text Box 1969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80" name="Text Box 1970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81" name="Text Box 1971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82" name="Text Box 1972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83" name="Text Box 1973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84" name="Text Box 1974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85" name="Text Box 1975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86" name="Text Box 1976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87" name="Text Box 1977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88" name="Text Box 1978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89" name="Text Box 1979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90" name="Text Box 1980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91" name="Text Box 1981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92" name="Text Box 1982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93" name="Text Box 1983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94" name="Text Box 1984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95" name="Text Box 1985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96" name="Text Box 1986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97" name="Text Box 1987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98" name="Text Box 1988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599" name="Text Box 1989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00" name="Text Box 1990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01" name="Text Box 1991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02" name="Text Box 1992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03" name="Text Box 1993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04" name="Text Box 1994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05" name="Text Box 1995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06" name="Text Box 1996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07" name="Text Box 1997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08" name="Text Box 1998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09" name="Text Box 1999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10" name="Text Box 2000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11" name="Text Box 2001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12" name="Text Box 2002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13" name="Text Box 2003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14" name="Text Box 2004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15" name="Text Box 2005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16" name="Text Box 2006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17" name="Text Box 2007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18" name="Text Box 2008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19" name="Text Box 2009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20" name="Text Box 2010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21" name="Text Box 2011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22" name="Text Box 2012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23" name="Text Box 2013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24" name="Text Box 2014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25" name="Text Box 2015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26" name="Text Box 2016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27" name="Text Box 2017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28" name="Text Box 2018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29" name="Text Box 2019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30" name="Text Box 2020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31" name="Text Box 2021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32" name="Text Box 2022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33" name="Text Box 2023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34" name="Text Box 2024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35" name="Text Box 2025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36" name="Text Box 2026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37" name="Text Box 2027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38" name="Text Box 2028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39" name="Text Box 2029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40" name="Text Box 2030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41" name="Text Box 2031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42" name="Text Box 2032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43" name="Text Box 2033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44" name="Text Box 2034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45" name="Text Box 2035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46" name="Text Box 2036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47" name="Text Box 2037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48" name="Text Box 2038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49" name="Text Box 2039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50" name="Text Box 2040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51" name="Text Box 2041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52" name="Text Box 2042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53" name="Text Box 2043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54" name="Text Box 2044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55" name="Text Box 2045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56" name="Text Box 2046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57" name="Text Box 2047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58" name="Text Box 2048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59" name="Text Box 2049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60" name="Text Box 2050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61" name="Text Box 2051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62" name="Text Box 2052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63" name="Text Box 2053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64" name="Text Box 2054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65" name="Text Box 2055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66" name="Text Box 2056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67" name="Text Box 2057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68" name="Text Box 2058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69" name="Text Box 2059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70" name="Text Box 2060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71" name="Text Box 2061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72" name="Text Box 2062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73" name="Text Box 2063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74" name="Text Box 2064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75" name="Text Box 2065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76" name="Text Box 2066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77" name="Text Box 2067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78" name="Text Box 2068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79" name="Text Box 2069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80" name="Text Box 2070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81" name="Text Box 2071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82" name="Text Box 2072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83" name="Text Box 2073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84" name="Text Box 2074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85" name="Text Box 2075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86" name="Text Box 2076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87" name="Text Box 2077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88" name="Text Box 2078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89" name="Text Box 2079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90" name="Text Box 2080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91" name="Text Box 2081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92" name="Text Box 2082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93" name="Text Box 2083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94" name="Text Box 2084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95" name="Text Box 2085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96" name="Text Box 2086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97" name="Text Box 2087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98" name="Text Box 2088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699" name="Text Box 2089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00" name="Text Box 2090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01" name="Text Box 2091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02" name="Text Box 2092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03" name="Text Box 2093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04" name="Text Box 2094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05" name="Text Box 2095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06" name="Text Box 2096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07" name="Text Box 2097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08" name="Text Box 2098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09" name="Text Box 2099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10" name="Text Box 2100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11" name="Text Box 2101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12" name="Text Box 2102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13" name="Text Box 2103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14" name="Text Box 2104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15" name="Text Box 2105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16" name="Text Box 2106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17" name="Text Box 2107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18" name="Text Box 2108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19" name="Text Box 2109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20" name="Text Box 2110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21" name="Text Box 2111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22" name="Text Box 2112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23" name="Text Box 2113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24" name="Text Box 2114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25" name="Text Box 2115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26" name="Text Box 2116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27" name="Text Box 2117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28" name="Text Box 2118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29" name="Text Box 2119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30" name="Text Box 2120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31" name="Text Box 2121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32" name="Text Box 2122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33" name="Text Box 2123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34" name="Text Box 2124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35" name="Text Box 2125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36" name="Text Box 2126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37" name="Text Box 2127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38" name="Text Box 2128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39" name="Text Box 2129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40" name="Text Box 2130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41" name="Text Box 2131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42" name="Text Box 2132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43" name="Text Box 2133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44" name="Text Box 2134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45" name="Text Box 2135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46" name="Text Box 2136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47" name="Text Box 2137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48" name="Text Box 2138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49" name="Text Box 2139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50" name="Text Box 2140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51" name="Text Box 2141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52" name="Text Box 2142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53" name="Text Box 2143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54" name="Text Box 2144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55" name="Text Box 2145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56" name="Text Box 2146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57" name="Text Box 2147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58" name="Text Box 2148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59" name="Text Box 2149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60" name="Text Box 2150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61" name="Text Box 2151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62" name="Text Box 2152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63" name="Text Box 2153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64" name="Text Box 2154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65" name="Text Box 2155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66" name="Text Box 2156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67" name="Text Box 2157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68" name="Text Box 2158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69" name="Text Box 2159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70" name="Text Box 2160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71" name="Text Box 2161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72" name="Text Box 2162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73" name="Text Box 2163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74" name="Text Box 2164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75" name="Text Box 2165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76" name="Text Box 2166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77" name="Text Box 2167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78" name="Text Box 2168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79" name="Text Box 2169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80" name="Text Box 2170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81" name="Text Box 2171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82" name="Text Box 2172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83" name="Text Box 2173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84" name="Text Box 2174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85" name="Text Box 2175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86" name="Text Box 2176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87" name="Text Box 2177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88" name="Text Box 2178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89" name="Text Box 2179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90" name="Text Box 2180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91" name="Text Box 2181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92" name="Text Box 2182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93" name="Text Box 2183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94" name="Text Box 2184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95" name="Text Box 2185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96" name="Text Box 2186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97" name="Text Box 2187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98" name="Text Box 2188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799" name="Text Box 2189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00" name="Text Box 2190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01" name="Text Box 2191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02" name="Text Box 2192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03" name="Text Box 2193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04" name="Text Box 2194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05" name="Text Box 2195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06" name="Text Box 2196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07" name="Text Box 2197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08" name="Text Box 2198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09" name="Text Box 2199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10" name="Text Box 2200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11" name="Text Box 2201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12" name="Text Box 2202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13" name="Text Box 2203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14" name="Text Box 2204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15" name="Text Box 2205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16" name="Text Box 2206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17" name="Text Box 2207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18" name="Text Box 2208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19" name="Text Box 2209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20" name="Text Box 2210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21" name="Text Box 2211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22" name="Text Box 2212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23" name="Text Box 2213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24" name="Text Box 2214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25" name="Text Box 2215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26" name="Text Box 2216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27" name="Text Box 2217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28" name="Text Box 2218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29" name="Text Box 2219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30" name="Text Box 2220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31" name="Text Box 2221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32" name="Text Box 2222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33" name="Text Box 2223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34" name="Text Box 2224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35" name="Text Box 2225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36" name="Text Box 2226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37" name="Text Box 2227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38" name="Text Box 2228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39" name="Text Box 2229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40" name="Text Box 2230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41" name="Text Box 2231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42" name="Text Box 2232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43" name="Text Box 2233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44" name="Text Box 2234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45" name="Text Box 2235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46" name="Text Box 2236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47" name="Text Box 2237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48" name="Text Box 2238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49" name="Text Box 2239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50" name="Text Box 2240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51" name="Text Box 2241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52" name="Text Box 2242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53" name="Text Box 2243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54" name="Text Box 2244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55" name="Text Box 2245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56" name="Text Box 2246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57" name="Text Box 2247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58" name="Text Box 2248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59" name="Text Box 2249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60" name="Text Box 2250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61" name="Text Box 2251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62" name="Text Box 2252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63" name="Text Box 2253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64" name="Text Box 2254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65" name="Text Box 2255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66" name="Text Box 2256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67" name="Text Box 2257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68" name="Text Box 2258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69" name="Text Box 2259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70" name="Text Box 2260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71" name="Text Box 2261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72" name="Text Box 2262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73" name="Text Box 2263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74" name="Text Box 2264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75" name="Text Box 2265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76" name="Text Box 2266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77" name="Text Box 2267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78" name="Text Box 2268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79" name="Text Box 2269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80" name="Text Box 2270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81" name="Text Box 2271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82" name="Text Box 2272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83" name="Text Box 2273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84" name="Text Box 2274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85" name="Text Box 2275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86" name="Text Box 2276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87" name="Text Box 2277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88" name="Text Box 2278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89" name="Text Box 2279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90" name="Text Box 2280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91" name="Text Box 2281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92" name="Text Box 2282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93" name="Text Box 2283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94" name="Text Box 2284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95" name="Text Box 2285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96" name="Text Box 2286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97" name="Text Box 2287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98" name="Text Box 2288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899" name="Text Box 2289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00" name="Text Box 2290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01" name="Text Box 2291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02" name="Text Box 2292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03" name="Text Box 2293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04" name="Text Box 2294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05" name="Text Box 2295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06" name="Text Box 2296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07" name="Text Box 2297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08" name="Text Box 2298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09" name="Text Box 2299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10" name="Text Box 2300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11" name="Text Box 2301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12" name="Text Box 2302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13" name="Text Box 2303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14" name="Text Box 2304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15" name="Text Box 2305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16" name="Text Box 2306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17" name="Text Box 2307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18" name="Text Box 2308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19" name="Text Box 2309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20" name="Text Box 2310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21" name="Text Box 2311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22" name="Text Box 2312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23" name="Text Box 2313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24" name="Text Box 2314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25" name="Text Box 2315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26" name="Text Box 2316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27" name="Text Box 2317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28" name="Text Box 2318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29" name="Text Box 2319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30" name="Text Box 2320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31" name="Text Box 2321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32" name="Text Box 2322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33" name="Text Box 2323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34" name="Text Box 2324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35" name="Text Box 2325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36" name="Text Box 2326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37" name="Text Box 2327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38" name="Text Box 2328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39" name="Text Box 2329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40" name="Text Box 2330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41" name="Text Box 2331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42" name="Text Box 2332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43" name="Text Box 2333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44" name="Text Box 2334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45" name="Text Box 2335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46" name="Text Box 2336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47" name="Text Box 2337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48" name="Text Box 2338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49" name="Text Box 2339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50" name="Text Box 2340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51" name="Text Box 2341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52" name="Text Box 2342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53" name="Text Box 2343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54" name="Text Box 2344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55" name="Text Box 2345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56" name="Text Box 2346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57" name="Text Box 2347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58" name="Text Box 2348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59" name="Text Box 2349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60" name="Text Box 2350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61" name="Text Box 2351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62" name="Text Box 2352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63" name="Text Box 2353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64" name="Text Box 2354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65" name="Text Box 2355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66" name="Text Box 2356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67" name="Text Box 2357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68" name="Text Box 2358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69" name="Text Box 2359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70" name="Text Box 2360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71" name="Text Box 2361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72" name="Text Box 2362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73" name="Text Box 2363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74" name="Text Box 2364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75" name="Text Box 2365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76" name="Text Box 2366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77" name="Text Box 2367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78" name="Text Box 2368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79" name="Text Box 2369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80" name="Text Box 2370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81" name="Text Box 2371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82" name="Text Box 2372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83" name="Text Box 2373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84" name="Text Box 2374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85" name="Text Box 2375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86" name="Text Box 2376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87" name="Text Box 2377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88" name="Text Box 2378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89" name="Text Box 2379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90" name="Text Box 2380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91" name="Text Box 2381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92" name="Text Box 2382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93" name="Text Box 2383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94" name="Text Box 2384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95" name="Text Box 2385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96" name="Text Box 2386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97" name="Text Box 2387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98" name="Text Box 2388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7999" name="Text Box 2389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00" name="Text Box 23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01" name="Text Box 2391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02" name="Text Box 2392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03" name="Text Box 2393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04" name="Text Box 2394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05" name="Text Box 2395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06" name="Text Box 2396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07" name="Text Box 2397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08" name="Text Box 2398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09" name="Text Box 2399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10" name="Text Box 2400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11" name="Text Box 2401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12" name="Text Box 2402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13" name="Text Box 2403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14" name="Text Box 2404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15" name="Text Box 2405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16" name="Text Box 2406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17" name="Text Box 2407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18" name="Text Box 2408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19" name="Text Box 2409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20" name="Text Box 2410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21" name="Text Box 2411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22" name="Text Box 2412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23" name="Text Box 2413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24" name="Text Box 2414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25" name="Text Box 2415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26" name="Text Box 2416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27" name="Text Box 2417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28" name="Text Box 2418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29" name="Text Box 2419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30" name="Text Box 2420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31" name="Text Box 2421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32" name="Text Box 2422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33" name="Text Box 2423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34" name="Text Box 2424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35" name="Text Box 2425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36" name="Text Box 2426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37" name="Text Box 2427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38" name="Text Box 2428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39" name="Text Box 2429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40" name="Text Box 2430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41" name="Text Box 2431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42" name="Text Box 2432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43" name="Text Box 2433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44" name="Text Box 2434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45" name="Text Box 2435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46" name="Text Box 2436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47" name="Text Box 2437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48" name="Text Box 2438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49" name="Text Box 2439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50" name="Text Box 2440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51" name="Text Box 2441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52" name="Text Box 2442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53" name="Text Box 2443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54" name="Text Box 2444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55" name="Text Box 2445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56" name="Text Box 2446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57" name="Text Box 2447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58" name="Text Box 2448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59" name="Text Box 2449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60" name="Text Box 2450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61" name="Text Box 2451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62" name="Text Box 2452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63" name="Text Box 2453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64" name="Text Box 2454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65" name="Text Box 2455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66" name="Text Box 2456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67" name="Text Box 2457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68" name="Text Box 2458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69" name="Text Box 2459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70" name="Text Box 2460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71" name="Text Box 2461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72" name="Text Box 2462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73" name="Text Box 2463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74" name="Text Box 2464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75" name="Text Box 2465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76" name="Text Box 2466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77" name="Text Box 2467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78" name="Text Box 2468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79" name="Text Box 2469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80" name="Text Box 2470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81" name="Text Box 2471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82" name="Text Box 2472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83" name="Text Box 2473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84" name="Text Box 2474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85" name="Text Box 2475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86" name="Text Box 2476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87" name="Text Box 2477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88" name="Text Box 2478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89" name="Text Box 2479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90" name="Text Box 2480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91" name="Text Box 2481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92" name="Text Box 2482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93" name="Text Box 2483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94" name="Text Box 2484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95" name="Text Box 2485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96" name="Text Box 2486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97" name="Text Box 2487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98" name="Text Box 2488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099" name="Text Box 2489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00" name="Text Box 2490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01" name="Text Box 2491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02" name="Text Box 2492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03" name="Text Box 2493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04" name="Text Box 2494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05" name="Text Box 2495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06" name="Text Box 2496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07" name="Text Box 2497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08" name="Text Box 2498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09" name="Text Box 2499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10" name="Text Box 2500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11" name="Text Box 2501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12" name="Text Box 2502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13" name="Text Box 2503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14" name="Text Box 2504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15" name="Text Box 2505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16" name="Text Box 2506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17" name="Text Box 2507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18" name="Text Box 2508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19" name="Text Box 2509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20" name="Text Box 2510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21" name="Text Box 2511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22" name="Text Box 2512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23" name="Text Box 2513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24" name="Text Box 2514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25" name="Text Box 2515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26" name="Text Box 2516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27" name="Text Box 2517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28" name="Text Box 2518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29" name="Text Box 2519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30" name="Text Box 2520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31" name="Text Box 2521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32" name="Text Box 2522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33" name="Text Box 2523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34" name="Text Box 2524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35" name="Text Box 2525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36" name="Text Box 2526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37" name="Text Box 2527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38" name="Text Box 2528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39" name="Text Box 2529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40" name="Text Box 2530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41" name="Text Box 2531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42" name="Text Box 2532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43" name="Text Box 2533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44" name="Text Box 2534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45" name="Text Box 2535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46" name="Text Box 2536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47" name="Text Box 2537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48" name="Text Box 2538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49" name="Text Box 2539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50" name="Text Box 2540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51" name="Text Box 2541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52" name="Text Box 2542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53" name="Text Box 2543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54" name="Text Box 2544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55" name="Text Box 2545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56" name="Text Box 2546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57" name="Text Box 2547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58" name="Text Box 2548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59" name="Text Box 2549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60" name="Text Box 2550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61" name="Text Box 2551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62" name="Text Box 2552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63" name="Text Box 2553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64" name="Text Box 2554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65" name="Text Box 2555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66" name="Text Box 2556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67" name="Text Box 2557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68" name="Text Box 2558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69" name="Text Box 2559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70" name="Text Box 2560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71" name="Text Box 2561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72" name="Text Box 2562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73" name="Text Box 2563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74" name="Text Box 2564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75" name="Text Box 2565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76" name="Text Box 2566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77" name="Text Box 2567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78" name="Text Box 2568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79" name="Text Box 2569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80" name="Text Box 2570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81" name="Text Box 2571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82" name="Text Box 2572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83" name="Text Box 2573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84" name="Text Box 2574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85" name="Text Box 2575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86" name="Text Box 2576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87" name="Text Box 2577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88" name="Text Box 2578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89" name="Text Box 2579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90" name="Text Box 2580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91" name="Text Box 2581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92" name="Text Box 2582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93" name="Text Box 2583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94" name="Text Box 2584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95" name="Text Box 2585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96" name="Text Box 2586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97" name="Text Box 2587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98" name="Text Box 2588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199" name="Text Box 2589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00" name="Text Box 2590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01" name="Text Box 2591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02" name="Text Box 2592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03" name="Text Box 2593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04" name="Text Box 2594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05" name="Text Box 2595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06" name="Text Box 2596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07" name="Text Box 2597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08" name="Text Box 2598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09" name="Text Box 2599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10" name="Text Box 2600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11" name="Text Box 2601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12" name="Text Box 2602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13" name="Text Box 2603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14" name="Text Box 2604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15" name="Text Box 2605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16" name="Text Box 2606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17" name="Text Box 2607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18" name="Text Box 2608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19" name="Text Box 2609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20" name="Text Box 2610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21" name="Text Box 2611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22" name="Text Box 2612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23" name="Text Box 2613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24" name="Text Box 2614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25" name="Text Box 2615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26" name="Text Box 2616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27" name="Text Box 2617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28" name="Text Box 2618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29" name="Text Box 2619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30" name="Text Box 2620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31" name="Text Box 2621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32" name="Text Box 2622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33" name="Text Box 2623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34" name="Text Box 2624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35" name="Text Box 2625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36" name="Text Box 2626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37" name="Text Box 2627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38" name="Text Box 2628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39" name="Text Box 2629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40" name="Text Box 2630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41" name="Text Box 2631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42" name="Text Box 2632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43" name="Text Box 2633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44" name="Text Box 2634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45" name="Text Box 2635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46" name="Text Box 2636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47" name="Text Box 2637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48" name="Text Box 2638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49" name="Text Box 2639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50" name="Text Box 2640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51" name="Text Box 2641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52" name="Text Box 2642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53" name="Text Box 2643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54" name="Text Box 2644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55" name="Text Box 2645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56" name="Text Box 2646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57" name="Text Box 2647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58" name="Text Box 2648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59" name="Text Box 2649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60" name="Text Box 2650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61" name="Text Box 2651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62" name="Text Box 2652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63" name="Text Box 2653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64" name="Text Box 2654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65" name="Text Box 2655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66" name="Text Box 2656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67" name="Text Box 2657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68" name="Text Box 2658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69" name="Text Box 2659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70" name="Text Box 2660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71" name="Text Box 2661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72" name="Text Box 2662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73" name="Text Box 2663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74" name="Text Box 2664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75" name="Text Box 2665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76" name="Text Box 2666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77" name="Text Box 2667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78" name="Text Box 2668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79" name="Text Box 2669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80" name="Text Box 2670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81" name="Text Box 2671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82" name="Text Box 2672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83" name="Text Box 2673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84" name="Text Box 2674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85" name="Text Box 2675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86" name="Text Box 2676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87" name="Text Box 2677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88" name="Text Box 2678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89" name="Text Box 2679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90" name="Text Box 2680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91" name="Text Box 2681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92" name="Text Box 2682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93" name="Text Box 2683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94" name="Text Box 2684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95" name="Text Box 2685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96" name="Text Box 2686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97" name="Text Box 2687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98" name="Text Box 2688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299" name="Text Box 2689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00" name="Text Box 2690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01" name="Text Box 2691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02" name="Text Box 2692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03" name="Text Box 2693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04" name="Text Box 2694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05" name="Text Box 2695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06" name="Text Box 2696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07" name="Text Box 2697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08" name="Text Box 2698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09" name="Text Box 2699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10" name="Text Box 2700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11" name="Text Box 2701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12" name="Text Box 2702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13" name="Text Box 2703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14" name="Text Box 2704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15" name="Text Box 2705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16" name="Text Box 2706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17" name="Text Box 2707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18" name="Text Box 2708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19" name="Text Box 2709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20" name="Text Box 2710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21" name="Text Box 2711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22" name="Text Box 2712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23" name="Text Box 2713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24" name="Text Box 2714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25" name="Text Box 2715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26" name="Text Box 2716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27" name="Text Box 2717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28" name="Text Box 2718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29" name="Text Box 2719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30" name="Text Box 2720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31" name="Text Box 2721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32" name="Text Box 2722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33" name="Text Box 2723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34" name="Text Box 2724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35" name="Text Box 2725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36" name="Text Box 2726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37" name="Text Box 2727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38" name="Text Box 2728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39" name="Text Box 2729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40" name="Text Box 2730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41" name="Text Box 2731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42" name="Text Box 2732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43" name="Text Box 2733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44" name="Text Box 2734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45" name="Text Box 2735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46" name="Text Box 2736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47" name="Text Box 2737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48" name="Text Box 2738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49" name="Text Box 2739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50" name="Text Box 2740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51" name="Text Box 2741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52" name="Text Box 2742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53" name="Text Box 2743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54" name="Text Box 2744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55" name="Text Box 2745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56" name="Text Box 2746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57" name="Text Box 2747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58" name="Text Box 2748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59" name="Text Box 2749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60" name="Text Box 2750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61" name="Text Box 2751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62" name="Text Box 2752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63" name="Text Box 2753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64" name="Text Box 2754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65" name="Text Box 2755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66" name="Text Box 2756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67" name="Text Box 2757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68" name="Text Box 2758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69" name="Text Box 2759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70" name="Text Box 2760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71" name="Text Box 2761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72" name="Text Box 2762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73" name="Text Box 2763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74" name="Text Box 2764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75" name="Text Box 2765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76" name="Text Box 2766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77" name="Text Box 2767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78" name="Text Box 2768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79" name="Text Box 2769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80" name="Text Box 2770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81" name="Text Box 2771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82" name="Text Box 2772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83" name="Text Box 2773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84" name="Text Box 2774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85" name="Text Box 2775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86" name="Text Box 2776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87" name="Text Box 2777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88" name="Text Box 2778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89" name="Text Box 2779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90" name="Text Box 2780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91" name="Text Box 2781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92" name="Text Box 2782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93" name="Text Box 2783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94" name="Text Box 2784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95" name="Text Box 2785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96" name="Text Box 2786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97" name="Text Box 2787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98" name="Text Box 2788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399" name="Text Box 2789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00" name="Text Box 2790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01" name="Text Box 2791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02" name="Text Box 2792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03" name="Text Box 2793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04" name="Text Box 2794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05" name="Text Box 2795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06" name="Text Box 2796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07" name="Text Box 2797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08" name="Text Box 2798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09" name="Text Box 2799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10" name="Text Box 2800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11" name="Text Box 2801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12" name="Text Box 2802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13" name="Text Box 2803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14" name="Text Box 2804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15" name="Text Box 2805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16" name="Text Box 2806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17" name="Text Box 2807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18" name="Text Box 2808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19" name="Text Box 2809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20" name="Text Box 2810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21" name="Text Box 2811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22" name="Text Box 2812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23" name="Text Box 2813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24" name="Text Box 2814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25" name="Text Box 2815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26" name="Text Box 2816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27" name="Text Box 2817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28" name="Text Box 2818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29" name="Text Box 2819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30" name="Text Box 2820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31" name="Text Box 2821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32" name="Text Box 2822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33" name="Text Box 2823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34" name="Text Box 2824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35" name="Text Box 2825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36" name="Text Box 2826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37" name="Text Box 2827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38" name="Text Box 2828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39" name="Text Box 2829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40" name="Text Box 2830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41" name="Text Box 2831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42" name="Text Box 2832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43" name="Text Box 2833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44" name="Text Box 2834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45" name="Text Box 2835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46" name="Text Box 2836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47" name="Text Box 2837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48" name="Text Box 2838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49" name="Text Box 2839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50" name="Text Box 2840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51" name="Text Box 2841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52" name="Text Box 2842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53" name="Text Box 2843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54" name="Text Box 2844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55" name="Text Box 2845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56" name="Text Box 2846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57" name="Text Box 2847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58" name="Text Box 2848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59" name="Text Box 2849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60" name="Text Box 2850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61" name="Text Box 2851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62" name="Text Box 2852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63" name="Text Box 2853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64" name="Text Box 2854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65" name="Text Box 2855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66" name="Text Box 2856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67" name="Text Box 2857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68" name="Text Box 2858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69" name="Text Box 2859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70" name="Text Box 2860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71" name="Text Box 2861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72" name="Text Box 2862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73" name="Text Box 2863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74" name="Text Box 2864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75" name="Text Box 2865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76" name="Text Box 2866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77" name="Text Box 2867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78" name="Text Box 2868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79" name="Text Box 2869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80" name="Text Box 2870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81" name="Text Box 2871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82" name="Text Box 2872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83" name="Text Box 2873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84" name="Text Box 2874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85" name="Text Box 2875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86" name="Text Box 2876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87" name="Text Box 2877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88" name="Text Box 2878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89" name="Text Box 2879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90" name="Text Box 2880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91" name="Text Box 2881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92" name="Text Box 2882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93" name="Text Box 2883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94" name="Text Box 2884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95" name="Text Box 2885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96" name="Text Box 2886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97" name="Text Box 2887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98" name="Text Box 2888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499" name="Text Box 2889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00" name="Text Box 2890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01" name="Text Box 2891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02" name="Text Box 2892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03" name="Text Box 2893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04" name="Text Box 2894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05" name="Text Box 2895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06" name="Text Box 2896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07" name="Text Box 2897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08" name="Text Box 2898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09" name="Text Box 2899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10" name="Text Box 2900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11" name="Text Box 2901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12" name="Text Box 2902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13" name="Text Box 2903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14" name="Text Box 2904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15" name="Text Box 2905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16" name="Text Box 2906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17" name="Text Box 2907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18" name="Text Box 2908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19" name="Text Box 2909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20" name="Text Box 2910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21" name="Text Box 2911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22" name="Text Box 2912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23" name="Text Box 2913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24" name="Text Box 2914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25" name="Text Box 2915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26" name="Text Box 2916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27" name="Text Box 2917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28" name="Text Box 2918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29" name="Text Box 2919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30" name="Text Box 2920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31" name="Text Box 2921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32" name="Text Box 2922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33" name="Text Box 2923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34" name="Text Box 2924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35" name="Text Box 2925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36" name="Text Box 2926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37" name="Text Box 2927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38" name="Text Box 2928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39" name="Text Box 2929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40" name="Text Box 2930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41" name="Text Box 2931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42" name="Text Box 2932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43" name="Text Box 2933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44" name="Text Box 2934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45" name="Text Box 2935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46" name="Text Box 2936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47" name="Text Box 2937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48" name="Text Box 2938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49" name="Text Box 2939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50" name="Text Box 2940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51" name="Text Box 2941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52" name="Text Box 2942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53" name="Text Box 2943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54" name="Text Box 2944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55" name="Text Box 2945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56" name="Text Box 2946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57" name="Text Box 2947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58" name="Text Box 2948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59" name="Text Box 2949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60" name="Text Box 2950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61" name="Text Box 2951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62" name="Text Box 2952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63" name="Text Box 2953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64" name="Text Box 2954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65" name="Text Box 2955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66" name="Text Box 2956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67" name="Text Box 2957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68" name="Text Box 2958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69" name="Text Box 2959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70" name="Text Box 2960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71" name="Text Box 2961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72" name="Text Box 2962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73" name="Text Box 2963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74" name="Text Box 2964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75" name="Text Box 2965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76" name="Text Box 2966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77" name="Text Box 2967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78" name="Text Box 2968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79" name="Text Box 2969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80" name="Text Box 2970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81" name="Text Box 2971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82" name="Text Box 2972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83" name="Text Box 2973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84" name="Text Box 2974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85" name="Text Box 2975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86" name="Text Box 2976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87" name="Text Box 2977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88" name="Text Box 2978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89" name="Text Box 2979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90" name="Text Box 2980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91" name="Text Box 2981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92" name="Text Box 2982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93" name="Text Box 2983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94" name="Text Box 2984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95" name="Text Box 2985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96" name="Text Box 2986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97" name="Text Box 2987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98" name="Text Box 2988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599" name="Text Box 2989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00" name="Text Box 2990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01" name="Text Box 2991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02" name="Text Box 2992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03" name="Text Box 2993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04" name="Text Box 2994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05" name="Text Box 2995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06" name="Text Box 2996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07" name="Text Box 2997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08" name="Text Box 2998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09" name="Text Box 2999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10" name="Text Box 3000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11" name="Text Box 3001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12" name="Text Box 3002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13" name="Text Box 3003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14" name="Text Box 3004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15" name="Text Box 3005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16" name="Text Box 3006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17" name="Text Box 3007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18" name="Text Box 3008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19" name="Text Box 3009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20" name="Text Box 3010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21" name="Text Box 3011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22" name="Text Box 3012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23" name="Text Box 3013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24" name="Text Box 3014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25" name="Text Box 3015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26" name="Text Box 3016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27" name="Text Box 3017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28" name="Text Box 3018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29" name="Text Box 3019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30" name="Text Box 3020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31" name="Text Box 3021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32" name="Text Box 3022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33" name="Text Box 3023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34" name="Text Box 3024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35" name="Text Box 3025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36" name="Text Box 3026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37" name="Text Box 3027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38" name="Text Box 3028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39" name="Text Box 3029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40" name="Text Box 3030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41" name="Text Box 3031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42" name="Text Box 3032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43" name="Text Box 3033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44" name="Text Box 3034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45" name="Text Box 3035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46" name="Text Box 3036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47" name="Text Box 3037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48" name="Text Box 3038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49" name="Text Box 3039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50" name="Text Box 3040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51" name="Text Box 3041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52" name="Text Box 3042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53" name="Text Box 3043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54" name="Text Box 3044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55" name="Text Box 3045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56" name="Text Box 3046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57" name="Text Box 3047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58" name="Text Box 3048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59" name="Text Box 3049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60" name="Text Box 3050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61" name="Text Box 3051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62" name="Text Box 3052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63" name="Text Box 3053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64" name="Text Box 3054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65" name="Text Box 3055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66" name="Text Box 3056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67" name="Text Box 3057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68" name="Text Box 3058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69" name="Text Box 3059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70" name="Text Box 3060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71" name="Text Box 3061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72" name="Text Box 3062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73" name="Text Box 3063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74" name="Text Box 3064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75" name="Text Box 3065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76" name="Text Box 3066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77" name="Text Box 3067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78" name="Text Box 3068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79" name="Text Box 3069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80" name="Text Box 3070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81" name="Text Box 3071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82" name="Text Box 3072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83" name="Text Box 3073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84" name="Text Box 3074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85" name="Text Box 3075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86" name="Text Box 3076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87" name="Text Box 3077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88" name="Text Box 3078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89" name="Text Box 3079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90" name="Text Box 3080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91" name="Text Box 3081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92" name="Text Box 3082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93" name="Text Box 3083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94" name="Text Box 3084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95" name="Text Box 3085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96" name="Text Box 3086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97" name="Text Box 3087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98" name="Text Box 3088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699" name="Text Box 3089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00" name="Text Box 3090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01" name="Text Box 3091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02" name="Text Box 3092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03" name="Text Box 3093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04" name="Text Box 3094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05" name="Text Box 3095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06" name="Text Box 3096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07" name="Text Box 3097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08" name="Text Box 3098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09" name="Text Box 3099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10" name="Text Box 3100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11" name="Text Box 3101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12" name="Text Box 3102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13" name="Text Box 3103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14" name="Text Box 3104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15" name="Text Box 3105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16" name="Text Box 3106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17" name="Text Box 3107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18" name="Text Box 3108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19" name="Text Box 3109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20" name="Text Box 3110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21" name="Text Box 3111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22" name="Text Box 3112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23" name="Text Box 3113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24" name="Text Box 3114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25" name="Text Box 3115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26" name="Text Box 3116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27" name="Text Box 3117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28" name="Text Box 3118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29" name="Text Box 3119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30" name="Text Box 3120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31" name="Text Box 3121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32" name="Text Box 3122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33" name="Text Box 3123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34" name="Text Box 3124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35" name="Text Box 3125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36" name="Text Box 3126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37" name="Text Box 3127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38" name="Text Box 3128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39" name="Text Box 3129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40" name="Text Box 3130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41" name="Text Box 3131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42" name="Text Box 3132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43" name="Text Box 3133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44" name="Text Box 3134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45" name="Text Box 3135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46" name="Text Box 3136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47" name="Text Box 3137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48" name="Text Box 3138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49" name="Text Box 3139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50" name="Text Box 3140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51" name="Text Box 3141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52" name="Text Box 3142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53" name="Text Box 3143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54" name="Text Box 3144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55" name="Text Box 3145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56" name="Text Box 3146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57" name="Text Box 3147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58" name="Text Box 3148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59" name="Text Box 3149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60" name="Text Box 3150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61" name="Text Box 3151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62" name="Text Box 3152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63" name="Text Box 3153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64" name="Text Box 3154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65" name="Text Box 3155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66" name="Text Box 3156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67" name="Text Box 3157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68" name="Text Box 3158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69" name="Text Box 3159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70" name="Text Box 3160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71" name="Text Box 3161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72" name="Text Box 3162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73" name="Text Box 3163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74" name="Text Box 3164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75" name="Text Box 3165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76" name="Text Box 3166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77" name="Text Box 3167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78" name="Text Box 3168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79" name="Text Box 3169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80" name="Text Box 3170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81" name="Text Box 3171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82" name="Text Box 3172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83" name="Text Box 3173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84" name="Text Box 3174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85" name="Text Box 3175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86" name="Text Box 3176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87" name="Text Box 3177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88" name="Text Box 3178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89" name="Text Box 3179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90" name="Text Box 3180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91" name="Text Box 3181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92" name="Text Box 3182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93" name="Text Box 3183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94" name="Text Box 3184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95" name="Text Box 3185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96" name="Text Box 3186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97" name="Text Box 3187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98" name="Text Box 3188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799" name="Text Box 3189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00" name="Text Box 3190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01" name="Text Box 3191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02" name="Text Box 3192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03" name="Text Box 3193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04" name="Text Box 3194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05" name="Text Box 3195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06" name="Text Box 3196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07" name="Text Box 3197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08" name="Text Box 3198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09" name="Text Box 3199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10" name="Text Box 3200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11" name="Text Box 3201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12" name="Text Box 3202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13" name="Text Box 3203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14" name="Text Box 3204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15" name="Text Box 3205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16" name="Text Box 3206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17" name="Text Box 3207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18" name="Text Box 3208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19" name="Text Box 3209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20" name="Text Box 3210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21" name="Text Box 3211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22" name="Text Box 3212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23" name="Text Box 3213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24" name="Text Box 3214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25" name="Text Box 3215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26" name="Text Box 3216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27" name="Text Box 3217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28" name="Text Box 3218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29" name="Text Box 3219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30" name="Text Box 3220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31" name="Text Box 3221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32" name="Text Box 3222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33" name="Text Box 3223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34" name="Text Box 3224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35" name="Text Box 3225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36" name="Text Box 3226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37" name="Text Box 3227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38" name="Text Box 3228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39" name="Text Box 3229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40" name="Text Box 3230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41" name="Text Box 3231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42" name="Text Box 3232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43" name="Text Box 3233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44" name="Text Box 3234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45" name="Text Box 3235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46" name="Text Box 3236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47" name="Text Box 3237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48" name="Text Box 3238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49" name="Text Box 3239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50" name="Text Box 3240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51" name="Text Box 3241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52" name="Text Box 3242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53" name="Text Box 3243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54" name="Text Box 3244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55" name="Text Box 3245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56" name="Text Box 3246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57" name="Text Box 3247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58" name="Text Box 3248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59" name="Text Box 3249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60" name="Text Box 3250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61" name="Text Box 3251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62" name="Text Box 3252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63" name="Text Box 3253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64" name="Text Box 3254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65" name="Text Box 3255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66" name="Text Box 3256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67" name="Text Box 3257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68" name="Text Box 3258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69" name="Text Box 3259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70" name="Text Box 3260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71" name="Text Box 3261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72" name="Text Box 3262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73" name="Text Box 3263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74" name="Text Box 3264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75" name="Text Box 3265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76" name="Text Box 3266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77" name="Text Box 3267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78" name="Text Box 3268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79" name="Text Box 3269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80" name="Text Box 3270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81" name="Text Box 3271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82" name="Text Box 3272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83" name="Text Box 3273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84" name="Text Box 3274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85" name="Text Box 3275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86" name="Text Box 3276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87" name="Text Box 3277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88" name="Text Box 3278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89" name="Text Box 3279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90" name="Text Box 3280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91" name="Text Box 3281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92" name="Text Box 3282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93" name="Text Box 3283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94" name="Text Box 3284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95" name="Text Box 3285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96" name="Text Box 3286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97" name="Text Box 3287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98" name="Text Box 3288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899" name="Text Box 3289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00" name="Text Box 3290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01" name="Text Box 3291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02" name="Text Box 3292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03" name="Text Box 3293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04" name="Text Box 3294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05" name="Text Box 3295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06" name="Text Box 3296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07" name="Text Box 3297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08" name="Text Box 3298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09" name="Text Box 3299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10" name="Text Box 3300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11" name="Text Box 3301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12" name="Text Box 3302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13" name="Text Box 3303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14" name="Text Box 3304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15" name="Text Box 3305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16" name="Text Box 3306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17" name="Text Box 3307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18" name="Text Box 3308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19" name="Text Box 3309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20" name="Text Box 3310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21" name="Text Box 3311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22" name="Text Box 3312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23" name="Text Box 3313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24" name="Text Box 3314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25" name="Text Box 3315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26" name="Text Box 3316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27" name="Text Box 3317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28" name="Text Box 3318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29" name="Text Box 3319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30" name="Text Box 3320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31" name="Text Box 3321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32" name="Text Box 3322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33" name="Text Box 3323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34" name="Text Box 3324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35" name="Text Box 3325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36" name="Text Box 3326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37" name="Text Box 3327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38" name="Text Box 3328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39" name="Text Box 3329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40" name="Text Box 3330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41" name="Text Box 3331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42" name="Text Box 3332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43" name="Text Box 3333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44" name="Text Box 3334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45" name="Text Box 3335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46" name="Text Box 3336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47" name="Text Box 3337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48" name="Text Box 3338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49" name="Text Box 3339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50" name="Text Box 3340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51" name="Text Box 3341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52" name="Text Box 3342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53" name="Text Box 3343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54" name="Text Box 3344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55" name="Text Box 3345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56" name="Text Box 3346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57" name="Text Box 3347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58" name="Text Box 3348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59" name="Text Box 3349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60" name="Text Box 3350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61" name="Text Box 3351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62" name="Text Box 3352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63" name="Text Box 3353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64" name="Text Box 3354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65" name="Text Box 3355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66" name="Text Box 3356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67" name="Text Box 3357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68" name="Text Box 3358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69" name="Text Box 3359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70" name="Text Box 3360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71" name="Text Box 3361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72" name="Text Box 3362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73" name="Text Box 3363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74" name="Text Box 3364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75" name="Text Box 3365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76" name="Text Box 3366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77" name="Text Box 3367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78" name="Text Box 3368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79" name="Text Box 3369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80" name="Text Box 3370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81" name="Text Box 3371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82" name="Text Box 3372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83" name="Text Box 3373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84" name="Text Box 3374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85" name="Text Box 3375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86" name="Text Box 3376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87" name="Text Box 3377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88" name="Text Box 3378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89" name="Text Box 3379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90" name="Text Box 3380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91" name="Text Box 3381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92" name="Text Box 3382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93" name="Text Box 3383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94" name="Text Box 3384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95" name="Text Box 3385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96" name="Text Box 3386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97" name="Text Box 3387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98" name="Text Box 3388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8999" name="Text Box 3389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00" name="Text Box 3390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01" name="Text Box 3391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02" name="Text Box 3392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03" name="Text Box 3393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04" name="Text Box 3394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05" name="Text Box 3395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06" name="Text Box 3396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07" name="Text Box 3397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08" name="Text Box 3398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09" name="Text Box 3399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10" name="Text Box 3400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11" name="Text Box 3401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12" name="Text Box 3402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13" name="Text Box 3403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14" name="Text Box 3404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15" name="Text Box 3405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16" name="Text Box 3406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17" name="Text Box 3407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18" name="Text Box 3408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19" name="Text Box 3409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20" name="Text Box 3410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21" name="Text Box 3411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22" name="Text Box 3412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23" name="Text Box 3413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24" name="Text Box 3414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25" name="Text Box 3415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26" name="Text Box 3416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27" name="Text Box 3417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28" name="Text Box 3418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29" name="Text Box 3419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30" name="Text Box 3420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31" name="Text Box 3421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32" name="Text Box 3422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33" name="Text Box 3423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34" name="Text Box 3424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35" name="Text Box 3425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36" name="Text Box 3426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37" name="Text Box 3427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38" name="Text Box 3428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39" name="Text Box 3429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40" name="Text Box 3430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41" name="Text Box 3431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42" name="Text Box 3432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43" name="Text Box 3433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44" name="Text Box 3434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45" name="Text Box 3435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46" name="Text Box 3436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47" name="Text Box 3437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48" name="Text Box 3438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49" name="Text Box 3439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50" name="Text Box 3440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51" name="Text Box 3441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52" name="Text Box 3442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53" name="Text Box 3443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54" name="Text Box 3444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55" name="Text Box 3445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56" name="Text Box 3446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57" name="Text Box 3447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58" name="Text Box 3448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59" name="Text Box 3449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60" name="Text Box 3450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61" name="Text Box 3451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62" name="Text Box 3452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63" name="Text Box 3453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64" name="Text Box 3454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65" name="Text Box 3455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66" name="Text Box 3456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67" name="Text Box 3457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68" name="Text Box 3458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69" name="Text Box 3459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70" name="Text Box 3460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71" name="Text Box 3461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72" name="Text Box 3462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73" name="Text Box 3463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74" name="Text Box 3464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75" name="Text Box 3465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76" name="Text Box 3466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77" name="Text Box 3467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78" name="Text Box 3468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79" name="Text Box 3469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80" name="Text Box 3470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081" name="Text Box 3471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 txBox="1">
          <a:spLocks noChangeArrowheads="1"/>
        </xdr:cNvSpPr>
      </xdr:nvSpPr>
      <xdr:spPr bwMode="auto">
        <a:xfrm>
          <a:off x="3114675" y="2362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082" name="Text Box 1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083" name="Text Box 2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084" name="Text Box 3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085" name="Text Box 4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086" name="Text Box 5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087" name="Text Box 6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088" name="Text Box 7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089" name="Text Box 8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090" name="Text Box 9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091" name="Text Box 10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092" name="Text Box 11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093" name="Text Box 12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094" name="Text Box 13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095" name="Text Box 14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096" name="Text Box 15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097" name="Text Box 16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098" name="Text Box 17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099" name="Text Box 18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00" name="Text Box 19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01" name="Text Box 20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02" name="Text Box 21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03" name="Text Box 22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04" name="Text Box 23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05" name="Text Box 24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06" name="Text Box 25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07" name="Text Box 26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08" name="Text Box 27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09" name="Text Box 28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10" name="Text Box 29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11" name="Text Box 30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12" name="Text Box 31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13" name="Text Box 32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14" name="Text Box 33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15" name="Text Box 34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16" name="Text Box 35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17" name="Text Box 36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18" name="Text Box 37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19" name="Text Box 38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20" name="Text Box 39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21" name="Text Box 40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22" name="Text Box 41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23" name="Text Box 42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24" name="Text Box 43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25" name="Text Box 44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26" name="Text Box 45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27" name="Text Box 46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28" name="Text Box 47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29" name="Text Box 48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30" name="Text Box 49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31" name="Text Box 50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32" name="Text Box 51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33" name="Text Box 52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34" name="Text Box 53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35" name="Text Box 54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36" name="Text Box 55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37" name="Text Box 56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38" name="Text Box 57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39" name="Text Box 58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40" name="Text Box 59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41" name="Text Box 60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42" name="Text Box 61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43" name="Text Box 62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44" name="Text Box 63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45" name="Text Box 64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46" name="Text Box 65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47" name="Text Box 66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48" name="Text Box 67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49" name="Text Box 68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50" name="Text Box 69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51" name="Text Box 70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52" name="Text Box 71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53" name="Text Box 72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54" name="Text Box 73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55" name="Text Box 74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56" name="Text Box 75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57" name="Text Box 76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58" name="Text Box 77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59" name="Text Box 78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60" name="Text Box 79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61" name="Text Box 80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62" name="Text Box 81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63" name="Text Box 82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64" name="Text Box 83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65" name="Text Box 84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66" name="Text Box 85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67" name="Text Box 86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68" name="Text Box 87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69" name="Text Box 88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70" name="Text Box 89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71" name="Text Box 90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72" name="Text Box 91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73" name="Text Box 92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74" name="Text Box 93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75" name="Text Box 94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76" name="Text Box 95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77" name="Text Box 96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78" name="Text Box 97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79" name="Text Box 98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80" name="Text Box 99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81" name="Text Box 100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82" name="Text Box 101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83" name="Text Box 102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84" name="Text Box 103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85" name="Text Box 104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86" name="Text Box 105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87" name="Text Box 106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88" name="Text Box 107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89" name="Text Box 108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90" name="Text Box 109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91" name="Text Box 110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92" name="Text Box 111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93" name="Text Box 112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94" name="Text Box 113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95" name="Text Box 114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96" name="Text Box 115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97" name="Text Box 116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98" name="Text Box 117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199" name="Text Box 118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200" name="Text Box 119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201" name="Text Box 120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202" name="Text Box 121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203" name="Text Box 122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204" name="Text Box 123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205" name="Text Box 124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206" name="Text Box 125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207" name="Text Box 126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208" name="Text Box 127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209" name="Text Box 128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210" name="Text Box 129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211" name="Text Box 130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212" name="Text Box 131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213" name="Text Box 132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214" name="Text Box 133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215" name="Text Box 134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117018</xdr:rowOff>
    </xdr:to>
    <xdr:sp macro="" textlink="">
      <xdr:nvSpPr>
        <xdr:cNvPr id="9216" name="Text Box 135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 txBox="1">
          <a:spLocks noChangeArrowheads="1"/>
        </xdr:cNvSpPr>
      </xdr:nvSpPr>
      <xdr:spPr bwMode="auto">
        <a:xfrm>
          <a:off x="3733800" y="23622000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38100</xdr:colOff>
      <xdr:row>73</xdr:row>
      <xdr:rowOff>0</xdr:rowOff>
    </xdr:from>
    <xdr:ext cx="586507" cy="177869"/>
    <xdr:sp macro="" textlink="">
      <xdr:nvSpPr>
        <xdr:cNvPr id="9220" name="Text Box 1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 txBox="1">
          <a:spLocks noChangeArrowheads="1"/>
        </xdr:cNvSpPr>
      </xdr:nvSpPr>
      <xdr:spPr bwMode="auto">
        <a:xfrm>
          <a:off x="15631886" y="0"/>
          <a:ext cx="586507" cy="17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แบบ  สขร.</a:t>
          </a:r>
        </a:p>
      </xdr:txBody>
    </xdr:sp>
    <xdr:clientData/>
  </xdr:oneCellAnchor>
  <xdr:oneCellAnchor>
    <xdr:from>
      <xdr:col>8</xdr:col>
      <xdr:colOff>38100</xdr:colOff>
      <xdr:row>73</xdr:row>
      <xdr:rowOff>0</xdr:rowOff>
    </xdr:from>
    <xdr:ext cx="656526" cy="177869"/>
    <xdr:sp macro="" textlink="">
      <xdr:nvSpPr>
        <xdr:cNvPr id="9225" name="Text Box 1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 txBox="1">
          <a:spLocks noChangeArrowheads="1"/>
        </xdr:cNvSpPr>
      </xdr:nvSpPr>
      <xdr:spPr bwMode="auto">
        <a:xfrm>
          <a:off x="9563100" y="0"/>
          <a:ext cx="656526" cy="17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แบบ  สขร.1</a:t>
          </a:r>
        </a:p>
      </xdr:txBody>
    </xdr:sp>
    <xdr:clientData/>
  </xdr:oneCellAnchor>
  <xdr:oneCellAnchor>
    <xdr:from>
      <xdr:col>8</xdr:col>
      <xdr:colOff>38100</xdr:colOff>
      <xdr:row>73</xdr:row>
      <xdr:rowOff>0</xdr:rowOff>
    </xdr:from>
    <xdr:ext cx="656526" cy="177869"/>
    <xdr:sp macro="" textlink="">
      <xdr:nvSpPr>
        <xdr:cNvPr id="9226" name="Text Box 1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 txBox="1">
          <a:spLocks noChangeArrowheads="1"/>
        </xdr:cNvSpPr>
      </xdr:nvSpPr>
      <xdr:spPr bwMode="auto">
        <a:xfrm>
          <a:off x="9563100" y="0"/>
          <a:ext cx="656526" cy="17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แบบ  สขร.1</a:t>
          </a:r>
        </a:p>
      </xdr:txBody>
    </xdr:sp>
    <xdr:clientData/>
  </xdr:oneCellAnchor>
  <xdr:oneCellAnchor>
    <xdr:from>
      <xdr:col>8</xdr:col>
      <xdr:colOff>38100</xdr:colOff>
      <xdr:row>73</xdr:row>
      <xdr:rowOff>0</xdr:rowOff>
    </xdr:from>
    <xdr:ext cx="656526" cy="177869"/>
    <xdr:sp macro="" textlink="">
      <xdr:nvSpPr>
        <xdr:cNvPr id="9227" name="Text Box 1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 txBox="1">
          <a:spLocks noChangeArrowheads="1"/>
        </xdr:cNvSpPr>
      </xdr:nvSpPr>
      <xdr:spPr bwMode="auto">
        <a:xfrm>
          <a:off x="9563100" y="0"/>
          <a:ext cx="656526" cy="17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แบบ  สขร.1</a:t>
          </a:r>
        </a:p>
      </xdr:txBody>
    </xdr:sp>
    <xdr:clientData/>
  </xdr:oneCellAnchor>
  <xdr:oneCellAnchor>
    <xdr:from>
      <xdr:col>8</xdr:col>
      <xdr:colOff>38100</xdr:colOff>
      <xdr:row>73</xdr:row>
      <xdr:rowOff>0</xdr:rowOff>
    </xdr:from>
    <xdr:ext cx="656526" cy="177869"/>
    <xdr:sp macro="" textlink="">
      <xdr:nvSpPr>
        <xdr:cNvPr id="9228" name="Text Box 1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 txBox="1">
          <a:spLocks noChangeArrowheads="1"/>
        </xdr:cNvSpPr>
      </xdr:nvSpPr>
      <xdr:spPr bwMode="auto">
        <a:xfrm>
          <a:off x="9563100" y="0"/>
          <a:ext cx="656526" cy="17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แบบ  สขร.1</a:t>
          </a:r>
        </a:p>
      </xdr:txBody>
    </xdr:sp>
    <xdr:clientData/>
  </xdr:oneCellAnchor>
  <xdr:oneCellAnchor>
    <xdr:from>
      <xdr:col>8</xdr:col>
      <xdr:colOff>38100</xdr:colOff>
      <xdr:row>73</xdr:row>
      <xdr:rowOff>0</xdr:rowOff>
    </xdr:from>
    <xdr:ext cx="656526" cy="177869"/>
    <xdr:sp macro="" textlink="">
      <xdr:nvSpPr>
        <xdr:cNvPr id="9229" name="Text Box 1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 txBox="1">
          <a:spLocks noChangeArrowheads="1"/>
        </xdr:cNvSpPr>
      </xdr:nvSpPr>
      <xdr:spPr bwMode="auto">
        <a:xfrm>
          <a:off x="9563100" y="0"/>
          <a:ext cx="656526" cy="17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แบบ  สขร.1</a:t>
          </a:r>
        </a:p>
      </xdr:txBody>
    </xdr:sp>
    <xdr:clientData/>
  </xdr:oneCellAnchor>
  <xdr:oneCellAnchor>
    <xdr:from>
      <xdr:col>8</xdr:col>
      <xdr:colOff>38100</xdr:colOff>
      <xdr:row>73</xdr:row>
      <xdr:rowOff>0</xdr:rowOff>
    </xdr:from>
    <xdr:ext cx="656526" cy="177869"/>
    <xdr:sp macro="" textlink="">
      <xdr:nvSpPr>
        <xdr:cNvPr id="9230" name="Text Box 1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 txBox="1">
          <a:spLocks noChangeArrowheads="1"/>
        </xdr:cNvSpPr>
      </xdr:nvSpPr>
      <xdr:spPr bwMode="auto">
        <a:xfrm>
          <a:off x="9563100" y="0"/>
          <a:ext cx="656526" cy="17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แบบ  สขร.1</a:t>
          </a:r>
        </a:p>
      </xdr:txBody>
    </xdr:sp>
    <xdr:clientData/>
  </xdr:oneCellAnchor>
  <xdr:oneCellAnchor>
    <xdr:from>
      <xdr:col>8</xdr:col>
      <xdr:colOff>38100</xdr:colOff>
      <xdr:row>73</xdr:row>
      <xdr:rowOff>0</xdr:rowOff>
    </xdr:from>
    <xdr:ext cx="656526" cy="177869"/>
    <xdr:sp macro="" textlink="">
      <xdr:nvSpPr>
        <xdr:cNvPr id="9231" name="Text Box 1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 txBox="1">
          <a:spLocks noChangeArrowheads="1"/>
        </xdr:cNvSpPr>
      </xdr:nvSpPr>
      <xdr:spPr bwMode="auto">
        <a:xfrm>
          <a:off x="9563100" y="0"/>
          <a:ext cx="656526" cy="17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แบบ  สขร.1</a:t>
          </a:r>
        </a:p>
      </xdr:txBody>
    </xdr:sp>
    <xdr:clientData/>
  </xdr:oneCellAnchor>
  <xdr:oneCellAnchor>
    <xdr:from>
      <xdr:col>8</xdr:col>
      <xdr:colOff>38100</xdr:colOff>
      <xdr:row>73</xdr:row>
      <xdr:rowOff>0</xdr:rowOff>
    </xdr:from>
    <xdr:ext cx="656526" cy="177869"/>
    <xdr:sp macro="" textlink="">
      <xdr:nvSpPr>
        <xdr:cNvPr id="9232" name="Text Box 1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 txBox="1">
          <a:spLocks noChangeArrowheads="1"/>
        </xdr:cNvSpPr>
      </xdr:nvSpPr>
      <xdr:spPr bwMode="auto">
        <a:xfrm>
          <a:off x="9563100" y="0"/>
          <a:ext cx="656526" cy="17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แบบ  สขร.1</a:t>
          </a:r>
        </a:p>
      </xdr:txBody>
    </xdr:sp>
    <xdr:clientData/>
  </xdr:oneCellAnchor>
  <xdr:oneCellAnchor>
    <xdr:from>
      <xdr:col>8</xdr:col>
      <xdr:colOff>38100</xdr:colOff>
      <xdr:row>73</xdr:row>
      <xdr:rowOff>0</xdr:rowOff>
    </xdr:from>
    <xdr:ext cx="656526" cy="177869"/>
    <xdr:sp macro="" textlink="">
      <xdr:nvSpPr>
        <xdr:cNvPr id="9233" name="Text Box 1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 txBox="1">
          <a:spLocks noChangeArrowheads="1"/>
        </xdr:cNvSpPr>
      </xdr:nvSpPr>
      <xdr:spPr bwMode="auto">
        <a:xfrm>
          <a:off x="9563100" y="0"/>
          <a:ext cx="656526" cy="17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แบบ  สขร.1</a:t>
          </a:r>
        </a:p>
      </xdr:txBody>
    </xdr:sp>
    <xdr:clientData/>
  </xdr:oneCellAnchor>
  <xdr:oneCellAnchor>
    <xdr:from>
      <xdr:col>8</xdr:col>
      <xdr:colOff>38100</xdr:colOff>
      <xdr:row>73</xdr:row>
      <xdr:rowOff>0</xdr:rowOff>
    </xdr:from>
    <xdr:ext cx="656526" cy="177869"/>
    <xdr:sp macro="" textlink="">
      <xdr:nvSpPr>
        <xdr:cNvPr id="9234" name="Text Box 1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 txBox="1">
          <a:spLocks noChangeArrowheads="1"/>
        </xdr:cNvSpPr>
      </xdr:nvSpPr>
      <xdr:spPr bwMode="auto">
        <a:xfrm>
          <a:off x="9563100" y="0"/>
          <a:ext cx="656526" cy="17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แบบ  สขร.1</a:t>
          </a:r>
        </a:p>
      </xdr:txBody>
    </xdr:sp>
    <xdr:clientData/>
  </xdr:oneCellAnchor>
  <xdr:oneCellAnchor>
    <xdr:from>
      <xdr:col>8</xdr:col>
      <xdr:colOff>38100</xdr:colOff>
      <xdr:row>73</xdr:row>
      <xdr:rowOff>0</xdr:rowOff>
    </xdr:from>
    <xdr:ext cx="656526" cy="177869"/>
    <xdr:sp macro="" textlink="">
      <xdr:nvSpPr>
        <xdr:cNvPr id="9235" name="Text Box 1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 txBox="1">
          <a:spLocks noChangeArrowheads="1"/>
        </xdr:cNvSpPr>
      </xdr:nvSpPr>
      <xdr:spPr bwMode="auto">
        <a:xfrm>
          <a:off x="9563100" y="0"/>
          <a:ext cx="656526" cy="17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แบบ  สขร.1</a:t>
          </a:r>
        </a:p>
      </xdr:txBody>
    </xdr:sp>
    <xdr:clientData/>
  </xdr:oneCellAnchor>
  <xdr:oneCellAnchor>
    <xdr:from>
      <xdr:col>8</xdr:col>
      <xdr:colOff>38100</xdr:colOff>
      <xdr:row>73</xdr:row>
      <xdr:rowOff>0</xdr:rowOff>
    </xdr:from>
    <xdr:ext cx="656526" cy="177869"/>
    <xdr:sp macro="" textlink="">
      <xdr:nvSpPr>
        <xdr:cNvPr id="9236" name="Text Box 1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 txBox="1">
          <a:spLocks noChangeArrowheads="1"/>
        </xdr:cNvSpPr>
      </xdr:nvSpPr>
      <xdr:spPr bwMode="auto">
        <a:xfrm>
          <a:off x="9563100" y="0"/>
          <a:ext cx="656526" cy="17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แบบ  สขร.1</a:t>
          </a:r>
        </a:p>
      </xdr:txBody>
    </xdr:sp>
    <xdr:clientData/>
  </xdr:oneCellAnchor>
  <xdr:oneCellAnchor>
    <xdr:from>
      <xdr:col>8</xdr:col>
      <xdr:colOff>38100</xdr:colOff>
      <xdr:row>73</xdr:row>
      <xdr:rowOff>0</xdr:rowOff>
    </xdr:from>
    <xdr:ext cx="656526" cy="177869"/>
    <xdr:sp macro="" textlink="">
      <xdr:nvSpPr>
        <xdr:cNvPr id="9237" name="Text Box 1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 txBox="1">
          <a:spLocks noChangeArrowheads="1"/>
        </xdr:cNvSpPr>
      </xdr:nvSpPr>
      <xdr:spPr bwMode="auto">
        <a:xfrm>
          <a:off x="9563100" y="0"/>
          <a:ext cx="656526" cy="17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แบบ  สขร.1</a:t>
          </a:r>
        </a:p>
      </xdr:txBody>
    </xdr:sp>
    <xdr:clientData/>
  </xdr:oneCellAnchor>
  <xdr:oneCellAnchor>
    <xdr:from>
      <xdr:col>8</xdr:col>
      <xdr:colOff>38100</xdr:colOff>
      <xdr:row>73</xdr:row>
      <xdr:rowOff>0</xdr:rowOff>
    </xdr:from>
    <xdr:ext cx="656526" cy="177869"/>
    <xdr:sp macro="" textlink="">
      <xdr:nvSpPr>
        <xdr:cNvPr id="9238" name="Text Box 1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 txBox="1">
          <a:spLocks noChangeArrowheads="1"/>
        </xdr:cNvSpPr>
      </xdr:nvSpPr>
      <xdr:spPr bwMode="auto">
        <a:xfrm>
          <a:off x="9563100" y="0"/>
          <a:ext cx="656526" cy="17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แบบ  สขร.1</a:t>
          </a:r>
        </a:p>
      </xdr:txBody>
    </xdr:sp>
    <xdr:clientData/>
  </xdr:oneCellAnchor>
  <xdr:oneCellAnchor>
    <xdr:from>
      <xdr:col>8</xdr:col>
      <xdr:colOff>38100</xdr:colOff>
      <xdr:row>73</xdr:row>
      <xdr:rowOff>0</xdr:rowOff>
    </xdr:from>
    <xdr:ext cx="656526" cy="177869"/>
    <xdr:sp macro="" textlink="">
      <xdr:nvSpPr>
        <xdr:cNvPr id="9240" name="Text Box 1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 txBox="1">
          <a:spLocks noChangeArrowheads="1"/>
        </xdr:cNvSpPr>
      </xdr:nvSpPr>
      <xdr:spPr bwMode="auto">
        <a:xfrm>
          <a:off x="9563100" y="7629525"/>
          <a:ext cx="656526" cy="17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แบบ  สขร.1</a:t>
          </a:r>
        </a:p>
      </xdr:txBody>
    </xdr:sp>
    <xdr:clientData/>
  </xdr:oneCellAnchor>
  <xdr:oneCellAnchor>
    <xdr:from>
      <xdr:col>8</xdr:col>
      <xdr:colOff>38100</xdr:colOff>
      <xdr:row>73</xdr:row>
      <xdr:rowOff>0</xdr:rowOff>
    </xdr:from>
    <xdr:ext cx="656526" cy="177869"/>
    <xdr:sp macro="" textlink="">
      <xdr:nvSpPr>
        <xdr:cNvPr id="9241" name="Text Box 1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 txBox="1">
          <a:spLocks noChangeArrowheads="1"/>
        </xdr:cNvSpPr>
      </xdr:nvSpPr>
      <xdr:spPr bwMode="auto">
        <a:xfrm>
          <a:off x="9563100" y="7629525"/>
          <a:ext cx="656526" cy="17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แบบ  สขร.1</a:t>
          </a:r>
        </a:p>
      </xdr:txBody>
    </xdr:sp>
    <xdr:clientData/>
  </xdr:oneCellAnchor>
  <xdr:oneCellAnchor>
    <xdr:from>
      <xdr:col>8</xdr:col>
      <xdr:colOff>38100</xdr:colOff>
      <xdr:row>73</xdr:row>
      <xdr:rowOff>0</xdr:rowOff>
    </xdr:from>
    <xdr:ext cx="656526" cy="177869"/>
    <xdr:sp macro="" textlink="">
      <xdr:nvSpPr>
        <xdr:cNvPr id="9242" name="Text Box 1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 txBox="1">
          <a:spLocks noChangeArrowheads="1"/>
        </xdr:cNvSpPr>
      </xdr:nvSpPr>
      <xdr:spPr bwMode="auto">
        <a:xfrm>
          <a:off x="9563100" y="7629525"/>
          <a:ext cx="656526" cy="17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แบบ  สขร.1</a:t>
          </a:r>
        </a:p>
      </xdr:txBody>
    </xdr:sp>
    <xdr:clientData/>
  </xdr:oneCellAnchor>
  <xdr:oneCellAnchor>
    <xdr:from>
      <xdr:col>8</xdr:col>
      <xdr:colOff>38100</xdr:colOff>
      <xdr:row>73</xdr:row>
      <xdr:rowOff>0</xdr:rowOff>
    </xdr:from>
    <xdr:ext cx="656526" cy="177869"/>
    <xdr:sp macro="" textlink="">
      <xdr:nvSpPr>
        <xdr:cNvPr id="9243" name="Text Box 1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 txBox="1">
          <a:spLocks noChangeArrowheads="1"/>
        </xdr:cNvSpPr>
      </xdr:nvSpPr>
      <xdr:spPr bwMode="auto">
        <a:xfrm>
          <a:off x="9563100" y="7629525"/>
          <a:ext cx="656526" cy="17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แบบ  สขร.1</a:t>
          </a:r>
        </a:p>
      </xdr:txBody>
    </xdr:sp>
    <xdr:clientData/>
  </xdr:oneCellAnchor>
  <xdr:oneCellAnchor>
    <xdr:from>
      <xdr:col>8</xdr:col>
      <xdr:colOff>38100</xdr:colOff>
      <xdr:row>73</xdr:row>
      <xdr:rowOff>0</xdr:rowOff>
    </xdr:from>
    <xdr:ext cx="656526" cy="177869"/>
    <xdr:sp macro="" textlink="">
      <xdr:nvSpPr>
        <xdr:cNvPr id="9244" name="Text Box 1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 txBox="1">
          <a:spLocks noChangeArrowheads="1"/>
        </xdr:cNvSpPr>
      </xdr:nvSpPr>
      <xdr:spPr bwMode="auto">
        <a:xfrm>
          <a:off x="9563100" y="7629525"/>
          <a:ext cx="656526" cy="17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แบบ  สขร.1</a:t>
          </a:r>
        </a:p>
      </xdr:txBody>
    </xdr:sp>
    <xdr:clientData/>
  </xdr:oneCellAnchor>
  <xdr:oneCellAnchor>
    <xdr:from>
      <xdr:col>8</xdr:col>
      <xdr:colOff>38100</xdr:colOff>
      <xdr:row>73</xdr:row>
      <xdr:rowOff>0</xdr:rowOff>
    </xdr:from>
    <xdr:ext cx="656526" cy="177869"/>
    <xdr:sp macro="" textlink="">
      <xdr:nvSpPr>
        <xdr:cNvPr id="9245" name="Text Box 1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 txBox="1">
          <a:spLocks noChangeArrowheads="1"/>
        </xdr:cNvSpPr>
      </xdr:nvSpPr>
      <xdr:spPr bwMode="auto">
        <a:xfrm>
          <a:off x="9563100" y="7629525"/>
          <a:ext cx="656526" cy="17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แบบ  สขร.1</a:t>
          </a:r>
        </a:p>
      </xdr:txBody>
    </xdr:sp>
    <xdr:clientData/>
  </xdr:oneCellAnchor>
  <xdr:oneCellAnchor>
    <xdr:from>
      <xdr:col>8</xdr:col>
      <xdr:colOff>38100</xdr:colOff>
      <xdr:row>73</xdr:row>
      <xdr:rowOff>0</xdr:rowOff>
    </xdr:from>
    <xdr:ext cx="656526" cy="177869"/>
    <xdr:sp macro="" textlink="">
      <xdr:nvSpPr>
        <xdr:cNvPr id="9246" name="Text Box 1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 txBox="1">
          <a:spLocks noChangeArrowheads="1"/>
        </xdr:cNvSpPr>
      </xdr:nvSpPr>
      <xdr:spPr bwMode="auto">
        <a:xfrm>
          <a:off x="9563100" y="7629525"/>
          <a:ext cx="656526" cy="17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แบบ  สขร.1</a:t>
          </a:r>
        </a:p>
      </xdr:txBody>
    </xdr:sp>
    <xdr:clientData/>
  </xdr:oneCellAnchor>
  <xdr:oneCellAnchor>
    <xdr:from>
      <xdr:col>8</xdr:col>
      <xdr:colOff>38100</xdr:colOff>
      <xdr:row>73</xdr:row>
      <xdr:rowOff>0</xdr:rowOff>
    </xdr:from>
    <xdr:ext cx="656526" cy="177869"/>
    <xdr:sp macro="" textlink="">
      <xdr:nvSpPr>
        <xdr:cNvPr id="9247" name="Text Box 1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 txBox="1">
          <a:spLocks noChangeArrowheads="1"/>
        </xdr:cNvSpPr>
      </xdr:nvSpPr>
      <xdr:spPr bwMode="auto">
        <a:xfrm>
          <a:off x="9563100" y="7629525"/>
          <a:ext cx="656526" cy="17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แบบ  สขร.1</a:t>
          </a:r>
        </a:p>
      </xdr:txBody>
    </xdr:sp>
    <xdr:clientData/>
  </xdr:oneCellAnchor>
  <xdr:oneCellAnchor>
    <xdr:from>
      <xdr:col>8</xdr:col>
      <xdr:colOff>38100</xdr:colOff>
      <xdr:row>73</xdr:row>
      <xdr:rowOff>0</xdr:rowOff>
    </xdr:from>
    <xdr:ext cx="656526" cy="177869"/>
    <xdr:sp macro="" textlink="">
      <xdr:nvSpPr>
        <xdr:cNvPr id="9248" name="Text Box 1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 txBox="1">
          <a:spLocks noChangeArrowheads="1"/>
        </xdr:cNvSpPr>
      </xdr:nvSpPr>
      <xdr:spPr bwMode="auto">
        <a:xfrm>
          <a:off x="9563100" y="7629525"/>
          <a:ext cx="656526" cy="17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แบบ  สขร.1</a:t>
          </a:r>
        </a:p>
      </xdr:txBody>
    </xdr:sp>
    <xdr:clientData/>
  </xdr:oneCellAnchor>
  <xdr:oneCellAnchor>
    <xdr:from>
      <xdr:col>8</xdr:col>
      <xdr:colOff>38100</xdr:colOff>
      <xdr:row>73</xdr:row>
      <xdr:rowOff>0</xdr:rowOff>
    </xdr:from>
    <xdr:ext cx="656526" cy="177869"/>
    <xdr:sp macro="" textlink="">
      <xdr:nvSpPr>
        <xdr:cNvPr id="9249" name="Text Box 1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 txBox="1">
          <a:spLocks noChangeArrowheads="1"/>
        </xdr:cNvSpPr>
      </xdr:nvSpPr>
      <xdr:spPr bwMode="auto">
        <a:xfrm>
          <a:off x="9563100" y="7629525"/>
          <a:ext cx="656526" cy="17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แบบ  สขร.1</a:t>
          </a:r>
        </a:p>
      </xdr:txBody>
    </xdr:sp>
    <xdr:clientData/>
  </xdr:oneCellAnchor>
  <xdr:oneCellAnchor>
    <xdr:from>
      <xdr:col>8</xdr:col>
      <xdr:colOff>38100</xdr:colOff>
      <xdr:row>73</xdr:row>
      <xdr:rowOff>0</xdr:rowOff>
    </xdr:from>
    <xdr:ext cx="127279" cy="177869"/>
    <xdr:sp macro="" textlink="">
      <xdr:nvSpPr>
        <xdr:cNvPr id="9250" name="Text Box 1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 txBox="1">
          <a:spLocks noChangeArrowheads="1"/>
        </xdr:cNvSpPr>
      </xdr:nvSpPr>
      <xdr:spPr bwMode="auto">
        <a:xfrm>
          <a:off x="15618279" y="0"/>
          <a:ext cx="127279" cy="17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.1</a:t>
          </a:r>
        </a:p>
      </xdr:txBody>
    </xdr:sp>
    <xdr:clientData/>
  </xdr:oneCellAnchor>
  <xdr:oneCellAnchor>
    <xdr:from>
      <xdr:col>8</xdr:col>
      <xdr:colOff>38100</xdr:colOff>
      <xdr:row>73</xdr:row>
      <xdr:rowOff>0</xdr:rowOff>
    </xdr:from>
    <xdr:ext cx="419025" cy="177869"/>
    <xdr:sp macro="" textlink="">
      <xdr:nvSpPr>
        <xdr:cNvPr id="9253" name="Text Box 1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 txBox="1">
          <a:spLocks noChangeArrowheads="1"/>
        </xdr:cNvSpPr>
      </xdr:nvSpPr>
      <xdr:spPr bwMode="auto">
        <a:xfrm>
          <a:off x="15618279" y="0"/>
          <a:ext cx="419025" cy="17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  สขร.1</a:t>
          </a:r>
        </a:p>
      </xdr:txBody>
    </xdr:sp>
    <xdr:clientData/>
  </xdr:oneCellAnchor>
  <xdr:oneCellAnchor>
    <xdr:from>
      <xdr:col>8</xdr:col>
      <xdr:colOff>38100</xdr:colOff>
      <xdr:row>73</xdr:row>
      <xdr:rowOff>0</xdr:rowOff>
    </xdr:from>
    <xdr:ext cx="57260" cy="177869"/>
    <xdr:sp macro="" textlink="">
      <xdr:nvSpPr>
        <xdr:cNvPr id="9257" name="Text Box 1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 txBox="1">
          <a:spLocks noChangeArrowheads="1"/>
        </xdr:cNvSpPr>
      </xdr:nvSpPr>
      <xdr:spPr bwMode="auto">
        <a:xfrm>
          <a:off x="15618279" y="0"/>
          <a:ext cx="57260" cy="17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.</a:t>
          </a:r>
        </a:p>
      </xdr:txBody>
    </xdr:sp>
    <xdr:clientData/>
  </xdr:oneCellAnchor>
  <xdr:oneCellAnchor>
    <xdr:from>
      <xdr:col>8</xdr:col>
      <xdr:colOff>38100</xdr:colOff>
      <xdr:row>73</xdr:row>
      <xdr:rowOff>0</xdr:rowOff>
    </xdr:from>
    <xdr:ext cx="88486" cy="177869"/>
    <xdr:sp macro="" textlink="">
      <xdr:nvSpPr>
        <xdr:cNvPr id="9259" name="Text Box 1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 txBox="1">
          <a:spLocks noChangeArrowheads="1"/>
        </xdr:cNvSpPr>
      </xdr:nvSpPr>
      <xdr:spPr bwMode="auto">
        <a:xfrm>
          <a:off x="15631886" y="0"/>
          <a:ext cx="88486" cy="17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1</a:t>
          </a:r>
        </a:p>
      </xdr:txBody>
    </xdr:sp>
    <xdr:clientData/>
  </xdr:oneCellAnchor>
  <xdr:oneCellAnchor>
    <xdr:from>
      <xdr:col>8</xdr:col>
      <xdr:colOff>38100</xdr:colOff>
      <xdr:row>73</xdr:row>
      <xdr:rowOff>0</xdr:rowOff>
    </xdr:from>
    <xdr:ext cx="88486" cy="177869"/>
    <xdr:sp macro="" textlink="">
      <xdr:nvSpPr>
        <xdr:cNvPr id="9263" name="Text Box 1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 txBox="1">
          <a:spLocks noChangeArrowheads="1"/>
        </xdr:cNvSpPr>
      </xdr:nvSpPr>
      <xdr:spPr bwMode="auto">
        <a:xfrm>
          <a:off x="9563100" y="7629525"/>
          <a:ext cx="88486" cy="17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1</a:t>
          </a:r>
        </a:p>
      </xdr:txBody>
    </xdr:sp>
    <xdr:clientData/>
  </xdr:oneCellAnchor>
  <xdr:oneCellAnchor>
    <xdr:from>
      <xdr:col>8</xdr:col>
      <xdr:colOff>38100</xdr:colOff>
      <xdr:row>73</xdr:row>
      <xdr:rowOff>0</xdr:rowOff>
    </xdr:from>
    <xdr:ext cx="18531" cy="177869"/>
    <xdr:sp macro="" textlink="">
      <xdr:nvSpPr>
        <xdr:cNvPr id="9264" name="Text Box 1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 txBox="1">
          <a:spLocks noChangeArrowheads="1"/>
        </xdr:cNvSpPr>
      </xdr:nvSpPr>
      <xdr:spPr bwMode="auto">
        <a:xfrm>
          <a:off x="9563100" y="7629525"/>
          <a:ext cx="18531" cy="17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38100</xdr:colOff>
      <xdr:row>73</xdr:row>
      <xdr:rowOff>0</xdr:rowOff>
    </xdr:from>
    <xdr:ext cx="18531" cy="177869"/>
    <xdr:sp macro="" textlink="">
      <xdr:nvSpPr>
        <xdr:cNvPr id="9265" name="Text Box 1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 txBox="1">
          <a:spLocks noChangeArrowheads="1"/>
        </xdr:cNvSpPr>
      </xdr:nvSpPr>
      <xdr:spPr bwMode="auto">
        <a:xfrm>
          <a:off x="9563100" y="7629525"/>
          <a:ext cx="18531" cy="17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267" name="Text Box 1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268" name="Text Box 2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269" name="Text Box 3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270" name="Text Box 4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271" name="Text Box 5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272" name="Text Box 6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273" name="Text Box 7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274" name="Text Box 8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275" name="Text Box 9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276" name="Text Box 10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277" name="Text Box 11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278" name="Text Box 12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279" name="Text Box 13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280" name="Text Box 14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281" name="Text Box 15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282" name="Text Box 16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283" name="Text Box 17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284" name="Text Box 18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285" name="Text Box 19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286" name="Text Box 20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287" name="Text Box 21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288" name="Text Box 22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289" name="Text Box 23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290" name="Text Box 24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291" name="Text Box 25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292" name="Text Box 26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293" name="Text Box 27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294" name="Text Box 28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295" name="Text Box 29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296" name="Text Box 30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297" name="Text Box 31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298" name="Text Box 32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299" name="Text Box 33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00" name="Text Box 34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01" name="Text Box 35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02" name="Text Box 36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03" name="Text Box 37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04" name="Text Box 38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05" name="Text Box 39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06" name="Text Box 40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07" name="Text Box 41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08" name="Text Box 42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09" name="Text Box 43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10" name="Text Box 44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11" name="Text Box 45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12" name="Text Box 46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13" name="Text Box 47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14" name="Text Box 48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15" name="Text Box 49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16" name="Text Box 50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17" name="Text Box 51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18" name="Text Box 52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19" name="Text Box 53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20" name="Text Box 54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21" name="Text Box 55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22" name="Text Box 56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23" name="Text Box 57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24" name="Text Box 58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25" name="Text Box 59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26" name="Text Box 60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27" name="Text Box 61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28" name="Text Box 62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29" name="Text Box 63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30" name="Text Box 64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31" name="Text Box 65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32" name="Text Box 66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33" name="Text Box 67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34" name="Text Box 68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35" name="Text Box 69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36" name="Text Box 70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37" name="Text Box 71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38" name="Text Box 72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39" name="Text Box 73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40" name="Text Box 74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41" name="Text Box 75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42" name="Text Box 76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43" name="Text Box 77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44" name="Text Box 78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45" name="Text Box 79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46" name="Text Box 80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47" name="Text Box 81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48" name="Text Box 82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49" name="Text Box 83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50" name="Text Box 84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51" name="Text Box 85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52" name="Text Box 86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53" name="Text Box 87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54" name="Text Box 88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55" name="Text Box 89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56" name="Text Box 90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57" name="Text Box 91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58" name="Text Box 92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59" name="Text Box 93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60" name="Text Box 94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61" name="Text Box 95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62" name="Text Box 96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63" name="Text Box 97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64" name="Text Box 98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65" name="Text Box 99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66" name="Text Box 100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67" name="Text Box 101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68" name="Text Box 102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69" name="Text Box 103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70" name="Text Box 104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71" name="Text Box 105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72" name="Text Box 106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73" name="Text Box 107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74" name="Text Box 108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75" name="Text Box 109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76" name="Text Box 110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77" name="Text Box 111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78" name="Text Box 112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79" name="Text Box 113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80" name="Text Box 114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81" name="Text Box 115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82" name="Text Box 116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83" name="Text Box 117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84" name="Text Box 118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85" name="Text Box 119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86" name="Text Box 120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87" name="Text Box 121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88" name="Text Box 122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89" name="Text Box 123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90" name="Text Box 124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91" name="Text Box 125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92" name="Text Box 126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93" name="Text Box 127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94" name="Text Box 128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95" name="Text Box 129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96" name="Text Box 130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97" name="Text Box 131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98" name="Text Box 132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399" name="Text Box 133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00" name="Text Box 134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01" name="Text Box 135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02" name="Text Box 136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03" name="Text Box 137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04" name="Text Box 138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05" name="Text Box 139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06" name="Text Box 140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07" name="Text Box 141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08" name="Text Box 142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09" name="Text Box 143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10" name="Text Box 144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11" name="Text Box 145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12" name="Text Box 146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13" name="Text Box 147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14" name="Text Box 148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15" name="Text Box 149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16" name="Text Box 150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17" name="Text Box 151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18" name="Text Box 152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19" name="Text Box 153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20" name="Text Box 154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21" name="Text Box 155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22" name="Text Box 156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23" name="Text Box 157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24" name="Text Box 158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25" name="Text Box 159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26" name="Text Box 160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27" name="Text Box 161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28" name="Text Box 162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29" name="Text Box 163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30" name="Text Box 164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31" name="Text Box 165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32" name="Text Box 166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33" name="Text Box 167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34" name="Text Box 168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35" name="Text Box 169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36" name="Text Box 170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37" name="Text Box 171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38" name="Text Box 172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39" name="Text Box 173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40" name="Text Box 174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41" name="Text Box 175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42" name="Text Box 176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43" name="Text Box 177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44" name="Text Box 178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45" name="Text Box 179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46" name="Text Box 180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47" name="Text Box 181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48" name="Text Box 182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49" name="Text Box 183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50" name="Text Box 184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51" name="Text Box 185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52" name="Text Box 186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53" name="Text Box 187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54" name="Text Box 188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55" name="Text Box 189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56" name="Text Box 190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57" name="Text Box 191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58" name="Text Box 192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59" name="Text Box 193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60" name="Text Box 194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61" name="Text Box 195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62" name="Text Box 196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63" name="Text Box 197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64" name="Text Box 198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65" name="Text Box 199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66" name="Text Box 200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67" name="Text Box 201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68" name="Text Box 202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69" name="Text Box 203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70" name="Text Box 204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71" name="Text Box 205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72" name="Text Box 206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73" name="Text Box 207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74" name="Text Box 208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75" name="Text Box 209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76" name="Text Box 210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77" name="Text Box 211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78" name="Text Box 212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79" name="Text Box 213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80" name="Text Box 214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81" name="Text Box 215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82" name="Text Box 216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83" name="Text Box 217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84" name="Text Box 218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85" name="Text Box 219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86" name="Text Box 220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87" name="Text Box 221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88" name="Text Box 222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89" name="Text Box 223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90" name="Text Box 224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91" name="Text Box 225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92" name="Text Box 226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93" name="Text Box 227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94" name="Text Box 228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95" name="Text Box 229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96" name="Text Box 230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97" name="Text Box 231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98" name="Text Box 232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499" name="Text Box 233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00" name="Text Box 234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01" name="Text Box 235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02" name="Text Box 236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03" name="Text Box 237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04" name="Text Box 238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05" name="Text Box 239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06" name="Text Box 240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07" name="Text Box 241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08" name="Text Box 242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09" name="Text Box 243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10" name="Text Box 244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11" name="Text Box 245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12" name="Text Box 246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13" name="Text Box 247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14" name="Text Box 248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15" name="Text Box 249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16" name="Text Box 250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17" name="Text Box 251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18" name="Text Box 252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19" name="Text Box 253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20" name="Text Box 254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21" name="Text Box 255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22" name="Text Box 256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23" name="Text Box 257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24" name="Text Box 258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25" name="Text Box 259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26" name="Text Box 260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27" name="Text Box 261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28" name="Text Box 262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29" name="Text Box 263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30" name="Text Box 264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31" name="Text Box 265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32" name="Text Box 266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33" name="Text Box 267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34" name="Text Box 268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35" name="Text Box 269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36" name="Text Box 270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37" name="Text Box 271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38" name="Text Box 272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39" name="Text Box 273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40" name="Text Box 274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41" name="Text Box 275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42" name="Text Box 276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43" name="Text Box 277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44" name="Text Box 278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45" name="Text Box 279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46" name="Text Box 280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47" name="Text Box 281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48" name="Text Box 282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49" name="Text Box 283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50" name="Text Box 284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51" name="Text Box 285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52" name="Text Box 286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53" name="Text Box 287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54" name="Text Box 288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55" name="Text Box 289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56" name="Text Box 290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57" name="Text Box 291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58" name="Text Box 292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59" name="Text Box 293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60" name="Text Box 294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61" name="Text Box 295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62" name="Text Box 296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63" name="Text Box 297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64" name="Text Box 298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65" name="Text Box 299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66" name="Text Box 300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67" name="Text Box 301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68" name="Text Box 302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69" name="Text Box 303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70" name="Text Box 304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71" name="Text Box 305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72" name="Text Box 306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73" name="Text Box 307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74" name="Text Box 308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75" name="Text Box 309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76" name="Text Box 310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77" name="Text Box 311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78" name="Text Box 312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79" name="Text Box 313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80" name="Text Box 314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81" name="Text Box 315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82" name="Text Box 316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83" name="Text Box 317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84" name="Text Box 318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85" name="Text Box 319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86" name="Text Box 320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87" name="Text Box 321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88" name="Text Box 322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89" name="Text Box 323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90" name="Text Box 324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91" name="Text Box 325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92" name="Text Box 326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93" name="Text Box 327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94" name="Text Box 328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95" name="Text Box 329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96" name="Text Box 330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97" name="Text Box 331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98" name="Text Box 332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599" name="Text Box 333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00" name="Text Box 334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01" name="Text Box 335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02" name="Text Box 336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03" name="Text Box 337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04" name="Text Box 338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05" name="Text Box 339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06" name="Text Box 340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07" name="Text Box 341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08" name="Text Box 342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09" name="Text Box 343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10" name="Text Box 344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11" name="Text Box 345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12" name="Text Box 346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13" name="Text Box 347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14" name="Text Box 348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15" name="Text Box 349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16" name="Text Box 350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17" name="Text Box 351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18" name="Text Box 352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19" name="Text Box 353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20" name="Text Box 354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21" name="Text Box 355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22" name="Text Box 356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23" name="Text Box 357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24" name="Text Box 358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25" name="Text Box 359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26" name="Text Box 360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27" name="Text Box 361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28" name="Text Box 362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29" name="Text Box 363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30" name="Text Box 364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31" name="Text Box 365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32" name="Text Box 366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33" name="Text Box 367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34" name="Text Box 368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35" name="Text Box 369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36" name="Text Box 370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37" name="Text Box 371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38" name="Text Box 372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39" name="Text Box 373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40" name="Text Box 374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41" name="Text Box 375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42" name="Text Box 376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43" name="Text Box 377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44" name="Text Box 378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45" name="Text Box 379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46" name="Text Box 380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47" name="Text Box 381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48" name="Text Box 382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49" name="Text Box 383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50" name="Text Box 384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51" name="Text Box 385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52" name="Text Box 386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53" name="Text Box 387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54" name="Text Box 388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55" name="Text Box 389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56" name="Text Box 390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57" name="Text Box 391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58" name="Text Box 392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59" name="Text Box 393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60" name="Text Box 394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61" name="Text Box 395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62" name="Text Box 396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63" name="Text Box 397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64" name="Text Box 398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65" name="Text Box 399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66" name="Text Box 400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67" name="Text Box 401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68" name="Text Box 402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69" name="Text Box 403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70" name="Text Box 404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71" name="Text Box 405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72" name="Text Box 406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73" name="Text Box 407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74" name="Text Box 408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75" name="Text Box 409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76" name="Text Box 410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77" name="Text Box 411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78" name="Text Box 412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79" name="Text Box 413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80" name="Text Box 414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81" name="Text Box 415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82" name="Text Box 416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83" name="Text Box 417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84" name="Text Box 418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85" name="Text Box 419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86" name="Text Box 420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87" name="Text Box 421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88" name="Text Box 422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89" name="Text Box 423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90" name="Text Box 424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91" name="Text Box 425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92" name="Text Box 426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93" name="Text Box 427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94" name="Text Box 428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95" name="Text Box 429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96" name="Text Box 430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97" name="Text Box 431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98" name="Text Box 432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699" name="Text Box 433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00" name="Text Box 434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01" name="Text Box 435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02" name="Text Box 436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03" name="Text Box 437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04" name="Text Box 438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05" name="Text Box 439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06" name="Text Box 440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07" name="Text Box 441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08" name="Text Box 442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09" name="Text Box 443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10" name="Text Box 444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11" name="Text Box 445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12" name="Text Box 446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13" name="Text Box 447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14" name="Text Box 448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15" name="Text Box 449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16" name="Text Box 450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17" name="Text Box 451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18" name="Text Box 452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19" name="Text Box 453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20" name="Text Box 454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21" name="Text Box 455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22" name="Text Box 456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23" name="Text Box 457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24" name="Text Box 458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25" name="Text Box 459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26" name="Text Box 460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27" name="Text Box 461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28" name="Text Box 462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29" name="Text Box 463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30" name="Text Box 464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31" name="Text Box 465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32" name="Text Box 466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33" name="Text Box 467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34" name="Text Box 468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35" name="Text Box 469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36" name="Text Box 470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37" name="Text Box 471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38" name="Text Box 472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39" name="Text Box 473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40" name="Text Box 474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41" name="Text Box 475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42" name="Text Box 476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43" name="Text Box 477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44" name="Text Box 478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45" name="Text Box 479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46" name="Text Box 480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47" name="Text Box 481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48" name="Text Box 482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49" name="Text Box 483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50" name="Text Box 484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51" name="Text Box 485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52" name="Text Box 486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53" name="Text Box 487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54" name="Text Box 488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55" name="Text Box 489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56" name="Text Box 490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57" name="Text Box 491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58" name="Text Box 492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59" name="Text Box 493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60" name="Text Box 494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61" name="Text Box 495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62" name="Text Box 496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63" name="Text Box 497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64" name="Text Box 498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65" name="Text Box 499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66" name="Text Box 500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67" name="Text Box 501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68" name="Text Box 502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69" name="Text Box 503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70" name="Text Box 504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71" name="Text Box 505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72" name="Text Box 506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73" name="Text Box 507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74" name="Text Box 508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75" name="Text Box 509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76" name="Text Box 510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77" name="Text Box 511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78" name="Text Box 512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79" name="Text Box 513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80" name="Text Box 514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81" name="Text Box 515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82" name="Text Box 516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83" name="Text Box 517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84" name="Text Box 518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85" name="Text Box 519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86" name="Text Box 520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87" name="Text Box 521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88" name="Text Box 522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89" name="Text Box 523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90" name="Text Box 524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91" name="Text Box 525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92" name="Text Box 526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93" name="Text Box 527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94" name="Text Box 528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95" name="Text Box 529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96" name="Text Box 530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97" name="Text Box 531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98" name="Text Box 532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799" name="Text Box 533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00" name="Text Box 534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01" name="Text Box 535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02" name="Text Box 536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03" name="Text Box 537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04" name="Text Box 538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05" name="Text Box 539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06" name="Text Box 540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07" name="Text Box 541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08" name="Text Box 542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09" name="Text Box 543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10" name="Text Box 544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11" name="Text Box 545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12" name="Text Box 546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13" name="Text Box 547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14" name="Text Box 548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15" name="Text Box 549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16" name="Text Box 550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17" name="Text Box 551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18" name="Text Box 552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19" name="Text Box 553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20" name="Text Box 554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21" name="Text Box 555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22" name="Text Box 556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23" name="Text Box 557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24" name="Text Box 558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25" name="Text Box 559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26" name="Text Box 560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27" name="Text Box 561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28" name="Text Box 562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29" name="Text Box 563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30" name="Text Box 564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31" name="Text Box 565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32" name="Text Box 566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33" name="Text Box 567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34" name="Text Box 568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35" name="Text Box 569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36" name="Text Box 570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37" name="Text Box 571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38" name="Text Box 572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39" name="Text Box 573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40" name="Text Box 574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41" name="Text Box 575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42" name="Text Box 576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43" name="Text Box 577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44" name="Text Box 578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45" name="Text Box 579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46" name="Text Box 580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47" name="Text Box 581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48" name="Text Box 582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49" name="Text Box 583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50" name="Text Box 584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2495550</xdr:colOff>
      <xdr:row>73</xdr:row>
      <xdr:rowOff>0</xdr:rowOff>
    </xdr:from>
    <xdr:ext cx="76200" cy="161925"/>
    <xdr:sp macro="" textlink="">
      <xdr:nvSpPr>
        <xdr:cNvPr id="9851" name="Text Box 585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 txBox="1">
          <a:spLocks noChangeArrowheads="1"/>
        </xdr:cNvSpPr>
      </xdr:nvSpPr>
      <xdr:spPr bwMode="auto">
        <a:xfrm>
          <a:off x="300037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52" name="Text Box 586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53" name="Text Box 587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54" name="Text Box 588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55" name="Text Box 589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56" name="Text Box 590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57" name="Text Box 591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58" name="Text Box 592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59" name="Text Box 593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60" name="Text Box 594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61" name="Text Box 595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62" name="Text Box 596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63" name="Text Box 597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64" name="Text Box 598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65" name="Text Box 599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66" name="Text Box 600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67" name="Text Box 601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68" name="Text Box 602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69" name="Text Box 603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70" name="Text Box 604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71" name="Text Box 605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72" name="Text Box 606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73" name="Text Box 607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74" name="Text Box 608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75" name="Text Box 609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76" name="Text Box 610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77" name="Text Box 611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78" name="Text Box 612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79" name="Text Box 613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80" name="Text Box 614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81" name="Text Box 615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82" name="Text Box 616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83" name="Text Box 617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84" name="Text Box 618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85" name="Text Box 619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86" name="Text Box 620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87" name="Text Box 621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88" name="Text Box 622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89" name="Text Box 623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90" name="Text Box 624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91" name="Text Box 625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92" name="Text Box 626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93" name="Text Box 627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94" name="Text Box 628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95" name="Text Box 629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96" name="Text Box 630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97" name="Text Box 631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98" name="Text Box 632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899" name="Text Box 633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900" name="Text Box 634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901" name="Text Box 635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902" name="Text Box 636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903" name="Text Box 637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9904" name="Text Box 638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9905" name="Text Box 639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9906" name="Text Box 640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9907" name="Text Box 641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9908" name="Text Box 642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9909" name="Text Box 643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9910" name="Text Box 644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9911" name="Text Box 645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9912" name="Text Box 646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9913" name="Text Box 647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9914" name="Text Box 648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9915" name="Text Box 649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9916" name="Text Box 650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9917" name="Text Box 651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9918" name="Text Box 652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9919" name="Text Box 653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9920" name="Text Box 654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9921" name="Text Box 655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9922" name="Text Box 656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9923" name="Text Box 657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9924" name="Text Box 658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9925" name="Text Box 659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9926" name="Text Box 660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9927" name="Text Box 661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9928" name="Text Box 662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9929" name="Text Box 663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9930" name="Text Box 664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9931" name="Text Box 665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9932" name="Text Box 666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9933" name="Text Box 667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9934" name="Text Box 668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9935" name="Text Box 669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9936" name="Text Box 670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9937" name="Text Box 671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9938" name="Text Box 672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76200" cy="161925"/>
    <xdr:sp macro="" textlink="">
      <xdr:nvSpPr>
        <xdr:cNvPr id="9939" name="Text Box 673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940" name="Text Box 5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941" name="Text Box 12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942" name="Text Box 20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943" name="Text Box 27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944" name="Text Box 35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945" name="Text Box 36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946" name="Text Box 576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947" name="Text Box 577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948" name="Text Box 578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949" name="Text Box 579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950" name="Text Box 580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61925"/>
    <xdr:sp macro="" textlink="">
      <xdr:nvSpPr>
        <xdr:cNvPr id="9951" name="Text Box 581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52" name="Text Box 1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53" name="Text Box 2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54" name="Text Box 3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55" name="Text Box 4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56" name="Text Box 5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57" name="Text Box 6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58" name="Text Box 7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59" name="Text Box 8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60" name="Text Box 9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61" name="Text Box 10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62" name="Text Box 11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63" name="Text Box 12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64" name="Text Box 13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65" name="Text Box 14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66" name="Text Box 15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67" name="Text Box 16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68" name="Text Box 17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69" name="Text Box 18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70" name="Text Box 19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71" name="Text Box 20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72" name="Text Box 21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73" name="Text Box 22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74" name="Text Box 23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75" name="Text Box 24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76" name="Text Box 25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77" name="Text Box 26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78" name="Text Box 27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79" name="Text Box 28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80" name="Text Box 29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81" name="Text Box 30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82" name="Text Box 31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83" name="Text Box 32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84" name="Text Box 33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85" name="Text Box 34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86" name="Text Box 35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87" name="Text Box 36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88" name="Text Box 37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89" name="Text Box 38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90" name="Text Box 39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91" name="Text Box 40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92" name="Text Box 41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93" name="Text Box 42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94" name="Text Box 43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95" name="Text Box 44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96" name="Text Box 45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97" name="Text Box 46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98" name="Text Box 47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9999" name="Text Box 48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00" name="Text Box 49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01" name="Text Box 50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02" name="Text Box 51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03" name="Text Box 52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04" name="Text Box 53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05" name="Text Box 54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06" name="Text Box 55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07" name="Text Box 56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08" name="Text Box 57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09" name="Text Box 58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10" name="Text Box 59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11" name="Text Box 60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12" name="Text Box 61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13" name="Text Box 62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14" name="Text Box 63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15" name="Text Box 64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16" name="Text Box 65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17" name="Text Box 66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18" name="Text Box 67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19" name="Text Box 68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20" name="Text Box 69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21" name="Text Box 70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22" name="Text Box 71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23" name="Text Box 72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24" name="Text Box 73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25" name="Text Box 74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26" name="Text Box 75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27" name="Text Box 76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28" name="Text Box 77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29" name="Text Box 78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30" name="Text Box 79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31" name="Text Box 80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32" name="Text Box 81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33" name="Text Box 82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34" name="Text Box 83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35" name="Text Box 84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36" name="Text Box 85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37" name="Text Box 86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38" name="Text Box 87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39" name="Text Box 88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40" name="Text Box 89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41" name="Text Box 90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42" name="Text Box 91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43" name="Text Box 92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44" name="Text Box 93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45" name="Text Box 94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46" name="Text Box 95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47" name="Text Box 96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48" name="Text Box 97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49" name="Text Box 98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50" name="Text Box 99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51" name="Text Box 100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52" name="Text Box 101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53" name="Text Box 102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54" name="Text Box 103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55" name="Text Box 104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56" name="Text Box 105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57" name="Text Box 106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58" name="Text Box 107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59" name="Text Box 108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60" name="Text Box 109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61" name="Text Box 110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62" name="Text Box 111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63" name="Text Box 112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64" name="Text Box 113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65" name="Text Box 114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66" name="Text Box 115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67" name="Text Box 116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68" name="Text Box 117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69" name="Text Box 118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70" name="Text Box 119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71" name="Text Box 120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72" name="Text Box 121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73" name="Text Box 122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74" name="Text Box 123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75" name="Text Box 124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76" name="Text Box 125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77" name="Text Box 126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78" name="Text Box 127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79" name="Text Box 128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80" name="Text Box 129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81" name="Text Box 130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82" name="Text Box 131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83" name="Text Box 132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84" name="Text Box 133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85" name="Text Box 134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86" name="Text Box 135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87" name="Text Box 136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88" name="Text Box 137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89" name="Text Box 138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90" name="Text Box 139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91" name="Text Box 140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92" name="Text Box 141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93" name="Text Box 142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94" name="Text Box 143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95" name="Text Box 144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96" name="Text Box 145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97" name="Text Box 146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98" name="Text Box 147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099" name="Text Box 148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00" name="Text Box 149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01" name="Text Box 150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02" name="Text Box 151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03" name="Text Box 152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04" name="Text Box 153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05" name="Text Box 154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06" name="Text Box 155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07" name="Text Box 156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08" name="Text Box 157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09" name="Text Box 158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10" name="Text Box 159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11" name="Text Box 160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12" name="Text Box 161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13" name="Text Box 162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14" name="Text Box 163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15" name="Text Box 164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16" name="Text Box 165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17" name="Text Box 166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18" name="Text Box 167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19" name="Text Box 168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20" name="Text Box 169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21" name="Text Box 170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22" name="Text Box 171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23" name="Text Box 172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24" name="Text Box 173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25" name="Text Box 174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26" name="Text Box 175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27" name="Text Box 176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28" name="Text Box 177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29" name="Text Box 178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30" name="Text Box 179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31" name="Text Box 180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32" name="Text Box 181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33" name="Text Box 182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34" name="Text Box 183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35" name="Text Box 184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36" name="Text Box 185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37" name="Text Box 186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38" name="Text Box 187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39" name="Text Box 188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40" name="Text Box 189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41" name="Text Box 190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42" name="Text Box 191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43" name="Text Box 192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44" name="Text Box 193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45" name="Text Box 194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46" name="Text Box 195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47" name="Text Box 196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48" name="Text Box 197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49" name="Text Box 198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50" name="Text Box 199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51" name="Text Box 200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52" name="Text Box 201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53" name="Text Box 202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54" name="Text Box 203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55" name="Text Box 204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56" name="Text Box 205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57" name="Text Box 206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58" name="Text Box 207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59" name="Text Box 208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60" name="Text Box 209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61" name="Text Box 210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62" name="Text Box 211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63" name="Text Box 212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64" name="Text Box 213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65" name="Text Box 214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66" name="Text Box 215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67" name="Text Box 216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68" name="Text Box 217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69" name="Text Box 218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70" name="Text Box 219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71" name="Text Box 220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72" name="Text Box 221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73" name="Text Box 222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74" name="Text Box 223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75" name="Text Box 224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76" name="Text Box 225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77" name="Text Box 226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78" name="Text Box 227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79" name="Text Box 228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80" name="Text Box 229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81" name="Text Box 230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82" name="Text Box 231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83" name="Text Box 232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84" name="Text Box 233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85" name="Text Box 234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86" name="Text Box 235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87" name="Text Box 236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88" name="Text Box 237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89" name="Text Box 238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90" name="Text Box 239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91" name="Text Box 240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92" name="Text Box 241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93" name="Text Box 242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94" name="Text Box 243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95" name="Text Box 244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96" name="Text Box 245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97" name="Text Box 246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98" name="Text Box 247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199" name="Text Box 248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00" name="Text Box 249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01" name="Text Box 250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02" name="Text Box 251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03" name="Text Box 252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04" name="Text Box 253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05" name="Text Box 254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06" name="Text Box 255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07" name="Text Box 256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08" name="Text Box 257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09" name="Text Box 258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10" name="Text Box 259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11" name="Text Box 260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12" name="Text Box 261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13" name="Text Box 262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14" name="Text Box 263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15" name="Text Box 264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16" name="Text Box 265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17" name="Text Box 266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18" name="Text Box 267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19" name="Text Box 268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20" name="Text Box 269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21" name="Text Box 270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22" name="Text Box 271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23" name="Text Box 272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24" name="Text Box 273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25" name="Text Box 274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26" name="Text Box 275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27" name="Text Box 276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28" name="Text Box 277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29" name="Text Box 278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30" name="Text Box 279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31" name="Text Box 280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32" name="Text Box 281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33" name="Text Box 282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34" name="Text Box 283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35" name="Text Box 284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36" name="Text Box 285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37" name="Text Box 286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38" name="Text Box 287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39" name="Text Box 288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40" name="Text Box 289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41" name="Text Box 290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42" name="Text Box 291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43" name="Text Box 292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44" name="Text Box 293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45" name="Text Box 294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46" name="Text Box 295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47" name="Text Box 296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48" name="Text Box 297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49" name="Text Box 298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50" name="Text Box 299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51" name="Text Box 300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52" name="Text Box 301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53" name="Text Box 302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54" name="Text Box 303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55" name="Text Box 304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56" name="Text Box 305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57" name="Text Box 306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58" name="Text Box 307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59" name="Text Box 308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60" name="Text Box 309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61" name="Text Box 310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62" name="Text Box 311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63" name="Text Box 312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64" name="Text Box 313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65" name="Text Box 314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66" name="Text Box 315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67" name="Text Box 316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68" name="Text Box 317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69" name="Text Box 318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70" name="Text Box 319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71" name="Text Box 320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72" name="Text Box 321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73" name="Text Box 322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74" name="Text Box 323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75" name="Text Box 324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76" name="Text Box 325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77" name="Text Box 326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78" name="Text Box 327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79" name="Text Box 328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80" name="Text Box 329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81" name="Text Box 330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82" name="Text Box 331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83" name="Text Box 332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84" name="Text Box 333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85" name="Text Box 334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86" name="Text Box 335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87" name="Text Box 336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88" name="Text Box 337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89" name="Text Box 338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90" name="Text Box 339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91" name="Text Box 340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92" name="Text Box 341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93" name="Text Box 342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94" name="Text Box 343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95" name="Text Box 344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96" name="Text Box 345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97" name="Text Box 346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98" name="Text Box 347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299" name="Text Box 348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00" name="Text Box 349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01" name="Text Box 350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02" name="Text Box 351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03" name="Text Box 352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04" name="Text Box 353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05" name="Text Box 354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06" name="Text Box 355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07" name="Text Box 356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08" name="Text Box 357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09" name="Text Box 358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10" name="Text Box 359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11" name="Text Box 360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12" name="Text Box 361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13" name="Text Box 362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14" name="Text Box 363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15" name="Text Box 364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16" name="Text Box 365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17" name="Text Box 366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18" name="Text Box 367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19" name="Text Box 368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20" name="Text Box 369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21" name="Text Box 370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22" name="Text Box 371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23" name="Text Box 372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24" name="Text Box 373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25" name="Text Box 374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26" name="Text Box 375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27" name="Text Box 376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28" name="Text Box 377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29" name="Text Box 378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30" name="Text Box 379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31" name="Text Box 380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32" name="Text Box 381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33" name="Text Box 382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34" name="Text Box 383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35" name="Text Box 384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36" name="Text Box 385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37" name="Text Box 386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38" name="Text Box 387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39" name="Text Box 388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40" name="Text Box 389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41" name="Text Box 390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42" name="Text Box 391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43" name="Text Box 392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44" name="Text Box 393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45" name="Text Box 394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46" name="Text Box 395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47" name="Text Box 396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48" name="Text Box 397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49" name="Text Box 398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50" name="Text Box 399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51" name="Text Box 400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52" name="Text Box 401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53" name="Text Box 402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54" name="Text Box 403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55" name="Text Box 404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56" name="Text Box 405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57" name="Text Box 406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58" name="Text Box 407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59" name="Text Box 408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60" name="Text Box 409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61" name="Text Box 410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62" name="Text Box 411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63" name="Text Box 412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64" name="Text Box 413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65" name="Text Box 414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66" name="Text Box 415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67" name="Text Box 416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68" name="Text Box 417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69" name="Text Box 418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70" name="Text Box 419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71" name="Text Box 420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72" name="Text Box 421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73" name="Text Box 422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74" name="Text Box 423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75" name="Text Box 424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76" name="Text Box 425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77" name="Text Box 426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78" name="Text Box 427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79" name="Text Box 428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80" name="Text Box 429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81" name="Text Box 430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82" name="Text Box 431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83" name="Text Box 432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84" name="Text Box 433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85" name="Text Box 434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86" name="Text Box 435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87" name="Text Box 436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88" name="Text Box 437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89" name="Text Box 438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90" name="Text Box 439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91" name="Text Box 440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92" name="Text Box 441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93" name="Text Box 442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94" name="Text Box 443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95" name="Text Box 444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96" name="Text Box 445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97" name="Text Box 446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98" name="Text Box 447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399" name="Text Box 448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00" name="Text Box 449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01" name="Text Box 450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02" name="Text Box 451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03" name="Text Box 452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04" name="Text Box 453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05" name="Text Box 454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06" name="Text Box 455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07" name="Text Box 456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08" name="Text Box 457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09" name="Text Box 458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10" name="Text Box 459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11" name="Text Box 460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12" name="Text Box 461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13" name="Text Box 462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14" name="Text Box 463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15" name="Text Box 464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16" name="Text Box 465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17" name="Text Box 466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18" name="Text Box 467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19" name="Text Box 468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20" name="Text Box 469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21" name="Text Box 470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22" name="Text Box 471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23" name="Text Box 472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24" name="Text Box 473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25" name="Text Box 474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26" name="Text Box 475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27" name="Text Box 476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28" name="Text Box 477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29" name="Text Box 478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30" name="Text Box 479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31" name="Text Box 480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32" name="Text Box 481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33" name="Text Box 482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34" name="Text Box 483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35" name="Text Box 484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36" name="Text Box 485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37" name="Text Box 486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38" name="Text Box 487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39" name="Text Box 488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40" name="Text Box 489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41" name="Text Box 490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42" name="Text Box 491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43" name="Text Box 492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44" name="Text Box 493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45" name="Text Box 494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46" name="Text Box 495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47" name="Text Box 496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48" name="Text Box 497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49" name="Text Box 498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50" name="Text Box 499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51" name="Text Box 500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52" name="Text Box 501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53" name="Text Box 502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54" name="Text Box 503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55" name="Text Box 504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56" name="Text Box 505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57" name="Text Box 506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58" name="Text Box 507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59" name="Text Box 508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60" name="Text Box 509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61" name="Text Box 510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62" name="Text Box 511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63" name="Text Box 512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64" name="Text Box 513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65" name="Text Box 514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66" name="Text Box 515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67" name="Text Box 516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68" name="Text Box 517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69" name="Text Box 518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70" name="Text Box 519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71" name="Text Box 520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72" name="Text Box 521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73" name="Text Box 522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74" name="Text Box 523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75" name="Text Box 524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76" name="Text Box 525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77" name="Text Box 526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78" name="Text Box 527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79" name="Text Box 528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80" name="Text Box 529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81" name="Text Box 530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82" name="Text Box 531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83" name="Text Box 532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84" name="Text Box 533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85" name="Text Box 534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86" name="Text Box 535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87" name="Text Box 536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88" name="Text Box 537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89" name="Text Box 538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90" name="Text Box 539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91" name="Text Box 540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92" name="Text Box 541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93" name="Text Box 542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94" name="Text Box 543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95" name="Text Box 544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96" name="Text Box 545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97" name="Text Box 546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98" name="Text Box 547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499" name="Text Box 548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00" name="Text Box 549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01" name="Text Box 550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02" name="Text Box 551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03" name="Text Box 552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04" name="Text Box 553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05" name="Text Box 554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06" name="Text Box 555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07" name="Text Box 556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08" name="Text Box 557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09" name="Text Box 558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10" name="Text Box 559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11" name="Text Box 560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12" name="Text Box 561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13" name="Text Box 562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14" name="Text Box 563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15" name="Text Box 564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16" name="Text Box 565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17" name="Text Box 566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18" name="Text Box 567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19" name="Text Box 568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20" name="Text Box 569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21" name="Text Box 570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22" name="Text Box 571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23" name="Text Box 572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24" name="Text Box 573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25" name="Text Box 574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26" name="Text Box 575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27" name="Text Box 576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28" name="Text Box 577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29" name="Text Box 578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30" name="Text Box 579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31" name="Text Box 580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32" name="Text Box 581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33" name="Text Box 582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34" name="Text Box 583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35" name="Text Box 584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36" name="Text Box 585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37" name="Text Box 586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38" name="Text Box 587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39" name="Text Box 588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40" name="Text Box 589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41" name="Text Box 590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42" name="Text Box 591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43" name="Text Box 592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44" name="Text Box 593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45" name="Text Box 594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46" name="Text Box 595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47" name="Text Box 596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48" name="Text Box 597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49" name="Text Box 598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50" name="Text Box 599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51" name="Text Box 600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52" name="Text Box 601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53" name="Text Box 602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54" name="Text Box 603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55" name="Text Box 604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56" name="Text Box 605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57" name="Text Box 606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58" name="Text Box 607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59" name="Text Box 608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60" name="Text Box 609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61" name="Text Box 610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62" name="Text Box 611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63" name="Text Box 612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64" name="Text Box 613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65" name="Text Box 614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66" name="Text Box 615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67" name="Text Box 616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68" name="Text Box 617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69" name="Text Box 618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70" name="Text Box 619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71" name="Text Box 620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72" name="Text Box 621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73" name="Text Box 622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74" name="Text Box 623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75" name="Text Box 624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76" name="Text Box 625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77" name="Text Box 626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78" name="Text Box 627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79" name="Text Box 628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80" name="Text Box 629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81" name="Text Box 630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82" name="Text Box 631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83" name="Text Box 632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84" name="Text Box 633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85" name="Text Box 634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86" name="Text Box 635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87" name="Text Box 636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88" name="Text Box 637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89" name="Text Box 638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90" name="Text Box 639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91" name="Text Box 640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92" name="Text Box 641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93" name="Text Box 642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94" name="Text Box 643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95" name="Text Box 644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96" name="Text Box 645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97" name="Text Box 646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98" name="Text Box 647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599" name="Text Box 648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00" name="Text Box 649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01" name="Text Box 650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02" name="Text Box 651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03" name="Text Box 652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04" name="Text Box 653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05" name="Text Box 654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06" name="Text Box 655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07" name="Text Box 656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08" name="Text Box 657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09" name="Text Box 658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10" name="Text Box 659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11" name="Text Box 660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12" name="Text Box 661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13" name="Text Box 662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14" name="Text Box 663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15" name="Text Box 664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16" name="Text Box 665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17" name="Text Box 666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18" name="Text Box 667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19" name="Text Box 668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20" name="Text Box 669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21" name="Text Box 670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22" name="Text Box 671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23" name="Text Box 672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24" name="Text Box 673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25" name="Text Box 674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26" name="Text Box 675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27" name="Text Box 676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28" name="Text Box 677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29" name="Text Box 678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30" name="Text Box 679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31" name="Text Box 680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32" name="Text Box 681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33" name="Text Box 682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34" name="Text Box 683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35" name="Text Box 684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36" name="Text Box 685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37" name="Text Box 686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38" name="Text Box 687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39" name="Text Box 688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40" name="Text Box 689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41" name="Text Box 690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42" name="Text Box 691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43" name="Text Box 692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44" name="Text Box 693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45" name="Text Box 694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46" name="Text Box 695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47" name="Text Box 696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48" name="Text Box 697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49" name="Text Box 698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50" name="Text Box 699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51" name="Text Box 700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52" name="Text Box 701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53" name="Text Box 702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54" name="Text Box 703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55" name="Text Box 704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56" name="Text Box 705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57" name="Text Box 706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58" name="Text Box 707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59" name="Text Box 708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60" name="Text Box 709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61" name="Text Box 710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62" name="Text Box 711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63" name="Text Box 712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64" name="Text Box 713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65" name="Text Box 714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66" name="Text Box 715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67" name="Text Box 716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68" name="Text Box 717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69" name="Text Box 718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70" name="Text Box 719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71" name="Text Box 720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72" name="Text Box 721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73" name="Text Box 722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74" name="Text Box 723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75" name="Text Box 724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76" name="Text Box 725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77" name="Text Box 726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78" name="Text Box 727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79" name="Text Box 728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80" name="Text Box 729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81" name="Text Box 730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82" name="Text Box 731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83" name="Text Box 732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84" name="Text Box 733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85" name="Text Box 734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86" name="Text Box 735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87" name="Text Box 736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88" name="Text Box 737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89" name="Text Box 738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90" name="Text Box 739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91" name="Text Box 740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92" name="Text Box 741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93" name="Text Box 742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94" name="Text Box 743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95" name="Text Box 744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96" name="Text Box 745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97" name="Text Box 746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98" name="Text Box 747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699" name="Text Box 748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00" name="Text Box 749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01" name="Text Box 750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02" name="Text Box 751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03" name="Text Box 752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04" name="Text Box 753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05" name="Text Box 754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06" name="Text Box 755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07" name="Text Box 756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08" name="Text Box 757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09" name="Text Box 758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10" name="Text Box 759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11" name="Text Box 760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12" name="Text Box 761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13" name="Text Box 762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14" name="Text Box 763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15" name="Text Box 764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16" name="Text Box 765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17" name="Text Box 766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18" name="Text Box 767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19" name="Text Box 768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20" name="Text Box 769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21" name="Text Box 770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22" name="Text Box 771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23" name="Text Box 772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24" name="Text Box 773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25" name="Text Box 774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26" name="Text Box 775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27" name="Text Box 776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28" name="Text Box 777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29" name="Text Box 778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30" name="Text Box 779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31" name="Text Box 780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32" name="Text Box 781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33" name="Text Box 782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34" name="Text Box 783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35" name="Text Box 784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36" name="Text Box 785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37" name="Text Box 786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38" name="Text Box 787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39" name="Text Box 788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40" name="Text Box 789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41" name="Text Box 790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42" name="Text Box 791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43" name="Text Box 792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44" name="Text Box 793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45" name="Text Box 794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46" name="Text Box 795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47" name="Text Box 796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48" name="Text Box 797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49" name="Text Box 798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50" name="Text Box 799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51" name="Text Box 800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52" name="Text Box 801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53" name="Text Box 802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54" name="Text Box 803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55" name="Text Box 804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56" name="Text Box 805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57" name="Text Box 806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58" name="Text Box 807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59" name="Text Box 808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60" name="Text Box 809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61" name="Text Box 810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62" name="Text Box 811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63" name="Text Box 812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64" name="Text Box 813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65" name="Text Box 814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66" name="Text Box 815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67" name="Text Box 816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68" name="Text Box 817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69" name="Text Box 818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70" name="Text Box 819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71" name="Text Box 820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72" name="Text Box 821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73" name="Text Box 822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74" name="Text Box 823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75" name="Text Box 824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76" name="Text Box 825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77" name="Text Box 826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78" name="Text Box 827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79" name="Text Box 828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80" name="Text Box 829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81" name="Text Box 830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82" name="Text Box 831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83" name="Text Box 832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84" name="Text Box 833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85" name="Text Box 834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86" name="Text Box 835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87" name="Text Box 836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88" name="Text Box 837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89" name="Text Box 838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90" name="Text Box 839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91" name="Text Box 840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92" name="Text Box 841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93" name="Text Box 842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94" name="Text Box 843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95" name="Text Box 844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96" name="Text Box 845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97" name="Text Box 846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98" name="Text Box 847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799" name="Text Box 848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00" name="Text Box 849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01" name="Text Box 850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02" name="Text Box 851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03" name="Text Box 852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04" name="Text Box 853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05" name="Text Box 854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06" name="Text Box 855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07" name="Text Box 856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08" name="Text Box 857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09" name="Text Box 858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10" name="Text Box 859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11" name="Text Box 860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12" name="Text Box 861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13" name="Text Box 862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14" name="Text Box 863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15" name="Text Box 864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16" name="Text Box 865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17" name="Text Box 866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18" name="Text Box 867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19" name="Text Box 868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20" name="Text Box 869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21" name="Text Box 870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22" name="Text Box 871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23" name="Text Box 872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24" name="Text Box 873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25" name="Text Box 874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26" name="Text Box 875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27" name="Text Box 876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28" name="Text Box 877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29" name="Text Box 878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30" name="Text Box 879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31" name="Text Box 880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32" name="Text Box 881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33" name="Text Box 882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34" name="Text Box 883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35" name="Text Box 884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36" name="Text Box 885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37" name="Text Box 886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38" name="Text Box 887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39" name="Text Box 888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40" name="Text Box 889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41" name="Text Box 890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42" name="Text Box 891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43" name="Text Box 892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44" name="Text Box 893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45" name="Text Box 894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46" name="Text Box 895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47" name="Text Box 896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48" name="Text Box 897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49" name="Text Box 898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50" name="Text Box 899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51" name="Text Box 900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52" name="Text Box 901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53" name="Text Box 902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54" name="Text Box 903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55" name="Text Box 904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56" name="Text Box 905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57" name="Text Box 906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58" name="Text Box 907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59" name="Text Box 908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60" name="Text Box 909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61" name="Text Box 910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62" name="Text Box 911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63" name="Text Box 912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64" name="Text Box 913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65" name="Text Box 914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66" name="Text Box 915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67" name="Text Box 916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68" name="Text Box 917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69" name="Text Box 918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70" name="Text Box 919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71" name="Text Box 920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72" name="Text Box 921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73" name="Text Box 922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74" name="Text Box 923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75" name="Text Box 924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76" name="Text Box 925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77" name="Text Box 926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78" name="Text Box 927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79" name="Text Box 928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80" name="Text Box 929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81" name="Text Box 930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82" name="Text Box 931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83" name="Text Box 932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84" name="Text Box 933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85" name="Text Box 934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86" name="Text Box 935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87" name="Text Box 936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88" name="Text Box 937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89" name="Text Box 938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90" name="Text Box 939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91" name="Text Box 940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92" name="Text Box 941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93" name="Text Box 942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94" name="Text Box 943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95" name="Text Box 944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96" name="Text Box 945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97" name="Text Box 946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98" name="Text Box 947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899" name="Text Box 948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00" name="Text Box 949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01" name="Text Box 950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02" name="Text Box 951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03" name="Text Box 952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04" name="Text Box 953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05" name="Text Box 954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06" name="Text Box 955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07" name="Text Box 956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08" name="Text Box 957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09" name="Text Box 958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10" name="Text Box 959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11" name="Text Box 960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12" name="Text Box 961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13" name="Text Box 962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14" name="Text Box 963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15" name="Text Box 964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16" name="Text Box 965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17" name="Text Box 966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18" name="Text Box 967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19" name="Text Box 968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20" name="Text Box 969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21" name="Text Box 970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22" name="Text Box 971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23" name="Text Box 972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24" name="Text Box 973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25" name="Text Box 974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26" name="Text Box 975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27" name="Text Box 976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28" name="Text Box 977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29" name="Text Box 978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30" name="Text Box 979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31" name="Text Box 980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32" name="Text Box 981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33" name="Text Box 982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34" name="Text Box 983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35" name="Text Box 984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36" name="Text Box 985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37" name="Text Box 986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38" name="Text Box 987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39" name="Text Box 988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40" name="Text Box 989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41" name="Text Box 990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42" name="Text Box 991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43" name="Text Box 992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44" name="Text Box 993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45" name="Text Box 994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46" name="Text Box 995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47" name="Text Box 996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48" name="Text Box 997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49" name="Text Box 998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50" name="Text Box 999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51" name="Text Box 1000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52" name="Text Box 1001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53" name="Text Box 1002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54" name="Text Box 1003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55" name="Text Box 1004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56" name="Text Box 1005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57" name="Text Box 1006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58" name="Text Box 1007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59" name="Text Box 1008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60" name="Text Box 1009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61" name="Text Box 1010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62" name="Text Box 1011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63" name="Text Box 1012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64" name="Text Box 1013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65" name="Text Box 1014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66" name="Text Box 1015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67" name="Text Box 1016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68" name="Text Box 1017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69" name="Text Box 1018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70" name="Text Box 1019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71" name="Text Box 1020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72" name="Text Box 1021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73" name="Text Box 1022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74" name="Text Box 1023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75" name="Text Box 1024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76" name="Text Box 1025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77" name="Text Box 1026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78" name="Text Box 1027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79" name="Text Box 1028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80" name="Text Box 1029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81" name="Text Box 1030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82" name="Text Box 1031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83" name="Text Box 1032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84" name="Text Box 1033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85" name="Text Box 1034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86" name="Text Box 1035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87" name="Text Box 1036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88" name="Text Box 1037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89" name="Text Box 1038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90" name="Text Box 1039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91" name="Text Box 1040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92" name="Text Box 1041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93" name="Text Box 1042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94" name="Text Box 1043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95" name="Text Box 1044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96" name="Text Box 1045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97" name="Text Box 1046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98" name="Text Box 1047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0999" name="Text Box 1048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00" name="Text Box 1049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01" name="Text Box 1050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02" name="Text Box 1051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03" name="Text Box 1052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04" name="Text Box 1053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05" name="Text Box 1054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06" name="Text Box 1055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07" name="Text Box 1056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08" name="Text Box 1057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09" name="Text Box 1058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10" name="Text Box 1059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11" name="Text Box 1060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12" name="Text Box 1061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13" name="Text Box 1062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14" name="Text Box 1063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15" name="Text Box 1064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16" name="Text Box 1065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17" name="Text Box 1066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18" name="Text Box 1067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19" name="Text Box 1068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20" name="Text Box 1069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21" name="Text Box 1070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22" name="Text Box 1071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23" name="Text Box 1072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24" name="Text Box 1073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25" name="Text Box 1074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26" name="Text Box 1075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27" name="Text Box 1076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28" name="Text Box 1077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29" name="Text Box 1078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30" name="Text Box 1079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31" name="Text Box 1080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32" name="Text Box 1081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33" name="Text Box 1082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34" name="Text Box 1083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35" name="Text Box 1084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36" name="Text Box 1085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37" name="Text Box 1086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38" name="Text Box 1087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39" name="Text Box 1088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40" name="Text Box 1089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41" name="Text Box 1090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42" name="Text Box 1091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43" name="Text Box 1092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44" name="Text Box 1093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45" name="Text Box 1094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46" name="Text Box 1095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47" name="Text Box 1096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48" name="Text Box 1097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49" name="Text Box 1098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50" name="Text Box 1099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51" name="Text Box 1100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52" name="Text Box 1101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53" name="Text Box 1102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54" name="Text Box 1103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55" name="Text Box 1104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56" name="Text Box 1105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57" name="Text Box 1106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58" name="Text Box 1107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59" name="Text Box 1108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60" name="Text Box 1109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61" name="Text Box 1110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62" name="Text Box 1111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63" name="Text Box 1112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64" name="Text Box 1113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65" name="Text Box 1114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66" name="Text Box 1115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67" name="Text Box 1116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68" name="Text Box 1117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69" name="Text Box 1118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70" name="Text Box 1119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71" name="Text Box 1120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72" name="Text Box 1121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73" name="Text Box 1122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74" name="Text Box 1123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75" name="Text Box 1124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76" name="Text Box 1125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77" name="Text Box 1126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78" name="Text Box 1127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79" name="Text Box 1128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80" name="Text Box 1129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81" name="Text Box 1130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82" name="Text Box 1131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83" name="Text Box 1132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84" name="Text Box 1133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85" name="Text Box 1134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86" name="Text Box 1135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87" name="Text Box 1136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88" name="Text Box 1137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89" name="Text Box 1138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90" name="Text Box 1139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91" name="Text Box 1140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92" name="Text Box 1141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93" name="Text Box 1142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94" name="Text Box 1143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95" name="Text Box 1144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96" name="Text Box 1145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97" name="Text Box 1146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98" name="Text Box 1147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099" name="Text Box 1148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100" name="Text Box 1149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101" name="Text Box 1150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102" name="Text Box 1151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103" name="Text Box 1152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104" name="Text Box 1153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105" name="Text Box 1154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106" name="Text Box 1155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107" name="Text Box 1156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108" name="Text Box 1157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109" name="Text Box 1158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110" name="Text Box 1159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111" name="Text Box 1160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112" name="Text Box 1161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113" name="Text Box 1162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114" name="Text Box 1163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115" name="Text Box 1164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116" name="Text Box 1165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117" name="Text Box 1166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118" name="Text Box 1167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119" name="Text Box 1168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120" name="Text Box 1169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121" name="Text Box 1170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122" name="Text Box 1171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123" name="Text Box 1172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124" name="Text Box 1173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125" name="Text Box 1174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126" name="Text Box 1175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127" name="Text Box 1176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28" name="Text Box 1177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29" name="Text Box 1178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30" name="Text Box 1179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31" name="Text Box 1180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32" name="Text Box 1181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33" name="Text Box 1182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34" name="Text Box 1183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35" name="Text Box 1184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36" name="Text Box 1185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37" name="Text Box 1186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38" name="Text Box 1187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39" name="Text Box 1188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40" name="Text Box 1189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41" name="Text Box 1190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42" name="Text Box 1191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43" name="Text Box 1192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44" name="Text Box 1193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45" name="Text Box 1194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46" name="Text Box 1195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47" name="Text Box 1196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48" name="Text Box 1197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49" name="Text Box 1198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50" name="Text Box 1199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51" name="Text Box 1200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52" name="Text Box 1201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53" name="Text Box 1202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54" name="Text Box 1203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55" name="Text Box 1204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56" name="Text Box 1205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57" name="Text Box 1206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58" name="Text Box 1207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59" name="Text Box 1208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60" name="Text Box 1209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61" name="Text Box 1210">
          <a:extLst>
            <a:ext uri="{FF2B5EF4-FFF2-40B4-BE49-F238E27FC236}">
              <a16:creationId xmlns:a16="http://schemas.microsoft.com/office/drawing/2014/main" id="{00000000-0008-0000-0000-000099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62" name="Text Box 1211">
          <a:extLst>
            <a:ext uri="{FF2B5EF4-FFF2-40B4-BE49-F238E27FC236}">
              <a16:creationId xmlns:a16="http://schemas.microsoft.com/office/drawing/2014/main" id="{00000000-0008-0000-0000-00009A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63" name="Text Box 1212">
          <a:extLst>
            <a:ext uri="{FF2B5EF4-FFF2-40B4-BE49-F238E27FC236}">
              <a16:creationId xmlns:a16="http://schemas.microsoft.com/office/drawing/2014/main" id="{00000000-0008-0000-0000-00009B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64" name="Text Box 1213">
          <a:extLst>
            <a:ext uri="{FF2B5EF4-FFF2-40B4-BE49-F238E27FC236}">
              <a16:creationId xmlns:a16="http://schemas.microsoft.com/office/drawing/2014/main" id="{00000000-0008-0000-0000-00009C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65" name="Text Box 1214">
          <a:extLst>
            <a:ext uri="{FF2B5EF4-FFF2-40B4-BE49-F238E27FC236}">
              <a16:creationId xmlns:a16="http://schemas.microsoft.com/office/drawing/2014/main" id="{00000000-0008-0000-0000-00009D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66" name="Text Box 1215">
          <a:extLst>
            <a:ext uri="{FF2B5EF4-FFF2-40B4-BE49-F238E27FC236}">
              <a16:creationId xmlns:a16="http://schemas.microsoft.com/office/drawing/2014/main" id="{00000000-0008-0000-0000-00009E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67" name="Text Box 1216">
          <a:extLst>
            <a:ext uri="{FF2B5EF4-FFF2-40B4-BE49-F238E27FC236}">
              <a16:creationId xmlns:a16="http://schemas.microsoft.com/office/drawing/2014/main" id="{00000000-0008-0000-0000-00009F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68" name="Text Box 1217">
          <a:extLst>
            <a:ext uri="{FF2B5EF4-FFF2-40B4-BE49-F238E27FC236}">
              <a16:creationId xmlns:a16="http://schemas.microsoft.com/office/drawing/2014/main" id="{00000000-0008-0000-0000-0000A0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69" name="Text Box 1218">
          <a:extLst>
            <a:ext uri="{FF2B5EF4-FFF2-40B4-BE49-F238E27FC236}">
              <a16:creationId xmlns:a16="http://schemas.microsoft.com/office/drawing/2014/main" id="{00000000-0008-0000-0000-0000A1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70" name="Text Box 1219">
          <a:extLst>
            <a:ext uri="{FF2B5EF4-FFF2-40B4-BE49-F238E27FC236}">
              <a16:creationId xmlns:a16="http://schemas.microsoft.com/office/drawing/2014/main" id="{00000000-0008-0000-0000-0000A2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71" name="Text Box 1220">
          <a:extLst>
            <a:ext uri="{FF2B5EF4-FFF2-40B4-BE49-F238E27FC236}">
              <a16:creationId xmlns:a16="http://schemas.microsoft.com/office/drawing/2014/main" id="{00000000-0008-0000-0000-0000A3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72" name="Text Box 1221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73" name="Text Box 1222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74" name="Text Box 1223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75" name="Text Box 1224">
          <a:extLst>
            <a:ext uri="{FF2B5EF4-FFF2-40B4-BE49-F238E27FC236}">
              <a16:creationId xmlns:a16="http://schemas.microsoft.com/office/drawing/2014/main" id="{00000000-0008-0000-0000-0000A7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76" name="Text Box 1225">
          <a:extLst>
            <a:ext uri="{FF2B5EF4-FFF2-40B4-BE49-F238E27FC236}">
              <a16:creationId xmlns:a16="http://schemas.microsoft.com/office/drawing/2014/main" id="{00000000-0008-0000-0000-0000A8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77" name="Text Box 1226">
          <a:extLst>
            <a:ext uri="{FF2B5EF4-FFF2-40B4-BE49-F238E27FC236}">
              <a16:creationId xmlns:a16="http://schemas.microsoft.com/office/drawing/2014/main" id="{00000000-0008-0000-0000-0000A9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78" name="Text Box 1227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79" name="Text Box 1228">
          <a:extLst>
            <a:ext uri="{FF2B5EF4-FFF2-40B4-BE49-F238E27FC236}">
              <a16:creationId xmlns:a16="http://schemas.microsoft.com/office/drawing/2014/main" id="{00000000-0008-0000-0000-0000AB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80" name="Text Box 1229">
          <a:extLst>
            <a:ext uri="{FF2B5EF4-FFF2-40B4-BE49-F238E27FC236}">
              <a16:creationId xmlns:a16="http://schemas.microsoft.com/office/drawing/2014/main" id="{00000000-0008-0000-0000-0000AC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81" name="Text Box 1230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82" name="Text Box 1231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83" name="Text Box 1232">
          <a:extLst>
            <a:ext uri="{FF2B5EF4-FFF2-40B4-BE49-F238E27FC236}">
              <a16:creationId xmlns:a16="http://schemas.microsoft.com/office/drawing/2014/main" id="{00000000-0008-0000-0000-0000AF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84" name="Text Box 1233"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85" name="Text Box 1234"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86" name="Text Box 1235">
          <a:extLst>
            <a:ext uri="{FF2B5EF4-FFF2-40B4-BE49-F238E27FC236}">
              <a16:creationId xmlns:a16="http://schemas.microsoft.com/office/drawing/2014/main" id="{00000000-0008-0000-0000-0000B2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87" name="Text Box 1236">
          <a:extLst>
            <a:ext uri="{FF2B5EF4-FFF2-40B4-BE49-F238E27FC236}">
              <a16:creationId xmlns:a16="http://schemas.microsoft.com/office/drawing/2014/main" id="{00000000-0008-0000-0000-0000B3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88" name="Text Box 1237">
          <a:extLst>
            <a:ext uri="{FF2B5EF4-FFF2-40B4-BE49-F238E27FC236}">
              <a16:creationId xmlns:a16="http://schemas.microsoft.com/office/drawing/2014/main" id="{00000000-0008-0000-0000-0000B4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89" name="Text Box 1238">
          <a:extLst>
            <a:ext uri="{FF2B5EF4-FFF2-40B4-BE49-F238E27FC236}">
              <a16:creationId xmlns:a16="http://schemas.microsoft.com/office/drawing/2014/main" id="{00000000-0008-0000-0000-0000B5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90" name="Text Box 1239">
          <a:extLst>
            <a:ext uri="{FF2B5EF4-FFF2-40B4-BE49-F238E27FC236}">
              <a16:creationId xmlns:a16="http://schemas.microsoft.com/office/drawing/2014/main" id="{00000000-0008-0000-0000-0000B6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91" name="Text Box 1240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92" name="Text Box 1241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93" name="Text Box 1242">
          <a:extLst>
            <a:ext uri="{FF2B5EF4-FFF2-40B4-BE49-F238E27FC236}">
              <a16:creationId xmlns:a16="http://schemas.microsoft.com/office/drawing/2014/main" id="{00000000-0008-0000-0000-0000B9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94" name="Text Box 1243"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95" name="Text Box 1244"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96" name="Text Box 1245"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97" name="Text Box 1246"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98" name="Text Box 1247"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199" name="Text Box 1248"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200" name="Text Box 1249"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201" name="Text Box 1250"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202" name="Text Box 1251"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203" name="Text Box 1252">
          <a:extLst>
            <a:ext uri="{FF2B5EF4-FFF2-40B4-BE49-F238E27FC236}">
              <a16:creationId xmlns:a16="http://schemas.microsoft.com/office/drawing/2014/main" id="{00000000-0008-0000-0000-0000C3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204" name="Text Box 1253">
          <a:extLst>
            <a:ext uri="{FF2B5EF4-FFF2-40B4-BE49-F238E27FC236}">
              <a16:creationId xmlns:a16="http://schemas.microsoft.com/office/drawing/2014/main" id="{00000000-0008-0000-0000-0000C4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205" name="Text Box 1254">
          <a:extLst>
            <a:ext uri="{FF2B5EF4-FFF2-40B4-BE49-F238E27FC236}">
              <a16:creationId xmlns:a16="http://schemas.microsoft.com/office/drawing/2014/main" id="{00000000-0008-0000-0000-0000C5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206" name="Text Box 1255">
          <a:extLst>
            <a:ext uri="{FF2B5EF4-FFF2-40B4-BE49-F238E27FC236}">
              <a16:creationId xmlns:a16="http://schemas.microsoft.com/office/drawing/2014/main" id="{00000000-0008-0000-0000-0000C6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207" name="Text Box 1256">
          <a:extLst>
            <a:ext uri="{FF2B5EF4-FFF2-40B4-BE49-F238E27FC236}">
              <a16:creationId xmlns:a16="http://schemas.microsoft.com/office/drawing/2014/main" id="{00000000-0008-0000-0000-0000C7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208" name="Text Box 1257">
          <a:extLst>
            <a:ext uri="{FF2B5EF4-FFF2-40B4-BE49-F238E27FC236}">
              <a16:creationId xmlns:a16="http://schemas.microsoft.com/office/drawing/2014/main" id="{00000000-0008-0000-0000-0000C8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209" name="Text Box 1258">
          <a:extLst>
            <a:ext uri="{FF2B5EF4-FFF2-40B4-BE49-F238E27FC236}">
              <a16:creationId xmlns:a16="http://schemas.microsoft.com/office/drawing/2014/main" id="{00000000-0008-0000-0000-0000C9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210" name="Text Box 1259"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211" name="Text Box 1260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212" name="Text Box 1261"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213" name="Text Box 1262"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214" name="Text Box 1263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215" name="Text Box 1264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216" name="Text Box 1265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217" name="Text Box 1266"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218" name="Text Box 1267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219" name="Text Box 1268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220" name="Text Box 1269"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221" name="Text Box 1270"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222" name="Text Box 1271"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223" name="Text Box 1272"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224" name="Text Box 1273"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225" name="Text Box 1274">
          <a:extLst>
            <a:ext uri="{FF2B5EF4-FFF2-40B4-BE49-F238E27FC236}">
              <a16:creationId xmlns:a16="http://schemas.microsoft.com/office/drawing/2014/main" id="{00000000-0008-0000-0000-0000D9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226" name="Text Box 1275"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227" name="Text Box 1276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228" name="Text Box 1277">
          <a:extLst>
            <a:ext uri="{FF2B5EF4-FFF2-40B4-BE49-F238E27FC236}">
              <a16:creationId xmlns:a16="http://schemas.microsoft.com/office/drawing/2014/main" id="{00000000-0008-0000-0000-0000DC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229" name="Text Box 1278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230" name="Text Box 1279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231" name="Text Box 1280">
          <a:extLst>
            <a:ext uri="{FF2B5EF4-FFF2-40B4-BE49-F238E27FC236}">
              <a16:creationId xmlns:a16="http://schemas.microsoft.com/office/drawing/2014/main" id="{00000000-0008-0000-0000-0000DF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232" name="Text Box 1281">
          <a:extLst>
            <a:ext uri="{FF2B5EF4-FFF2-40B4-BE49-F238E27FC236}">
              <a16:creationId xmlns:a16="http://schemas.microsoft.com/office/drawing/2014/main" id="{00000000-0008-0000-0000-0000E0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233" name="Text Box 1282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234" name="Text Box 1283">
          <a:extLst>
            <a:ext uri="{FF2B5EF4-FFF2-40B4-BE49-F238E27FC236}">
              <a16:creationId xmlns:a16="http://schemas.microsoft.com/office/drawing/2014/main" id="{00000000-0008-0000-0000-0000E2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235" name="Text Box 1284">
          <a:extLst>
            <a:ext uri="{FF2B5EF4-FFF2-40B4-BE49-F238E27FC236}">
              <a16:creationId xmlns:a16="http://schemas.microsoft.com/office/drawing/2014/main" id="{00000000-0008-0000-0000-0000E3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236" name="Text Box 1285">
          <a:extLst>
            <a:ext uri="{FF2B5EF4-FFF2-40B4-BE49-F238E27FC236}">
              <a16:creationId xmlns:a16="http://schemas.microsoft.com/office/drawing/2014/main" id="{00000000-0008-0000-0000-0000E4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237" name="Text Box 1286">
          <a:extLst>
            <a:ext uri="{FF2B5EF4-FFF2-40B4-BE49-F238E27FC236}">
              <a16:creationId xmlns:a16="http://schemas.microsoft.com/office/drawing/2014/main" id="{00000000-0008-0000-0000-0000E5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238" name="Text Box 1287">
          <a:extLst>
            <a:ext uri="{FF2B5EF4-FFF2-40B4-BE49-F238E27FC236}">
              <a16:creationId xmlns:a16="http://schemas.microsoft.com/office/drawing/2014/main" id="{00000000-0008-0000-0000-0000E6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239" name="Text Box 1288">
          <a:extLst>
            <a:ext uri="{FF2B5EF4-FFF2-40B4-BE49-F238E27FC236}">
              <a16:creationId xmlns:a16="http://schemas.microsoft.com/office/drawing/2014/main" id="{00000000-0008-0000-0000-0000E7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240" name="Text Box 1289"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241" name="Text Box 1290">
          <a:extLst>
            <a:ext uri="{FF2B5EF4-FFF2-40B4-BE49-F238E27FC236}">
              <a16:creationId xmlns:a16="http://schemas.microsoft.com/office/drawing/2014/main" id="{00000000-0008-0000-0000-0000E9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242" name="Text Box 1291">
          <a:extLst>
            <a:ext uri="{FF2B5EF4-FFF2-40B4-BE49-F238E27FC236}">
              <a16:creationId xmlns:a16="http://schemas.microsoft.com/office/drawing/2014/main" id="{00000000-0008-0000-0000-0000EA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243" name="Text Box 1292">
          <a:extLst>
            <a:ext uri="{FF2B5EF4-FFF2-40B4-BE49-F238E27FC236}">
              <a16:creationId xmlns:a16="http://schemas.microsoft.com/office/drawing/2014/main" id="{00000000-0008-0000-0000-0000EB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244" name="Text Box 1293">
          <a:extLst>
            <a:ext uri="{FF2B5EF4-FFF2-40B4-BE49-F238E27FC236}">
              <a16:creationId xmlns:a16="http://schemas.microsoft.com/office/drawing/2014/main" id="{00000000-0008-0000-0000-0000EC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73</xdr:row>
      <xdr:rowOff>0</xdr:rowOff>
    </xdr:from>
    <xdr:to>
      <xdr:col>1</xdr:col>
      <xdr:colOff>2505075</xdr:colOff>
      <xdr:row>75</xdr:row>
      <xdr:rowOff>118111</xdr:rowOff>
    </xdr:to>
    <xdr:sp macro="" textlink="">
      <xdr:nvSpPr>
        <xdr:cNvPr id="11245" name="Text Box 1294">
          <a:extLst>
            <a:ext uri="{FF2B5EF4-FFF2-40B4-BE49-F238E27FC236}">
              <a16:creationId xmlns:a16="http://schemas.microsoft.com/office/drawing/2014/main" id="{00000000-0008-0000-0000-0000ED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46" name="Text Box 1295">
          <a:extLst>
            <a:ext uri="{FF2B5EF4-FFF2-40B4-BE49-F238E27FC236}">
              <a16:creationId xmlns:a16="http://schemas.microsoft.com/office/drawing/2014/main" id="{00000000-0008-0000-0000-0000EE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47" name="Text Box 1296">
          <a:extLst>
            <a:ext uri="{FF2B5EF4-FFF2-40B4-BE49-F238E27FC236}">
              <a16:creationId xmlns:a16="http://schemas.microsoft.com/office/drawing/2014/main" id="{00000000-0008-0000-0000-0000EF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48" name="Text Box 1297">
          <a:extLst>
            <a:ext uri="{FF2B5EF4-FFF2-40B4-BE49-F238E27FC236}">
              <a16:creationId xmlns:a16="http://schemas.microsoft.com/office/drawing/2014/main" id="{00000000-0008-0000-0000-0000F0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49" name="Text Box 1298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50" name="Text Box 1299">
          <a:extLst>
            <a:ext uri="{FF2B5EF4-FFF2-40B4-BE49-F238E27FC236}">
              <a16:creationId xmlns:a16="http://schemas.microsoft.com/office/drawing/2014/main" id="{00000000-0008-0000-0000-0000F2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51" name="Text Box 1300"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52" name="Text Box 1301">
          <a:extLst>
            <a:ext uri="{FF2B5EF4-FFF2-40B4-BE49-F238E27FC236}">
              <a16:creationId xmlns:a16="http://schemas.microsoft.com/office/drawing/2014/main" id="{00000000-0008-0000-0000-0000F4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53" name="Text Box 1302">
          <a:extLst>
            <a:ext uri="{FF2B5EF4-FFF2-40B4-BE49-F238E27FC236}">
              <a16:creationId xmlns:a16="http://schemas.microsoft.com/office/drawing/2014/main" id="{00000000-0008-0000-0000-0000F5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14300"/>
    <xdr:sp macro="" textlink="">
      <xdr:nvSpPr>
        <xdr:cNvPr id="11254" name="Text Box 1303">
          <a:extLst>
            <a:ext uri="{FF2B5EF4-FFF2-40B4-BE49-F238E27FC236}">
              <a16:creationId xmlns:a16="http://schemas.microsoft.com/office/drawing/2014/main" id="{00000000-0008-0000-0000-0000F6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55" name="Text Box 1304">
          <a:extLst>
            <a:ext uri="{FF2B5EF4-FFF2-40B4-BE49-F238E27FC236}">
              <a16:creationId xmlns:a16="http://schemas.microsoft.com/office/drawing/2014/main" id="{00000000-0008-0000-0000-0000F7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56" name="Text Box 1305">
          <a:extLst>
            <a:ext uri="{FF2B5EF4-FFF2-40B4-BE49-F238E27FC236}">
              <a16:creationId xmlns:a16="http://schemas.microsoft.com/office/drawing/2014/main" id="{00000000-0008-0000-0000-0000F8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57" name="Text Box 1306">
          <a:extLst>
            <a:ext uri="{FF2B5EF4-FFF2-40B4-BE49-F238E27FC236}">
              <a16:creationId xmlns:a16="http://schemas.microsoft.com/office/drawing/2014/main" id="{00000000-0008-0000-0000-0000F9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58" name="Text Box 1307">
          <a:extLst>
            <a:ext uri="{FF2B5EF4-FFF2-40B4-BE49-F238E27FC236}">
              <a16:creationId xmlns:a16="http://schemas.microsoft.com/office/drawing/2014/main" id="{00000000-0008-0000-0000-0000FA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59" name="Text Box 1308">
          <a:extLst>
            <a:ext uri="{FF2B5EF4-FFF2-40B4-BE49-F238E27FC236}">
              <a16:creationId xmlns:a16="http://schemas.microsoft.com/office/drawing/2014/main" id="{00000000-0008-0000-0000-0000FB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60" name="Text Box 1309">
          <a:extLst>
            <a:ext uri="{FF2B5EF4-FFF2-40B4-BE49-F238E27FC236}">
              <a16:creationId xmlns:a16="http://schemas.microsoft.com/office/drawing/2014/main" id="{00000000-0008-0000-0000-0000FC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61" name="Text Box 1310">
          <a:extLst>
            <a:ext uri="{FF2B5EF4-FFF2-40B4-BE49-F238E27FC236}">
              <a16:creationId xmlns:a16="http://schemas.microsoft.com/office/drawing/2014/main" id="{00000000-0008-0000-0000-0000FD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62" name="Text Box 1311">
          <a:extLst>
            <a:ext uri="{FF2B5EF4-FFF2-40B4-BE49-F238E27FC236}">
              <a16:creationId xmlns:a16="http://schemas.microsoft.com/office/drawing/2014/main" id="{00000000-0008-0000-0000-0000FE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63" name="Text Box 1312">
          <a:extLst>
            <a:ext uri="{FF2B5EF4-FFF2-40B4-BE49-F238E27FC236}">
              <a16:creationId xmlns:a16="http://schemas.microsoft.com/office/drawing/2014/main" id="{00000000-0008-0000-0000-0000FF2B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64" name="Text Box 1313">
          <a:extLst>
            <a:ext uri="{FF2B5EF4-FFF2-40B4-BE49-F238E27FC236}">
              <a16:creationId xmlns:a16="http://schemas.microsoft.com/office/drawing/2014/main" id="{00000000-0008-0000-0000-000000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65" name="Text Box 1314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66" name="Text Box 1315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67" name="Text Box 1316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68" name="Text Box 1317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69" name="Text Box 1318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70" name="Text Box 1319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71" name="Text Box 1320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72" name="Text Box 1321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73" name="Text Box 1322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74" name="Text Box 1323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75" name="Text Box 1324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76" name="Text Box 1325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77" name="Text Box 1326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78" name="Text Box 1327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79" name="Text Box 1328">
          <a:extLst>
            <a:ext uri="{FF2B5EF4-FFF2-40B4-BE49-F238E27FC236}">
              <a16:creationId xmlns:a16="http://schemas.microsoft.com/office/drawing/2014/main" id="{00000000-0008-0000-0000-00000F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80" name="Text Box 1329">
          <a:extLst>
            <a:ext uri="{FF2B5EF4-FFF2-40B4-BE49-F238E27FC236}">
              <a16:creationId xmlns:a16="http://schemas.microsoft.com/office/drawing/2014/main" id="{00000000-0008-0000-0000-000010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81" name="Text Box 1330">
          <a:extLst>
            <a:ext uri="{FF2B5EF4-FFF2-40B4-BE49-F238E27FC236}">
              <a16:creationId xmlns:a16="http://schemas.microsoft.com/office/drawing/2014/main" id="{00000000-0008-0000-0000-000011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82" name="Text Box 1331">
          <a:extLst>
            <a:ext uri="{FF2B5EF4-FFF2-40B4-BE49-F238E27FC236}">
              <a16:creationId xmlns:a16="http://schemas.microsoft.com/office/drawing/2014/main" id="{00000000-0008-0000-0000-000012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83" name="Text Box 1332">
          <a:extLst>
            <a:ext uri="{FF2B5EF4-FFF2-40B4-BE49-F238E27FC236}">
              <a16:creationId xmlns:a16="http://schemas.microsoft.com/office/drawing/2014/main" id="{00000000-0008-0000-0000-000013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84" name="Text Box 1333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85" name="Text Box 1334">
          <a:extLst>
            <a:ext uri="{FF2B5EF4-FFF2-40B4-BE49-F238E27FC236}">
              <a16:creationId xmlns:a16="http://schemas.microsoft.com/office/drawing/2014/main" id="{00000000-0008-0000-0000-000015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86" name="Text Box 1335">
          <a:extLst>
            <a:ext uri="{FF2B5EF4-FFF2-40B4-BE49-F238E27FC236}">
              <a16:creationId xmlns:a16="http://schemas.microsoft.com/office/drawing/2014/main" id="{00000000-0008-0000-0000-000016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87" name="Text Box 1336">
          <a:extLst>
            <a:ext uri="{FF2B5EF4-FFF2-40B4-BE49-F238E27FC236}">
              <a16:creationId xmlns:a16="http://schemas.microsoft.com/office/drawing/2014/main" id="{00000000-0008-0000-0000-000017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88" name="Text Box 1337">
          <a:extLst>
            <a:ext uri="{FF2B5EF4-FFF2-40B4-BE49-F238E27FC236}">
              <a16:creationId xmlns:a16="http://schemas.microsoft.com/office/drawing/2014/main" id="{00000000-0008-0000-0000-000018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89" name="Text Box 1338">
          <a:extLst>
            <a:ext uri="{FF2B5EF4-FFF2-40B4-BE49-F238E27FC236}">
              <a16:creationId xmlns:a16="http://schemas.microsoft.com/office/drawing/2014/main" id="{00000000-0008-0000-0000-000019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90" name="Text Box 1339">
          <a:extLst>
            <a:ext uri="{FF2B5EF4-FFF2-40B4-BE49-F238E27FC236}">
              <a16:creationId xmlns:a16="http://schemas.microsoft.com/office/drawing/2014/main" id="{00000000-0008-0000-0000-00001A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91" name="Text Box 1340">
          <a:extLst>
            <a:ext uri="{FF2B5EF4-FFF2-40B4-BE49-F238E27FC236}">
              <a16:creationId xmlns:a16="http://schemas.microsoft.com/office/drawing/2014/main" id="{00000000-0008-0000-0000-00001B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92" name="Text Box 1341">
          <a:extLst>
            <a:ext uri="{FF2B5EF4-FFF2-40B4-BE49-F238E27FC236}">
              <a16:creationId xmlns:a16="http://schemas.microsoft.com/office/drawing/2014/main" id="{00000000-0008-0000-0000-00001C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93" name="Text Box 1342">
          <a:extLst>
            <a:ext uri="{FF2B5EF4-FFF2-40B4-BE49-F238E27FC236}">
              <a16:creationId xmlns:a16="http://schemas.microsoft.com/office/drawing/2014/main" id="{00000000-0008-0000-0000-00001D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94" name="Text Box 1343">
          <a:extLst>
            <a:ext uri="{FF2B5EF4-FFF2-40B4-BE49-F238E27FC236}">
              <a16:creationId xmlns:a16="http://schemas.microsoft.com/office/drawing/2014/main" id="{00000000-0008-0000-0000-00001E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95" name="Text Box 1344">
          <a:extLst>
            <a:ext uri="{FF2B5EF4-FFF2-40B4-BE49-F238E27FC236}">
              <a16:creationId xmlns:a16="http://schemas.microsoft.com/office/drawing/2014/main" id="{00000000-0008-0000-0000-00001F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96" name="Text Box 1345">
          <a:extLst>
            <a:ext uri="{FF2B5EF4-FFF2-40B4-BE49-F238E27FC236}">
              <a16:creationId xmlns:a16="http://schemas.microsoft.com/office/drawing/2014/main" id="{00000000-0008-0000-0000-000020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97" name="Text Box 1346">
          <a:extLst>
            <a:ext uri="{FF2B5EF4-FFF2-40B4-BE49-F238E27FC236}">
              <a16:creationId xmlns:a16="http://schemas.microsoft.com/office/drawing/2014/main" id="{00000000-0008-0000-0000-000021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98" name="Text Box 1347">
          <a:extLst>
            <a:ext uri="{FF2B5EF4-FFF2-40B4-BE49-F238E27FC236}">
              <a16:creationId xmlns:a16="http://schemas.microsoft.com/office/drawing/2014/main" id="{00000000-0008-0000-0000-000022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299" name="Text Box 1348">
          <a:extLst>
            <a:ext uri="{FF2B5EF4-FFF2-40B4-BE49-F238E27FC236}">
              <a16:creationId xmlns:a16="http://schemas.microsoft.com/office/drawing/2014/main" id="{00000000-0008-0000-0000-000023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00" name="Text Box 1349">
          <a:extLst>
            <a:ext uri="{FF2B5EF4-FFF2-40B4-BE49-F238E27FC236}">
              <a16:creationId xmlns:a16="http://schemas.microsoft.com/office/drawing/2014/main" id="{00000000-0008-0000-0000-000024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01" name="Text Box 1350">
          <a:extLst>
            <a:ext uri="{FF2B5EF4-FFF2-40B4-BE49-F238E27FC236}">
              <a16:creationId xmlns:a16="http://schemas.microsoft.com/office/drawing/2014/main" id="{00000000-0008-0000-0000-000025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02" name="Text Box 1351">
          <a:extLst>
            <a:ext uri="{FF2B5EF4-FFF2-40B4-BE49-F238E27FC236}">
              <a16:creationId xmlns:a16="http://schemas.microsoft.com/office/drawing/2014/main" id="{00000000-0008-0000-0000-000026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03" name="Text Box 1352">
          <a:extLst>
            <a:ext uri="{FF2B5EF4-FFF2-40B4-BE49-F238E27FC236}">
              <a16:creationId xmlns:a16="http://schemas.microsoft.com/office/drawing/2014/main" id="{00000000-0008-0000-0000-000027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04" name="Text Box 1353">
          <a:extLst>
            <a:ext uri="{FF2B5EF4-FFF2-40B4-BE49-F238E27FC236}">
              <a16:creationId xmlns:a16="http://schemas.microsoft.com/office/drawing/2014/main" id="{00000000-0008-0000-0000-000028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05" name="Text Box 1354">
          <a:extLst>
            <a:ext uri="{FF2B5EF4-FFF2-40B4-BE49-F238E27FC236}">
              <a16:creationId xmlns:a16="http://schemas.microsoft.com/office/drawing/2014/main" id="{00000000-0008-0000-0000-000029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06" name="Text Box 1355">
          <a:extLst>
            <a:ext uri="{FF2B5EF4-FFF2-40B4-BE49-F238E27FC236}">
              <a16:creationId xmlns:a16="http://schemas.microsoft.com/office/drawing/2014/main" id="{00000000-0008-0000-0000-00002A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07" name="Text Box 1356">
          <a:extLst>
            <a:ext uri="{FF2B5EF4-FFF2-40B4-BE49-F238E27FC236}">
              <a16:creationId xmlns:a16="http://schemas.microsoft.com/office/drawing/2014/main" id="{00000000-0008-0000-0000-00002B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08" name="Text Box 1357">
          <a:extLst>
            <a:ext uri="{FF2B5EF4-FFF2-40B4-BE49-F238E27FC236}">
              <a16:creationId xmlns:a16="http://schemas.microsoft.com/office/drawing/2014/main" id="{00000000-0008-0000-0000-00002C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09" name="Text Box 1358">
          <a:extLst>
            <a:ext uri="{FF2B5EF4-FFF2-40B4-BE49-F238E27FC236}">
              <a16:creationId xmlns:a16="http://schemas.microsoft.com/office/drawing/2014/main" id="{00000000-0008-0000-0000-00002D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10" name="Text Box 1359">
          <a:extLst>
            <a:ext uri="{FF2B5EF4-FFF2-40B4-BE49-F238E27FC236}">
              <a16:creationId xmlns:a16="http://schemas.microsoft.com/office/drawing/2014/main" id="{00000000-0008-0000-0000-00002E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11" name="Text Box 1360">
          <a:extLst>
            <a:ext uri="{FF2B5EF4-FFF2-40B4-BE49-F238E27FC236}">
              <a16:creationId xmlns:a16="http://schemas.microsoft.com/office/drawing/2014/main" id="{00000000-0008-0000-0000-00002F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12" name="Text Box 1361">
          <a:extLst>
            <a:ext uri="{FF2B5EF4-FFF2-40B4-BE49-F238E27FC236}">
              <a16:creationId xmlns:a16="http://schemas.microsoft.com/office/drawing/2014/main" id="{00000000-0008-0000-0000-000030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13" name="Text Box 1362">
          <a:extLst>
            <a:ext uri="{FF2B5EF4-FFF2-40B4-BE49-F238E27FC236}">
              <a16:creationId xmlns:a16="http://schemas.microsoft.com/office/drawing/2014/main" id="{00000000-0008-0000-0000-000031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14" name="Text Box 1363">
          <a:extLst>
            <a:ext uri="{FF2B5EF4-FFF2-40B4-BE49-F238E27FC236}">
              <a16:creationId xmlns:a16="http://schemas.microsoft.com/office/drawing/2014/main" id="{00000000-0008-0000-0000-000032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15" name="Text Box 1364">
          <a:extLst>
            <a:ext uri="{FF2B5EF4-FFF2-40B4-BE49-F238E27FC236}">
              <a16:creationId xmlns:a16="http://schemas.microsoft.com/office/drawing/2014/main" id="{00000000-0008-0000-0000-000033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16" name="Text Box 1365">
          <a:extLst>
            <a:ext uri="{FF2B5EF4-FFF2-40B4-BE49-F238E27FC236}">
              <a16:creationId xmlns:a16="http://schemas.microsoft.com/office/drawing/2014/main" id="{00000000-0008-0000-0000-000034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17" name="Text Box 1366">
          <a:extLst>
            <a:ext uri="{FF2B5EF4-FFF2-40B4-BE49-F238E27FC236}">
              <a16:creationId xmlns:a16="http://schemas.microsoft.com/office/drawing/2014/main" id="{00000000-0008-0000-0000-000035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18" name="Text Box 1367">
          <a:extLst>
            <a:ext uri="{FF2B5EF4-FFF2-40B4-BE49-F238E27FC236}">
              <a16:creationId xmlns:a16="http://schemas.microsoft.com/office/drawing/2014/main" id="{00000000-0008-0000-0000-000036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19" name="Text Box 1368">
          <a:extLst>
            <a:ext uri="{FF2B5EF4-FFF2-40B4-BE49-F238E27FC236}">
              <a16:creationId xmlns:a16="http://schemas.microsoft.com/office/drawing/2014/main" id="{00000000-0008-0000-0000-000037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20" name="Text Box 1369">
          <a:extLst>
            <a:ext uri="{FF2B5EF4-FFF2-40B4-BE49-F238E27FC236}">
              <a16:creationId xmlns:a16="http://schemas.microsoft.com/office/drawing/2014/main" id="{00000000-0008-0000-0000-000038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21" name="Text Box 1370">
          <a:extLst>
            <a:ext uri="{FF2B5EF4-FFF2-40B4-BE49-F238E27FC236}">
              <a16:creationId xmlns:a16="http://schemas.microsoft.com/office/drawing/2014/main" id="{00000000-0008-0000-0000-000039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22" name="Text Box 1371">
          <a:extLst>
            <a:ext uri="{FF2B5EF4-FFF2-40B4-BE49-F238E27FC236}">
              <a16:creationId xmlns:a16="http://schemas.microsoft.com/office/drawing/2014/main" id="{00000000-0008-0000-0000-00003A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23" name="Text Box 1372">
          <a:extLst>
            <a:ext uri="{FF2B5EF4-FFF2-40B4-BE49-F238E27FC236}">
              <a16:creationId xmlns:a16="http://schemas.microsoft.com/office/drawing/2014/main" id="{00000000-0008-0000-0000-00003B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24" name="Text Box 1373">
          <a:extLst>
            <a:ext uri="{FF2B5EF4-FFF2-40B4-BE49-F238E27FC236}">
              <a16:creationId xmlns:a16="http://schemas.microsoft.com/office/drawing/2014/main" id="{00000000-0008-0000-0000-00003C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25" name="Text Box 1374">
          <a:extLst>
            <a:ext uri="{FF2B5EF4-FFF2-40B4-BE49-F238E27FC236}">
              <a16:creationId xmlns:a16="http://schemas.microsoft.com/office/drawing/2014/main" id="{00000000-0008-0000-0000-00003D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26" name="Text Box 1375">
          <a:extLst>
            <a:ext uri="{FF2B5EF4-FFF2-40B4-BE49-F238E27FC236}">
              <a16:creationId xmlns:a16="http://schemas.microsoft.com/office/drawing/2014/main" id="{00000000-0008-0000-0000-00003E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27" name="Text Box 1376">
          <a:extLst>
            <a:ext uri="{FF2B5EF4-FFF2-40B4-BE49-F238E27FC236}">
              <a16:creationId xmlns:a16="http://schemas.microsoft.com/office/drawing/2014/main" id="{00000000-0008-0000-0000-00003F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28" name="Text Box 1377">
          <a:extLst>
            <a:ext uri="{FF2B5EF4-FFF2-40B4-BE49-F238E27FC236}">
              <a16:creationId xmlns:a16="http://schemas.microsoft.com/office/drawing/2014/main" id="{00000000-0008-0000-0000-000040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29" name="Text Box 1378">
          <a:extLst>
            <a:ext uri="{FF2B5EF4-FFF2-40B4-BE49-F238E27FC236}">
              <a16:creationId xmlns:a16="http://schemas.microsoft.com/office/drawing/2014/main" id="{00000000-0008-0000-0000-000041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30" name="Text Box 1379">
          <a:extLst>
            <a:ext uri="{FF2B5EF4-FFF2-40B4-BE49-F238E27FC236}">
              <a16:creationId xmlns:a16="http://schemas.microsoft.com/office/drawing/2014/main" id="{00000000-0008-0000-0000-000042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31" name="Text Box 1380">
          <a:extLst>
            <a:ext uri="{FF2B5EF4-FFF2-40B4-BE49-F238E27FC236}">
              <a16:creationId xmlns:a16="http://schemas.microsoft.com/office/drawing/2014/main" id="{00000000-0008-0000-0000-000043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32" name="Text Box 1381">
          <a:extLst>
            <a:ext uri="{FF2B5EF4-FFF2-40B4-BE49-F238E27FC236}">
              <a16:creationId xmlns:a16="http://schemas.microsoft.com/office/drawing/2014/main" id="{00000000-0008-0000-0000-000044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33" name="Text Box 1382">
          <a:extLst>
            <a:ext uri="{FF2B5EF4-FFF2-40B4-BE49-F238E27FC236}">
              <a16:creationId xmlns:a16="http://schemas.microsoft.com/office/drawing/2014/main" id="{00000000-0008-0000-0000-000045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34" name="Text Box 1383">
          <a:extLst>
            <a:ext uri="{FF2B5EF4-FFF2-40B4-BE49-F238E27FC236}">
              <a16:creationId xmlns:a16="http://schemas.microsoft.com/office/drawing/2014/main" id="{00000000-0008-0000-0000-000046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35" name="Text Box 1384">
          <a:extLst>
            <a:ext uri="{FF2B5EF4-FFF2-40B4-BE49-F238E27FC236}">
              <a16:creationId xmlns:a16="http://schemas.microsoft.com/office/drawing/2014/main" id="{00000000-0008-0000-0000-000047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36" name="Text Box 1385">
          <a:extLst>
            <a:ext uri="{FF2B5EF4-FFF2-40B4-BE49-F238E27FC236}">
              <a16:creationId xmlns:a16="http://schemas.microsoft.com/office/drawing/2014/main" id="{00000000-0008-0000-0000-000048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37" name="Text Box 1386">
          <a:extLst>
            <a:ext uri="{FF2B5EF4-FFF2-40B4-BE49-F238E27FC236}">
              <a16:creationId xmlns:a16="http://schemas.microsoft.com/office/drawing/2014/main" id="{00000000-0008-0000-0000-000049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38" name="Text Box 1387">
          <a:extLst>
            <a:ext uri="{FF2B5EF4-FFF2-40B4-BE49-F238E27FC236}">
              <a16:creationId xmlns:a16="http://schemas.microsoft.com/office/drawing/2014/main" id="{00000000-0008-0000-0000-00004A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39" name="Text Box 1388">
          <a:extLst>
            <a:ext uri="{FF2B5EF4-FFF2-40B4-BE49-F238E27FC236}">
              <a16:creationId xmlns:a16="http://schemas.microsoft.com/office/drawing/2014/main" id="{00000000-0008-0000-0000-00004B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40" name="Text Box 1389">
          <a:extLst>
            <a:ext uri="{FF2B5EF4-FFF2-40B4-BE49-F238E27FC236}">
              <a16:creationId xmlns:a16="http://schemas.microsoft.com/office/drawing/2014/main" id="{00000000-0008-0000-0000-00004C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41" name="Text Box 1390">
          <a:extLst>
            <a:ext uri="{FF2B5EF4-FFF2-40B4-BE49-F238E27FC236}">
              <a16:creationId xmlns:a16="http://schemas.microsoft.com/office/drawing/2014/main" id="{00000000-0008-0000-0000-00004D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42" name="Text Box 1391">
          <a:extLst>
            <a:ext uri="{FF2B5EF4-FFF2-40B4-BE49-F238E27FC236}">
              <a16:creationId xmlns:a16="http://schemas.microsoft.com/office/drawing/2014/main" id="{00000000-0008-0000-0000-00004E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43" name="Text Box 1392">
          <a:extLst>
            <a:ext uri="{FF2B5EF4-FFF2-40B4-BE49-F238E27FC236}">
              <a16:creationId xmlns:a16="http://schemas.microsoft.com/office/drawing/2014/main" id="{00000000-0008-0000-0000-00004F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44" name="Text Box 1393">
          <a:extLst>
            <a:ext uri="{FF2B5EF4-FFF2-40B4-BE49-F238E27FC236}">
              <a16:creationId xmlns:a16="http://schemas.microsoft.com/office/drawing/2014/main" id="{00000000-0008-0000-0000-000050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45" name="Text Box 1394">
          <a:extLst>
            <a:ext uri="{FF2B5EF4-FFF2-40B4-BE49-F238E27FC236}">
              <a16:creationId xmlns:a16="http://schemas.microsoft.com/office/drawing/2014/main" id="{00000000-0008-0000-0000-000051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46" name="Text Box 1395">
          <a:extLst>
            <a:ext uri="{FF2B5EF4-FFF2-40B4-BE49-F238E27FC236}">
              <a16:creationId xmlns:a16="http://schemas.microsoft.com/office/drawing/2014/main" id="{00000000-0008-0000-0000-000052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47" name="Text Box 1396">
          <a:extLst>
            <a:ext uri="{FF2B5EF4-FFF2-40B4-BE49-F238E27FC236}">
              <a16:creationId xmlns:a16="http://schemas.microsoft.com/office/drawing/2014/main" id="{00000000-0008-0000-0000-000053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48" name="Text Box 1397">
          <a:extLst>
            <a:ext uri="{FF2B5EF4-FFF2-40B4-BE49-F238E27FC236}">
              <a16:creationId xmlns:a16="http://schemas.microsoft.com/office/drawing/2014/main" id="{00000000-0008-0000-0000-000054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49" name="Text Box 1398">
          <a:extLst>
            <a:ext uri="{FF2B5EF4-FFF2-40B4-BE49-F238E27FC236}">
              <a16:creationId xmlns:a16="http://schemas.microsoft.com/office/drawing/2014/main" id="{00000000-0008-0000-0000-000055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50" name="Text Box 1399">
          <a:extLst>
            <a:ext uri="{FF2B5EF4-FFF2-40B4-BE49-F238E27FC236}">
              <a16:creationId xmlns:a16="http://schemas.microsoft.com/office/drawing/2014/main" id="{00000000-0008-0000-0000-000056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51" name="Text Box 1400">
          <a:extLst>
            <a:ext uri="{FF2B5EF4-FFF2-40B4-BE49-F238E27FC236}">
              <a16:creationId xmlns:a16="http://schemas.microsoft.com/office/drawing/2014/main" id="{00000000-0008-0000-0000-000057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52" name="Text Box 1401">
          <a:extLst>
            <a:ext uri="{FF2B5EF4-FFF2-40B4-BE49-F238E27FC236}">
              <a16:creationId xmlns:a16="http://schemas.microsoft.com/office/drawing/2014/main" id="{00000000-0008-0000-0000-000058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53" name="Text Box 1402">
          <a:extLst>
            <a:ext uri="{FF2B5EF4-FFF2-40B4-BE49-F238E27FC236}">
              <a16:creationId xmlns:a16="http://schemas.microsoft.com/office/drawing/2014/main" id="{00000000-0008-0000-0000-000059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54" name="Text Box 1403">
          <a:extLst>
            <a:ext uri="{FF2B5EF4-FFF2-40B4-BE49-F238E27FC236}">
              <a16:creationId xmlns:a16="http://schemas.microsoft.com/office/drawing/2014/main" id="{00000000-0008-0000-0000-00005A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55" name="Text Box 1404">
          <a:extLst>
            <a:ext uri="{FF2B5EF4-FFF2-40B4-BE49-F238E27FC236}">
              <a16:creationId xmlns:a16="http://schemas.microsoft.com/office/drawing/2014/main" id="{00000000-0008-0000-0000-00005B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56" name="Text Box 1405">
          <a:extLst>
            <a:ext uri="{FF2B5EF4-FFF2-40B4-BE49-F238E27FC236}">
              <a16:creationId xmlns:a16="http://schemas.microsoft.com/office/drawing/2014/main" id="{00000000-0008-0000-0000-00005C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57" name="Text Box 1406">
          <a:extLst>
            <a:ext uri="{FF2B5EF4-FFF2-40B4-BE49-F238E27FC236}">
              <a16:creationId xmlns:a16="http://schemas.microsoft.com/office/drawing/2014/main" id="{00000000-0008-0000-0000-00005D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58" name="Text Box 1407">
          <a:extLst>
            <a:ext uri="{FF2B5EF4-FFF2-40B4-BE49-F238E27FC236}">
              <a16:creationId xmlns:a16="http://schemas.microsoft.com/office/drawing/2014/main" id="{00000000-0008-0000-0000-00005E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59" name="Text Box 1408">
          <a:extLst>
            <a:ext uri="{FF2B5EF4-FFF2-40B4-BE49-F238E27FC236}">
              <a16:creationId xmlns:a16="http://schemas.microsoft.com/office/drawing/2014/main" id="{00000000-0008-0000-0000-00005F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60" name="Text Box 1409">
          <a:extLst>
            <a:ext uri="{FF2B5EF4-FFF2-40B4-BE49-F238E27FC236}">
              <a16:creationId xmlns:a16="http://schemas.microsoft.com/office/drawing/2014/main" id="{00000000-0008-0000-0000-000060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61" name="Text Box 1410">
          <a:extLst>
            <a:ext uri="{FF2B5EF4-FFF2-40B4-BE49-F238E27FC236}">
              <a16:creationId xmlns:a16="http://schemas.microsoft.com/office/drawing/2014/main" id="{00000000-0008-0000-0000-000061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62" name="Text Box 1411">
          <a:extLst>
            <a:ext uri="{FF2B5EF4-FFF2-40B4-BE49-F238E27FC236}">
              <a16:creationId xmlns:a16="http://schemas.microsoft.com/office/drawing/2014/main" id="{00000000-0008-0000-0000-000062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63" name="Text Box 1412">
          <a:extLst>
            <a:ext uri="{FF2B5EF4-FFF2-40B4-BE49-F238E27FC236}">
              <a16:creationId xmlns:a16="http://schemas.microsoft.com/office/drawing/2014/main" id="{00000000-0008-0000-0000-000063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64" name="Text Box 1413">
          <a:extLst>
            <a:ext uri="{FF2B5EF4-FFF2-40B4-BE49-F238E27FC236}">
              <a16:creationId xmlns:a16="http://schemas.microsoft.com/office/drawing/2014/main" id="{00000000-0008-0000-0000-000064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65" name="Text Box 1414">
          <a:extLst>
            <a:ext uri="{FF2B5EF4-FFF2-40B4-BE49-F238E27FC236}">
              <a16:creationId xmlns:a16="http://schemas.microsoft.com/office/drawing/2014/main" id="{00000000-0008-0000-0000-000065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66" name="Text Box 1415">
          <a:extLst>
            <a:ext uri="{FF2B5EF4-FFF2-40B4-BE49-F238E27FC236}">
              <a16:creationId xmlns:a16="http://schemas.microsoft.com/office/drawing/2014/main" id="{00000000-0008-0000-0000-000066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67" name="Text Box 1416">
          <a:extLst>
            <a:ext uri="{FF2B5EF4-FFF2-40B4-BE49-F238E27FC236}">
              <a16:creationId xmlns:a16="http://schemas.microsoft.com/office/drawing/2014/main" id="{00000000-0008-0000-0000-000067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68" name="Text Box 1417">
          <a:extLst>
            <a:ext uri="{FF2B5EF4-FFF2-40B4-BE49-F238E27FC236}">
              <a16:creationId xmlns:a16="http://schemas.microsoft.com/office/drawing/2014/main" id="{00000000-0008-0000-0000-000068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69" name="Text Box 1418">
          <a:extLst>
            <a:ext uri="{FF2B5EF4-FFF2-40B4-BE49-F238E27FC236}">
              <a16:creationId xmlns:a16="http://schemas.microsoft.com/office/drawing/2014/main" id="{00000000-0008-0000-0000-000069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70" name="Text Box 1419">
          <a:extLst>
            <a:ext uri="{FF2B5EF4-FFF2-40B4-BE49-F238E27FC236}">
              <a16:creationId xmlns:a16="http://schemas.microsoft.com/office/drawing/2014/main" id="{00000000-0008-0000-0000-00006A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71" name="Text Box 1420">
          <a:extLst>
            <a:ext uri="{FF2B5EF4-FFF2-40B4-BE49-F238E27FC236}">
              <a16:creationId xmlns:a16="http://schemas.microsoft.com/office/drawing/2014/main" id="{00000000-0008-0000-0000-00006B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72" name="Text Box 1421">
          <a:extLst>
            <a:ext uri="{FF2B5EF4-FFF2-40B4-BE49-F238E27FC236}">
              <a16:creationId xmlns:a16="http://schemas.microsoft.com/office/drawing/2014/main" id="{00000000-0008-0000-0000-00006C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73" name="Text Box 1422">
          <a:extLst>
            <a:ext uri="{FF2B5EF4-FFF2-40B4-BE49-F238E27FC236}">
              <a16:creationId xmlns:a16="http://schemas.microsoft.com/office/drawing/2014/main" id="{00000000-0008-0000-0000-00006D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74" name="Text Box 1423">
          <a:extLst>
            <a:ext uri="{FF2B5EF4-FFF2-40B4-BE49-F238E27FC236}">
              <a16:creationId xmlns:a16="http://schemas.microsoft.com/office/drawing/2014/main" id="{00000000-0008-0000-0000-00006E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75" name="Text Box 1424">
          <a:extLst>
            <a:ext uri="{FF2B5EF4-FFF2-40B4-BE49-F238E27FC236}">
              <a16:creationId xmlns:a16="http://schemas.microsoft.com/office/drawing/2014/main" id="{00000000-0008-0000-0000-00006F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76" name="Text Box 1425">
          <a:extLst>
            <a:ext uri="{FF2B5EF4-FFF2-40B4-BE49-F238E27FC236}">
              <a16:creationId xmlns:a16="http://schemas.microsoft.com/office/drawing/2014/main" id="{00000000-0008-0000-0000-000070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77" name="Text Box 1426">
          <a:extLst>
            <a:ext uri="{FF2B5EF4-FFF2-40B4-BE49-F238E27FC236}">
              <a16:creationId xmlns:a16="http://schemas.microsoft.com/office/drawing/2014/main" id="{00000000-0008-0000-0000-000071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78" name="Text Box 1427">
          <a:extLst>
            <a:ext uri="{FF2B5EF4-FFF2-40B4-BE49-F238E27FC236}">
              <a16:creationId xmlns:a16="http://schemas.microsoft.com/office/drawing/2014/main" id="{00000000-0008-0000-0000-000072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79" name="Text Box 1428">
          <a:extLst>
            <a:ext uri="{FF2B5EF4-FFF2-40B4-BE49-F238E27FC236}">
              <a16:creationId xmlns:a16="http://schemas.microsoft.com/office/drawing/2014/main" id="{00000000-0008-0000-0000-000073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80" name="Text Box 1429">
          <a:extLst>
            <a:ext uri="{FF2B5EF4-FFF2-40B4-BE49-F238E27FC236}">
              <a16:creationId xmlns:a16="http://schemas.microsoft.com/office/drawing/2014/main" id="{00000000-0008-0000-0000-000074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81" name="Text Box 1430">
          <a:extLst>
            <a:ext uri="{FF2B5EF4-FFF2-40B4-BE49-F238E27FC236}">
              <a16:creationId xmlns:a16="http://schemas.microsoft.com/office/drawing/2014/main" id="{00000000-0008-0000-0000-000075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82" name="Text Box 1431">
          <a:extLst>
            <a:ext uri="{FF2B5EF4-FFF2-40B4-BE49-F238E27FC236}">
              <a16:creationId xmlns:a16="http://schemas.microsoft.com/office/drawing/2014/main" id="{00000000-0008-0000-0000-000076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83" name="Text Box 1432">
          <a:extLst>
            <a:ext uri="{FF2B5EF4-FFF2-40B4-BE49-F238E27FC236}">
              <a16:creationId xmlns:a16="http://schemas.microsoft.com/office/drawing/2014/main" id="{00000000-0008-0000-0000-000077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84" name="Text Box 1433">
          <a:extLst>
            <a:ext uri="{FF2B5EF4-FFF2-40B4-BE49-F238E27FC236}">
              <a16:creationId xmlns:a16="http://schemas.microsoft.com/office/drawing/2014/main" id="{00000000-0008-0000-0000-000078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85" name="Text Box 1434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86" name="Text Box 1435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87" name="Text Box 1436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88" name="Text Box 1437">
          <a:extLst>
            <a:ext uri="{FF2B5EF4-FFF2-40B4-BE49-F238E27FC236}">
              <a16:creationId xmlns:a16="http://schemas.microsoft.com/office/drawing/2014/main" id="{00000000-0008-0000-0000-00007C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89" name="Text Box 1438">
          <a:extLst>
            <a:ext uri="{FF2B5EF4-FFF2-40B4-BE49-F238E27FC236}">
              <a16:creationId xmlns:a16="http://schemas.microsoft.com/office/drawing/2014/main" id="{00000000-0008-0000-0000-00007D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90" name="Text Box 1439">
          <a:extLst>
            <a:ext uri="{FF2B5EF4-FFF2-40B4-BE49-F238E27FC236}">
              <a16:creationId xmlns:a16="http://schemas.microsoft.com/office/drawing/2014/main" id="{00000000-0008-0000-0000-00007E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91" name="Text Box 1440">
          <a:extLst>
            <a:ext uri="{FF2B5EF4-FFF2-40B4-BE49-F238E27FC236}">
              <a16:creationId xmlns:a16="http://schemas.microsoft.com/office/drawing/2014/main" id="{00000000-0008-0000-0000-00007F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92" name="Text Box 1441">
          <a:extLst>
            <a:ext uri="{FF2B5EF4-FFF2-40B4-BE49-F238E27FC236}">
              <a16:creationId xmlns:a16="http://schemas.microsoft.com/office/drawing/2014/main" id="{00000000-0008-0000-0000-000080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93" name="Text Box 1442">
          <a:extLst>
            <a:ext uri="{FF2B5EF4-FFF2-40B4-BE49-F238E27FC236}">
              <a16:creationId xmlns:a16="http://schemas.microsoft.com/office/drawing/2014/main" id="{00000000-0008-0000-0000-000081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94" name="Text Box 1443">
          <a:extLst>
            <a:ext uri="{FF2B5EF4-FFF2-40B4-BE49-F238E27FC236}">
              <a16:creationId xmlns:a16="http://schemas.microsoft.com/office/drawing/2014/main" id="{00000000-0008-0000-0000-000082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95" name="Text Box 1444">
          <a:extLst>
            <a:ext uri="{FF2B5EF4-FFF2-40B4-BE49-F238E27FC236}">
              <a16:creationId xmlns:a16="http://schemas.microsoft.com/office/drawing/2014/main" id="{00000000-0008-0000-0000-000083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96" name="Text Box 1445">
          <a:extLst>
            <a:ext uri="{FF2B5EF4-FFF2-40B4-BE49-F238E27FC236}">
              <a16:creationId xmlns:a16="http://schemas.microsoft.com/office/drawing/2014/main" id="{00000000-0008-0000-0000-000084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97" name="Text Box 1446">
          <a:extLst>
            <a:ext uri="{FF2B5EF4-FFF2-40B4-BE49-F238E27FC236}">
              <a16:creationId xmlns:a16="http://schemas.microsoft.com/office/drawing/2014/main" id="{00000000-0008-0000-0000-000085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98" name="Text Box 1447">
          <a:extLst>
            <a:ext uri="{FF2B5EF4-FFF2-40B4-BE49-F238E27FC236}">
              <a16:creationId xmlns:a16="http://schemas.microsoft.com/office/drawing/2014/main" id="{00000000-0008-0000-0000-000086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399" name="Text Box 1448">
          <a:extLst>
            <a:ext uri="{FF2B5EF4-FFF2-40B4-BE49-F238E27FC236}">
              <a16:creationId xmlns:a16="http://schemas.microsoft.com/office/drawing/2014/main" id="{00000000-0008-0000-0000-000087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00" name="Text Box 1449">
          <a:extLst>
            <a:ext uri="{FF2B5EF4-FFF2-40B4-BE49-F238E27FC236}">
              <a16:creationId xmlns:a16="http://schemas.microsoft.com/office/drawing/2014/main" id="{00000000-0008-0000-0000-000088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01" name="Text Box 1450">
          <a:extLst>
            <a:ext uri="{FF2B5EF4-FFF2-40B4-BE49-F238E27FC236}">
              <a16:creationId xmlns:a16="http://schemas.microsoft.com/office/drawing/2014/main" id="{00000000-0008-0000-0000-000089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02" name="Text Box 1451">
          <a:extLst>
            <a:ext uri="{FF2B5EF4-FFF2-40B4-BE49-F238E27FC236}">
              <a16:creationId xmlns:a16="http://schemas.microsoft.com/office/drawing/2014/main" id="{00000000-0008-0000-0000-00008A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03" name="Text Box 1452">
          <a:extLst>
            <a:ext uri="{FF2B5EF4-FFF2-40B4-BE49-F238E27FC236}">
              <a16:creationId xmlns:a16="http://schemas.microsoft.com/office/drawing/2014/main" id="{00000000-0008-0000-0000-00008B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04" name="Text Box 1453">
          <a:extLst>
            <a:ext uri="{FF2B5EF4-FFF2-40B4-BE49-F238E27FC236}">
              <a16:creationId xmlns:a16="http://schemas.microsoft.com/office/drawing/2014/main" id="{00000000-0008-0000-0000-00008C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05" name="Text Box 1454">
          <a:extLst>
            <a:ext uri="{FF2B5EF4-FFF2-40B4-BE49-F238E27FC236}">
              <a16:creationId xmlns:a16="http://schemas.microsoft.com/office/drawing/2014/main" id="{00000000-0008-0000-0000-00008D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06" name="Text Box 1455">
          <a:extLst>
            <a:ext uri="{FF2B5EF4-FFF2-40B4-BE49-F238E27FC236}">
              <a16:creationId xmlns:a16="http://schemas.microsoft.com/office/drawing/2014/main" id="{00000000-0008-0000-0000-00008E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07" name="Text Box 1456">
          <a:extLst>
            <a:ext uri="{FF2B5EF4-FFF2-40B4-BE49-F238E27FC236}">
              <a16:creationId xmlns:a16="http://schemas.microsoft.com/office/drawing/2014/main" id="{00000000-0008-0000-0000-00008F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08" name="Text Box 1457">
          <a:extLst>
            <a:ext uri="{FF2B5EF4-FFF2-40B4-BE49-F238E27FC236}">
              <a16:creationId xmlns:a16="http://schemas.microsoft.com/office/drawing/2014/main" id="{00000000-0008-0000-0000-000090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09" name="Text Box 1458">
          <a:extLst>
            <a:ext uri="{FF2B5EF4-FFF2-40B4-BE49-F238E27FC236}">
              <a16:creationId xmlns:a16="http://schemas.microsoft.com/office/drawing/2014/main" id="{00000000-0008-0000-0000-000091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10" name="Text Box 1459">
          <a:extLst>
            <a:ext uri="{FF2B5EF4-FFF2-40B4-BE49-F238E27FC236}">
              <a16:creationId xmlns:a16="http://schemas.microsoft.com/office/drawing/2014/main" id="{00000000-0008-0000-0000-000092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11" name="Text Box 1460">
          <a:extLst>
            <a:ext uri="{FF2B5EF4-FFF2-40B4-BE49-F238E27FC236}">
              <a16:creationId xmlns:a16="http://schemas.microsoft.com/office/drawing/2014/main" id="{00000000-0008-0000-0000-000093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12" name="Text Box 1461">
          <a:extLst>
            <a:ext uri="{FF2B5EF4-FFF2-40B4-BE49-F238E27FC236}">
              <a16:creationId xmlns:a16="http://schemas.microsoft.com/office/drawing/2014/main" id="{00000000-0008-0000-0000-000094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13" name="Text Box 1462">
          <a:extLst>
            <a:ext uri="{FF2B5EF4-FFF2-40B4-BE49-F238E27FC236}">
              <a16:creationId xmlns:a16="http://schemas.microsoft.com/office/drawing/2014/main" id="{00000000-0008-0000-0000-000095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14" name="Text Box 1463">
          <a:extLst>
            <a:ext uri="{FF2B5EF4-FFF2-40B4-BE49-F238E27FC236}">
              <a16:creationId xmlns:a16="http://schemas.microsoft.com/office/drawing/2014/main" id="{00000000-0008-0000-0000-000096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15" name="Text Box 1464">
          <a:extLst>
            <a:ext uri="{FF2B5EF4-FFF2-40B4-BE49-F238E27FC236}">
              <a16:creationId xmlns:a16="http://schemas.microsoft.com/office/drawing/2014/main" id="{00000000-0008-0000-0000-000097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16" name="Text Box 1465">
          <a:extLst>
            <a:ext uri="{FF2B5EF4-FFF2-40B4-BE49-F238E27FC236}">
              <a16:creationId xmlns:a16="http://schemas.microsoft.com/office/drawing/2014/main" id="{00000000-0008-0000-0000-000098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17" name="Text Box 1466">
          <a:extLst>
            <a:ext uri="{FF2B5EF4-FFF2-40B4-BE49-F238E27FC236}">
              <a16:creationId xmlns:a16="http://schemas.microsoft.com/office/drawing/2014/main" id="{00000000-0008-0000-0000-000099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18" name="Text Box 1467">
          <a:extLst>
            <a:ext uri="{FF2B5EF4-FFF2-40B4-BE49-F238E27FC236}">
              <a16:creationId xmlns:a16="http://schemas.microsoft.com/office/drawing/2014/main" id="{00000000-0008-0000-0000-00009A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19" name="Text Box 1468">
          <a:extLst>
            <a:ext uri="{FF2B5EF4-FFF2-40B4-BE49-F238E27FC236}">
              <a16:creationId xmlns:a16="http://schemas.microsoft.com/office/drawing/2014/main" id="{00000000-0008-0000-0000-00009B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20" name="Text Box 1469">
          <a:extLst>
            <a:ext uri="{FF2B5EF4-FFF2-40B4-BE49-F238E27FC236}">
              <a16:creationId xmlns:a16="http://schemas.microsoft.com/office/drawing/2014/main" id="{00000000-0008-0000-0000-00009C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21" name="Text Box 1470">
          <a:extLst>
            <a:ext uri="{FF2B5EF4-FFF2-40B4-BE49-F238E27FC236}">
              <a16:creationId xmlns:a16="http://schemas.microsoft.com/office/drawing/2014/main" id="{00000000-0008-0000-0000-00009D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22" name="Text Box 1471">
          <a:extLst>
            <a:ext uri="{FF2B5EF4-FFF2-40B4-BE49-F238E27FC236}">
              <a16:creationId xmlns:a16="http://schemas.microsoft.com/office/drawing/2014/main" id="{00000000-0008-0000-0000-00009E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23" name="Text Box 1472">
          <a:extLst>
            <a:ext uri="{FF2B5EF4-FFF2-40B4-BE49-F238E27FC236}">
              <a16:creationId xmlns:a16="http://schemas.microsoft.com/office/drawing/2014/main" id="{00000000-0008-0000-0000-00009F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24" name="Text Box 1473">
          <a:extLst>
            <a:ext uri="{FF2B5EF4-FFF2-40B4-BE49-F238E27FC236}">
              <a16:creationId xmlns:a16="http://schemas.microsoft.com/office/drawing/2014/main" id="{00000000-0008-0000-0000-0000A0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25" name="Text Box 1474">
          <a:extLst>
            <a:ext uri="{FF2B5EF4-FFF2-40B4-BE49-F238E27FC236}">
              <a16:creationId xmlns:a16="http://schemas.microsoft.com/office/drawing/2014/main" id="{00000000-0008-0000-0000-0000A1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26" name="Text Box 1475">
          <a:extLst>
            <a:ext uri="{FF2B5EF4-FFF2-40B4-BE49-F238E27FC236}">
              <a16:creationId xmlns:a16="http://schemas.microsoft.com/office/drawing/2014/main" id="{00000000-0008-0000-0000-0000A2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27" name="Text Box 1476">
          <a:extLst>
            <a:ext uri="{FF2B5EF4-FFF2-40B4-BE49-F238E27FC236}">
              <a16:creationId xmlns:a16="http://schemas.microsoft.com/office/drawing/2014/main" id="{00000000-0008-0000-0000-0000A3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28" name="Text Box 1477">
          <a:extLst>
            <a:ext uri="{FF2B5EF4-FFF2-40B4-BE49-F238E27FC236}">
              <a16:creationId xmlns:a16="http://schemas.microsoft.com/office/drawing/2014/main" id="{00000000-0008-0000-0000-0000A4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29" name="Text Box 1478">
          <a:extLst>
            <a:ext uri="{FF2B5EF4-FFF2-40B4-BE49-F238E27FC236}">
              <a16:creationId xmlns:a16="http://schemas.microsoft.com/office/drawing/2014/main" id="{00000000-0008-0000-0000-0000A5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30" name="Text Box 1479">
          <a:extLst>
            <a:ext uri="{FF2B5EF4-FFF2-40B4-BE49-F238E27FC236}">
              <a16:creationId xmlns:a16="http://schemas.microsoft.com/office/drawing/2014/main" id="{00000000-0008-0000-0000-0000A6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31" name="Text Box 1480">
          <a:extLst>
            <a:ext uri="{FF2B5EF4-FFF2-40B4-BE49-F238E27FC236}">
              <a16:creationId xmlns:a16="http://schemas.microsoft.com/office/drawing/2014/main" id="{00000000-0008-0000-0000-0000A7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32" name="Text Box 1481">
          <a:extLst>
            <a:ext uri="{FF2B5EF4-FFF2-40B4-BE49-F238E27FC236}">
              <a16:creationId xmlns:a16="http://schemas.microsoft.com/office/drawing/2014/main" id="{00000000-0008-0000-0000-0000A8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33" name="Text Box 1482">
          <a:extLst>
            <a:ext uri="{FF2B5EF4-FFF2-40B4-BE49-F238E27FC236}">
              <a16:creationId xmlns:a16="http://schemas.microsoft.com/office/drawing/2014/main" id="{00000000-0008-0000-0000-0000A9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34" name="Text Box 1483">
          <a:extLst>
            <a:ext uri="{FF2B5EF4-FFF2-40B4-BE49-F238E27FC236}">
              <a16:creationId xmlns:a16="http://schemas.microsoft.com/office/drawing/2014/main" id="{00000000-0008-0000-0000-0000AA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35" name="Text Box 1484">
          <a:extLst>
            <a:ext uri="{FF2B5EF4-FFF2-40B4-BE49-F238E27FC236}">
              <a16:creationId xmlns:a16="http://schemas.microsoft.com/office/drawing/2014/main" id="{00000000-0008-0000-0000-0000AB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36" name="Text Box 1485">
          <a:extLst>
            <a:ext uri="{FF2B5EF4-FFF2-40B4-BE49-F238E27FC236}">
              <a16:creationId xmlns:a16="http://schemas.microsoft.com/office/drawing/2014/main" id="{00000000-0008-0000-0000-0000AC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37" name="Text Box 1486">
          <a:extLst>
            <a:ext uri="{FF2B5EF4-FFF2-40B4-BE49-F238E27FC236}">
              <a16:creationId xmlns:a16="http://schemas.microsoft.com/office/drawing/2014/main" id="{00000000-0008-0000-0000-0000AD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38" name="Text Box 1487">
          <a:extLst>
            <a:ext uri="{FF2B5EF4-FFF2-40B4-BE49-F238E27FC236}">
              <a16:creationId xmlns:a16="http://schemas.microsoft.com/office/drawing/2014/main" id="{00000000-0008-0000-0000-0000AE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39" name="Text Box 1488">
          <a:extLst>
            <a:ext uri="{FF2B5EF4-FFF2-40B4-BE49-F238E27FC236}">
              <a16:creationId xmlns:a16="http://schemas.microsoft.com/office/drawing/2014/main" id="{00000000-0008-0000-0000-0000AF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40" name="Text Box 1489">
          <a:extLst>
            <a:ext uri="{FF2B5EF4-FFF2-40B4-BE49-F238E27FC236}">
              <a16:creationId xmlns:a16="http://schemas.microsoft.com/office/drawing/2014/main" id="{00000000-0008-0000-0000-0000B0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41" name="Text Box 1490">
          <a:extLst>
            <a:ext uri="{FF2B5EF4-FFF2-40B4-BE49-F238E27FC236}">
              <a16:creationId xmlns:a16="http://schemas.microsoft.com/office/drawing/2014/main" id="{00000000-0008-0000-0000-0000B1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42" name="Text Box 1491">
          <a:extLst>
            <a:ext uri="{FF2B5EF4-FFF2-40B4-BE49-F238E27FC236}">
              <a16:creationId xmlns:a16="http://schemas.microsoft.com/office/drawing/2014/main" id="{00000000-0008-0000-0000-0000B2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43" name="Text Box 1492">
          <a:extLst>
            <a:ext uri="{FF2B5EF4-FFF2-40B4-BE49-F238E27FC236}">
              <a16:creationId xmlns:a16="http://schemas.microsoft.com/office/drawing/2014/main" id="{00000000-0008-0000-0000-0000B3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44" name="Text Box 1493">
          <a:extLst>
            <a:ext uri="{FF2B5EF4-FFF2-40B4-BE49-F238E27FC236}">
              <a16:creationId xmlns:a16="http://schemas.microsoft.com/office/drawing/2014/main" id="{00000000-0008-0000-0000-0000B4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45" name="Text Box 1494">
          <a:extLst>
            <a:ext uri="{FF2B5EF4-FFF2-40B4-BE49-F238E27FC236}">
              <a16:creationId xmlns:a16="http://schemas.microsoft.com/office/drawing/2014/main" id="{00000000-0008-0000-0000-0000B5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46" name="Text Box 1495">
          <a:extLst>
            <a:ext uri="{FF2B5EF4-FFF2-40B4-BE49-F238E27FC236}">
              <a16:creationId xmlns:a16="http://schemas.microsoft.com/office/drawing/2014/main" id="{00000000-0008-0000-0000-0000B6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47" name="Text Box 1496">
          <a:extLst>
            <a:ext uri="{FF2B5EF4-FFF2-40B4-BE49-F238E27FC236}">
              <a16:creationId xmlns:a16="http://schemas.microsoft.com/office/drawing/2014/main" id="{00000000-0008-0000-0000-0000B7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48" name="Text Box 1497">
          <a:extLst>
            <a:ext uri="{FF2B5EF4-FFF2-40B4-BE49-F238E27FC236}">
              <a16:creationId xmlns:a16="http://schemas.microsoft.com/office/drawing/2014/main" id="{00000000-0008-0000-0000-0000B8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49" name="Text Box 1498">
          <a:extLst>
            <a:ext uri="{FF2B5EF4-FFF2-40B4-BE49-F238E27FC236}">
              <a16:creationId xmlns:a16="http://schemas.microsoft.com/office/drawing/2014/main" id="{00000000-0008-0000-0000-0000B9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50" name="Text Box 1499">
          <a:extLst>
            <a:ext uri="{FF2B5EF4-FFF2-40B4-BE49-F238E27FC236}">
              <a16:creationId xmlns:a16="http://schemas.microsoft.com/office/drawing/2014/main" id="{00000000-0008-0000-0000-0000BA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51" name="Text Box 1500">
          <a:extLst>
            <a:ext uri="{FF2B5EF4-FFF2-40B4-BE49-F238E27FC236}">
              <a16:creationId xmlns:a16="http://schemas.microsoft.com/office/drawing/2014/main" id="{00000000-0008-0000-0000-0000BB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52" name="Text Box 1501">
          <a:extLst>
            <a:ext uri="{FF2B5EF4-FFF2-40B4-BE49-F238E27FC236}">
              <a16:creationId xmlns:a16="http://schemas.microsoft.com/office/drawing/2014/main" id="{00000000-0008-0000-0000-0000BC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53" name="Text Box 1502">
          <a:extLst>
            <a:ext uri="{FF2B5EF4-FFF2-40B4-BE49-F238E27FC236}">
              <a16:creationId xmlns:a16="http://schemas.microsoft.com/office/drawing/2014/main" id="{00000000-0008-0000-0000-0000BD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54" name="Text Box 1503">
          <a:extLst>
            <a:ext uri="{FF2B5EF4-FFF2-40B4-BE49-F238E27FC236}">
              <a16:creationId xmlns:a16="http://schemas.microsoft.com/office/drawing/2014/main" id="{00000000-0008-0000-0000-0000BE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55" name="Text Box 1504">
          <a:extLst>
            <a:ext uri="{FF2B5EF4-FFF2-40B4-BE49-F238E27FC236}">
              <a16:creationId xmlns:a16="http://schemas.microsoft.com/office/drawing/2014/main" id="{00000000-0008-0000-0000-0000BF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56" name="Text Box 1505">
          <a:extLst>
            <a:ext uri="{FF2B5EF4-FFF2-40B4-BE49-F238E27FC236}">
              <a16:creationId xmlns:a16="http://schemas.microsoft.com/office/drawing/2014/main" id="{00000000-0008-0000-0000-0000C0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57" name="Text Box 1506">
          <a:extLst>
            <a:ext uri="{FF2B5EF4-FFF2-40B4-BE49-F238E27FC236}">
              <a16:creationId xmlns:a16="http://schemas.microsoft.com/office/drawing/2014/main" id="{00000000-0008-0000-0000-0000C1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58" name="Text Box 1507">
          <a:extLst>
            <a:ext uri="{FF2B5EF4-FFF2-40B4-BE49-F238E27FC236}">
              <a16:creationId xmlns:a16="http://schemas.microsoft.com/office/drawing/2014/main" id="{00000000-0008-0000-0000-0000C2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59" name="Text Box 1508">
          <a:extLst>
            <a:ext uri="{FF2B5EF4-FFF2-40B4-BE49-F238E27FC236}">
              <a16:creationId xmlns:a16="http://schemas.microsoft.com/office/drawing/2014/main" id="{00000000-0008-0000-0000-0000C3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60" name="Text Box 1509">
          <a:extLst>
            <a:ext uri="{FF2B5EF4-FFF2-40B4-BE49-F238E27FC236}">
              <a16:creationId xmlns:a16="http://schemas.microsoft.com/office/drawing/2014/main" id="{00000000-0008-0000-0000-0000C4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61" name="Text Box 1510">
          <a:extLst>
            <a:ext uri="{FF2B5EF4-FFF2-40B4-BE49-F238E27FC236}">
              <a16:creationId xmlns:a16="http://schemas.microsoft.com/office/drawing/2014/main" id="{00000000-0008-0000-0000-0000C5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62" name="Text Box 1511">
          <a:extLst>
            <a:ext uri="{FF2B5EF4-FFF2-40B4-BE49-F238E27FC236}">
              <a16:creationId xmlns:a16="http://schemas.microsoft.com/office/drawing/2014/main" id="{00000000-0008-0000-0000-0000C6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63" name="Text Box 1512">
          <a:extLst>
            <a:ext uri="{FF2B5EF4-FFF2-40B4-BE49-F238E27FC236}">
              <a16:creationId xmlns:a16="http://schemas.microsoft.com/office/drawing/2014/main" id="{00000000-0008-0000-0000-0000C7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64" name="Text Box 1513">
          <a:extLst>
            <a:ext uri="{FF2B5EF4-FFF2-40B4-BE49-F238E27FC236}">
              <a16:creationId xmlns:a16="http://schemas.microsoft.com/office/drawing/2014/main" id="{00000000-0008-0000-0000-0000C8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65" name="Text Box 1514">
          <a:extLst>
            <a:ext uri="{FF2B5EF4-FFF2-40B4-BE49-F238E27FC236}">
              <a16:creationId xmlns:a16="http://schemas.microsoft.com/office/drawing/2014/main" id="{00000000-0008-0000-0000-0000C9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66" name="Text Box 1515">
          <a:extLst>
            <a:ext uri="{FF2B5EF4-FFF2-40B4-BE49-F238E27FC236}">
              <a16:creationId xmlns:a16="http://schemas.microsoft.com/office/drawing/2014/main" id="{00000000-0008-0000-0000-0000CA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67" name="Text Box 1516">
          <a:extLst>
            <a:ext uri="{FF2B5EF4-FFF2-40B4-BE49-F238E27FC236}">
              <a16:creationId xmlns:a16="http://schemas.microsoft.com/office/drawing/2014/main" id="{00000000-0008-0000-0000-0000CB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68" name="Text Box 1517">
          <a:extLst>
            <a:ext uri="{FF2B5EF4-FFF2-40B4-BE49-F238E27FC236}">
              <a16:creationId xmlns:a16="http://schemas.microsoft.com/office/drawing/2014/main" id="{00000000-0008-0000-0000-0000CC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69" name="Text Box 1518">
          <a:extLst>
            <a:ext uri="{FF2B5EF4-FFF2-40B4-BE49-F238E27FC236}">
              <a16:creationId xmlns:a16="http://schemas.microsoft.com/office/drawing/2014/main" id="{00000000-0008-0000-0000-0000CD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70" name="Text Box 1519">
          <a:extLst>
            <a:ext uri="{FF2B5EF4-FFF2-40B4-BE49-F238E27FC236}">
              <a16:creationId xmlns:a16="http://schemas.microsoft.com/office/drawing/2014/main" id="{00000000-0008-0000-0000-0000CE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71" name="Text Box 1520">
          <a:extLst>
            <a:ext uri="{FF2B5EF4-FFF2-40B4-BE49-F238E27FC236}">
              <a16:creationId xmlns:a16="http://schemas.microsoft.com/office/drawing/2014/main" id="{00000000-0008-0000-0000-0000CF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72" name="Text Box 1521">
          <a:extLst>
            <a:ext uri="{FF2B5EF4-FFF2-40B4-BE49-F238E27FC236}">
              <a16:creationId xmlns:a16="http://schemas.microsoft.com/office/drawing/2014/main" id="{00000000-0008-0000-0000-0000D0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73" name="Text Box 1522">
          <a:extLst>
            <a:ext uri="{FF2B5EF4-FFF2-40B4-BE49-F238E27FC236}">
              <a16:creationId xmlns:a16="http://schemas.microsoft.com/office/drawing/2014/main" id="{00000000-0008-0000-0000-0000D1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74" name="Text Box 1523">
          <a:extLst>
            <a:ext uri="{FF2B5EF4-FFF2-40B4-BE49-F238E27FC236}">
              <a16:creationId xmlns:a16="http://schemas.microsoft.com/office/drawing/2014/main" id="{00000000-0008-0000-0000-0000D2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75" name="Text Box 1524">
          <a:extLst>
            <a:ext uri="{FF2B5EF4-FFF2-40B4-BE49-F238E27FC236}">
              <a16:creationId xmlns:a16="http://schemas.microsoft.com/office/drawing/2014/main" id="{00000000-0008-0000-0000-0000D3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76" name="Text Box 1525">
          <a:extLst>
            <a:ext uri="{FF2B5EF4-FFF2-40B4-BE49-F238E27FC236}">
              <a16:creationId xmlns:a16="http://schemas.microsoft.com/office/drawing/2014/main" id="{00000000-0008-0000-0000-0000D4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77" name="Text Box 1526">
          <a:extLst>
            <a:ext uri="{FF2B5EF4-FFF2-40B4-BE49-F238E27FC236}">
              <a16:creationId xmlns:a16="http://schemas.microsoft.com/office/drawing/2014/main" id="{00000000-0008-0000-0000-0000D5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78" name="Text Box 1527">
          <a:extLst>
            <a:ext uri="{FF2B5EF4-FFF2-40B4-BE49-F238E27FC236}">
              <a16:creationId xmlns:a16="http://schemas.microsoft.com/office/drawing/2014/main" id="{00000000-0008-0000-0000-0000D6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79" name="Text Box 1528">
          <a:extLst>
            <a:ext uri="{FF2B5EF4-FFF2-40B4-BE49-F238E27FC236}">
              <a16:creationId xmlns:a16="http://schemas.microsoft.com/office/drawing/2014/main" id="{00000000-0008-0000-0000-0000D7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80" name="Text Box 1529">
          <a:extLst>
            <a:ext uri="{FF2B5EF4-FFF2-40B4-BE49-F238E27FC236}">
              <a16:creationId xmlns:a16="http://schemas.microsoft.com/office/drawing/2014/main" id="{00000000-0008-0000-0000-0000D8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81" name="Text Box 1530">
          <a:extLst>
            <a:ext uri="{FF2B5EF4-FFF2-40B4-BE49-F238E27FC236}">
              <a16:creationId xmlns:a16="http://schemas.microsoft.com/office/drawing/2014/main" id="{00000000-0008-0000-0000-0000D9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82" name="Text Box 1531">
          <a:extLst>
            <a:ext uri="{FF2B5EF4-FFF2-40B4-BE49-F238E27FC236}">
              <a16:creationId xmlns:a16="http://schemas.microsoft.com/office/drawing/2014/main" id="{00000000-0008-0000-0000-0000DA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83" name="Text Box 1532">
          <a:extLst>
            <a:ext uri="{FF2B5EF4-FFF2-40B4-BE49-F238E27FC236}">
              <a16:creationId xmlns:a16="http://schemas.microsoft.com/office/drawing/2014/main" id="{00000000-0008-0000-0000-0000DB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84" name="Text Box 1533">
          <a:extLst>
            <a:ext uri="{FF2B5EF4-FFF2-40B4-BE49-F238E27FC236}">
              <a16:creationId xmlns:a16="http://schemas.microsoft.com/office/drawing/2014/main" id="{00000000-0008-0000-0000-0000DC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85" name="Text Box 1534">
          <a:extLst>
            <a:ext uri="{FF2B5EF4-FFF2-40B4-BE49-F238E27FC236}">
              <a16:creationId xmlns:a16="http://schemas.microsoft.com/office/drawing/2014/main" id="{00000000-0008-0000-0000-0000DD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86" name="Text Box 1535">
          <a:extLst>
            <a:ext uri="{FF2B5EF4-FFF2-40B4-BE49-F238E27FC236}">
              <a16:creationId xmlns:a16="http://schemas.microsoft.com/office/drawing/2014/main" id="{00000000-0008-0000-0000-0000DE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87" name="Text Box 1536">
          <a:extLst>
            <a:ext uri="{FF2B5EF4-FFF2-40B4-BE49-F238E27FC236}">
              <a16:creationId xmlns:a16="http://schemas.microsoft.com/office/drawing/2014/main" id="{00000000-0008-0000-0000-0000DF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88" name="Text Box 1537">
          <a:extLst>
            <a:ext uri="{FF2B5EF4-FFF2-40B4-BE49-F238E27FC236}">
              <a16:creationId xmlns:a16="http://schemas.microsoft.com/office/drawing/2014/main" id="{00000000-0008-0000-0000-0000E0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89" name="Text Box 1538">
          <a:extLst>
            <a:ext uri="{FF2B5EF4-FFF2-40B4-BE49-F238E27FC236}">
              <a16:creationId xmlns:a16="http://schemas.microsoft.com/office/drawing/2014/main" id="{00000000-0008-0000-0000-0000E1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90" name="Text Box 1539">
          <a:extLst>
            <a:ext uri="{FF2B5EF4-FFF2-40B4-BE49-F238E27FC236}">
              <a16:creationId xmlns:a16="http://schemas.microsoft.com/office/drawing/2014/main" id="{00000000-0008-0000-0000-0000E2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91" name="Text Box 1540">
          <a:extLst>
            <a:ext uri="{FF2B5EF4-FFF2-40B4-BE49-F238E27FC236}">
              <a16:creationId xmlns:a16="http://schemas.microsoft.com/office/drawing/2014/main" id="{00000000-0008-0000-0000-0000E3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92" name="Text Box 1541">
          <a:extLst>
            <a:ext uri="{FF2B5EF4-FFF2-40B4-BE49-F238E27FC236}">
              <a16:creationId xmlns:a16="http://schemas.microsoft.com/office/drawing/2014/main" id="{00000000-0008-0000-0000-0000E4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93" name="Text Box 1542">
          <a:extLst>
            <a:ext uri="{FF2B5EF4-FFF2-40B4-BE49-F238E27FC236}">
              <a16:creationId xmlns:a16="http://schemas.microsoft.com/office/drawing/2014/main" id="{00000000-0008-0000-0000-0000E5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94" name="Text Box 1543">
          <a:extLst>
            <a:ext uri="{FF2B5EF4-FFF2-40B4-BE49-F238E27FC236}">
              <a16:creationId xmlns:a16="http://schemas.microsoft.com/office/drawing/2014/main" id="{00000000-0008-0000-0000-0000E6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95" name="Text Box 1544">
          <a:extLst>
            <a:ext uri="{FF2B5EF4-FFF2-40B4-BE49-F238E27FC236}">
              <a16:creationId xmlns:a16="http://schemas.microsoft.com/office/drawing/2014/main" id="{00000000-0008-0000-0000-0000E7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96" name="Text Box 1545">
          <a:extLst>
            <a:ext uri="{FF2B5EF4-FFF2-40B4-BE49-F238E27FC236}">
              <a16:creationId xmlns:a16="http://schemas.microsoft.com/office/drawing/2014/main" id="{00000000-0008-0000-0000-0000E8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97" name="Text Box 1546">
          <a:extLst>
            <a:ext uri="{FF2B5EF4-FFF2-40B4-BE49-F238E27FC236}">
              <a16:creationId xmlns:a16="http://schemas.microsoft.com/office/drawing/2014/main" id="{00000000-0008-0000-0000-0000E9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98" name="Text Box 1547">
          <a:extLst>
            <a:ext uri="{FF2B5EF4-FFF2-40B4-BE49-F238E27FC236}">
              <a16:creationId xmlns:a16="http://schemas.microsoft.com/office/drawing/2014/main" id="{00000000-0008-0000-0000-0000EA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499" name="Text Box 1548">
          <a:extLst>
            <a:ext uri="{FF2B5EF4-FFF2-40B4-BE49-F238E27FC236}">
              <a16:creationId xmlns:a16="http://schemas.microsoft.com/office/drawing/2014/main" id="{00000000-0008-0000-0000-0000EB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00" name="Text Box 1549">
          <a:extLst>
            <a:ext uri="{FF2B5EF4-FFF2-40B4-BE49-F238E27FC236}">
              <a16:creationId xmlns:a16="http://schemas.microsoft.com/office/drawing/2014/main" id="{00000000-0008-0000-0000-0000EC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01" name="Text Box 1550">
          <a:extLst>
            <a:ext uri="{FF2B5EF4-FFF2-40B4-BE49-F238E27FC236}">
              <a16:creationId xmlns:a16="http://schemas.microsoft.com/office/drawing/2014/main" id="{00000000-0008-0000-0000-0000ED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02" name="Text Box 1551">
          <a:extLst>
            <a:ext uri="{FF2B5EF4-FFF2-40B4-BE49-F238E27FC236}">
              <a16:creationId xmlns:a16="http://schemas.microsoft.com/office/drawing/2014/main" id="{00000000-0008-0000-0000-0000EE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03" name="Text Box 1552">
          <a:extLst>
            <a:ext uri="{FF2B5EF4-FFF2-40B4-BE49-F238E27FC236}">
              <a16:creationId xmlns:a16="http://schemas.microsoft.com/office/drawing/2014/main" id="{00000000-0008-0000-0000-0000EF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04" name="Text Box 1553">
          <a:extLst>
            <a:ext uri="{FF2B5EF4-FFF2-40B4-BE49-F238E27FC236}">
              <a16:creationId xmlns:a16="http://schemas.microsoft.com/office/drawing/2014/main" id="{00000000-0008-0000-0000-0000F0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05" name="Text Box 1554">
          <a:extLst>
            <a:ext uri="{FF2B5EF4-FFF2-40B4-BE49-F238E27FC236}">
              <a16:creationId xmlns:a16="http://schemas.microsoft.com/office/drawing/2014/main" id="{00000000-0008-0000-0000-0000F1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06" name="Text Box 1555">
          <a:extLst>
            <a:ext uri="{FF2B5EF4-FFF2-40B4-BE49-F238E27FC236}">
              <a16:creationId xmlns:a16="http://schemas.microsoft.com/office/drawing/2014/main" id="{00000000-0008-0000-0000-0000F2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07" name="Text Box 1556">
          <a:extLst>
            <a:ext uri="{FF2B5EF4-FFF2-40B4-BE49-F238E27FC236}">
              <a16:creationId xmlns:a16="http://schemas.microsoft.com/office/drawing/2014/main" id="{00000000-0008-0000-0000-0000F3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08" name="Text Box 1557">
          <a:extLst>
            <a:ext uri="{FF2B5EF4-FFF2-40B4-BE49-F238E27FC236}">
              <a16:creationId xmlns:a16="http://schemas.microsoft.com/office/drawing/2014/main" id="{00000000-0008-0000-0000-0000F4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09" name="Text Box 1558">
          <a:extLst>
            <a:ext uri="{FF2B5EF4-FFF2-40B4-BE49-F238E27FC236}">
              <a16:creationId xmlns:a16="http://schemas.microsoft.com/office/drawing/2014/main" id="{00000000-0008-0000-0000-0000F5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10" name="Text Box 1559">
          <a:extLst>
            <a:ext uri="{FF2B5EF4-FFF2-40B4-BE49-F238E27FC236}">
              <a16:creationId xmlns:a16="http://schemas.microsoft.com/office/drawing/2014/main" id="{00000000-0008-0000-0000-0000F6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11" name="Text Box 1560">
          <a:extLst>
            <a:ext uri="{FF2B5EF4-FFF2-40B4-BE49-F238E27FC236}">
              <a16:creationId xmlns:a16="http://schemas.microsoft.com/office/drawing/2014/main" id="{00000000-0008-0000-0000-0000F7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12" name="Text Box 1561">
          <a:extLst>
            <a:ext uri="{FF2B5EF4-FFF2-40B4-BE49-F238E27FC236}">
              <a16:creationId xmlns:a16="http://schemas.microsoft.com/office/drawing/2014/main" id="{00000000-0008-0000-0000-0000F8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13" name="Text Box 1562">
          <a:extLst>
            <a:ext uri="{FF2B5EF4-FFF2-40B4-BE49-F238E27FC236}">
              <a16:creationId xmlns:a16="http://schemas.microsoft.com/office/drawing/2014/main" id="{00000000-0008-0000-0000-0000F9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14" name="Text Box 1563">
          <a:extLst>
            <a:ext uri="{FF2B5EF4-FFF2-40B4-BE49-F238E27FC236}">
              <a16:creationId xmlns:a16="http://schemas.microsoft.com/office/drawing/2014/main" id="{00000000-0008-0000-0000-0000FA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15" name="Text Box 1564">
          <a:extLst>
            <a:ext uri="{FF2B5EF4-FFF2-40B4-BE49-F238E27FC236}">
              <a16:creationId xmlns:a16="http://schemas.microsoft.com/office/drawing/2014/main" id="{00000000-0008-0000-0000-0000FB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16" name="Text Box 1565">
          <a:extLst>
            <a:ext uri="{FF2B5EF4-FFF2-40B4-BE49-F238E27FC236}">
              <a16:creationId xmlns:a16="http://schemas.microsoft.com/office/drawing/2014/main" id="{00000000-0008-0000-0000-0000FC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17" name="Text Box 1566">
          <a:extLst>
            <a:ext uri="{FF2B5EF4-FFF2-40B4-BE49-F238E27FC236}">
              <a16:creationId xmlns:a16="http://schemas.microsoft.com/office/drawing/2014/main" id="{00000000-0008-0000-0000-0000FD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18" name="Text Box 1567">
          <a:extLst>
            <a:ext uri="{FF2B5EF4-FFF2-40B4-BE49-F238E27FC236}">
              <a16:creationId xmlns:a16="http://schemas.microsoft.com/office/drawing/2014/main" id="{00000000-0008-0000-0000-0000FE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19" name="Text Box 1568">
          <a:extLst>
            <a:ext uri="{FF2B5EF4-FFF2-40B4-BE49-F238E27FC236}">
              <a16:creationId xmlns:a16="http://schemas.microsoft.com/office/drawing/2014/main" id="{00000000-0008-0000-0000-0000FF2C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20" name="Text Box 1569">
          <a:extLst>
            <a:ext uri="{FF2B5EF4-FFF2-40B4-BE49-F238E27FC236}">
              <a16:creationId xmlns:a16="http://schemas.microsoft.com/office/drawing/2014/main" id="{00000000-0008-0000-0000-000000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21" name="Text Box 1570">
          <a:extLst>
            <a:ext uri="{FF2B5EF4-FFF2-40B4-BE49-F238E27FC236}">
              <a16:creationId xmlns:a16="http://schemas.microsoft.com/office/drawing/2014/main" id="{00000000-0008-0000-0000-000001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22" name="Text Box 1571">
          <a:extLst>
            <a:ext uri="{FF2B5EF4-FFF2-40B4-BE49-F238E27FC236}">
              <a16:creationId xmlns:a16="http://schemas.microsoft.com/office/drawing/2014/main" id="{00000000-0008-0000-0000-000002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23" name="Text Box 1572">
          <a:extLst>
            <a:ext uri="{FF2B5EF4-FFF2-40B4-BE49-F238E27FC236}">
              <a16:creationId xmlns:a16="http://schemas.microsoft.com/office/drawing/2014/main" id="{00000000-0008-0000-0000-000003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24" name="Text Box 1573">
          <a:extLst>
            <a:ext uri="{FF2B5EF4-FFF2-40B4-BE49-F238E27FC236}">
              <a16:creationId xmlns:a16="http://schemas.microsoft.com/office/drawing/2014/main" id="{00000000-0008-0000-0000-000004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25" name="Text Box 1574">
          <a:extLst>
            <a:ext uri="{FF2B5EF4-FFF2-40B4-BE49-F238E27FC236}">
              <a16:creationId xmlns:a16="http://schemas.microsoft.com/office/drawing/2014/main" id="{00000000-0008-0000-0000-000005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26" name="Text Box 1575">
          <a:extLst>
            <a:ext uri="{FF2B5EF4-FFF2-40B4-BE49-F238E27FC236}">
              <a16:creationId xmlns:a16="http://schemas.microsoft.com/office/drawing/2014/main" id="{00000000-0008-0000-0000-000006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27" name="Text Box 1576">
          <a:extLst>
            <a:ext uri="{FF2B5EF4-FFF2-40B4-BE49-F238E27FC236}">
              <a16:creationId xmlns:a16="http://schemas.microsoft.com/office/drawing/2014/main" id="{00000000-0008-0000-0000-000007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28" name="Text Box 1577">
          <a:extLst>
            <a:ext uri="{FF2B5EF4-FFF2-40B4-BE49-F238E27FC236}">
              <a16:creationId xmlns:a16="http://schemas.microsoft.com/office/drawing/2014/main" id="{00000000-0008-0000-0000-000008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29" name="Text Box 1578">
          <a:extLst>
            <a:ext uri="{FF2B5EF4-FFF2-40B4-BE49-F238E27FC236}">
              <a16:creationId xmlns:a16="http://schemas.microsoft.com/office/drawing/2014/main" id="{00000000-0008-0000-0000-000009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30" name="Text Box 1579">
          <a:extLst>
            <a:ext uri="{FF2B5EF4-FFF2-40B4-BE49-F238E27FC236}">
              <a16:creationId xmlns:a16="http://schemas.microsoft.com/office/drawing/2014/main" id="{00000000-0008-0000-0000-00000A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31" name="Text Box 1580">
          <a:extLst>
            <a:ext uri="{FF2B5EF4-FFF2-40B4-BE49-F238E27FC236}">
              <a16:creationId xmlns:a16="http://schemas.microsoft.com/office/drawing/2014/main" id="{00000000-0008-0000-0000-00000B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32" name="Text Box 1581">
          <a:extLst>
            <a:ext uri="{FF2B5EF4-FFF2-40B4-BE49-F238E27FC236}">
              <a16:creationId xmlns:a16="http://schemas.microsoft.com/office/drawing/2014/main" id="{00000000-0008-0000-0000-00000C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33" name="Text Box 1582">
          <a:extLst>
            <a:ext uri="{FF2B5EF4-FFF2-40B4-BE49-F238E27FC236}">
              <a16:creationId xmlns:a16="http://schemas.microsoft.com/office/drawing/2014/main" id="{00000000-0008-0000-0000-00000D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34" name="Text Box 1583">
          <a:extLst>
            <a:ext uri="{FF2B5EF4-FFF2-40B4-BE49-F238E27FC236}">
              <a16:creationId xmlns:a16="http://schemas.microsoft.com/office/drawing/2014/main" id="{00000000-0008-0000-0000-00000E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35" name="Text Box 1584">
          <a:extLst>
            <a:ext uri="{FF2B5EF4-FFF2-40B4-BE49-F238E27FC236}">
              <a16:creationId xmlns:a16="http://schemas.microsoft.com/office/drawing/2014/main" id="{00000000-0008-0000-0000-00000F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36" name="Text Box 1585">
          <a:extLst>
            <a:ext uri="{FF2B5EF4-FFF2-40B4-BE49-F238E27FC236}">
              <a16:creationId xmlns:a16="http://schemas.microsoft.com/office/drawing/2014/main" id="{00000000-0008-0000-0000-000010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37" name="Text Box 1586">
          <a:extLst>
            <a:ext uri="{FF2B5EF4-FFF2-40B4-BE49-F238E27FC236}">
              <a16:creationId xmlns:a16="http://schemas.microsoft.com/office/drawing/2014/main" id="{00000000-0008-0000-0000-000011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38" name="Text Box 1587">
          <a:extLst>
            <a:ext uri="{FF2B5EF4-FFF2-40B4-BE49-F238E27FC236}">
              <a16:creationId xmlns:a16="http://schemas.microsoft.com/office/drawing/2014/main" id="{00000000-0008-0000-0000-000012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39" name="Text Box 1588">
          <a:extLst>
            <a:ext uri="{FF2B5EF4-FFF2-40B4-BE49-F238E27FC236}">
              <a16:creationId xmlns:a16="http://schemas.microsoft.com/office/drawing/2014/main" id="{00000000-0008-0000-0000-000013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40" name="Text Box 1589">
          <a:extLst>
            <a:ext uri="{FF2B5EF4-FFF2-40B4-BE49-F238E27FC236}">
              <a16:creationId xmlns:a16="http://schemas.microsoft.com/office/drawing/2014/main" id="{00000000-0008-0000-0000-000014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41" name="Text Box 1590">
          <a:extLst>
            <a:ext uri="{FF2B5EF4-FFF2-40B4-BE49-F238E27FC236}">
              <a16:creationId xmlns:a16="http://schemas.microsoft.com/office/drawing/2014/main" id="{00000000-0008-0000-0000-000015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42" name="Text Box 1591">
          <a:extLst>
            <a:ext uri="{FF2B5EF4-FFF2-40B4-BE49-F238E27FC236}">
              <a16:creationId xmlns:a16="http://schemas.microsoft.com/office/drawing/2014/main" id="{00000000-0008-0000-0000-000016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43" name="Text Box 1592">
          <a:extLst>
            <a:ext uri="{FF2B5EF4-FFF2-40B4-BE49-F238E27FC236}">
              <a16:creationId xmlns:a16="http://schemas.microsoft.com/office/drawing/2014/main" id="{00000000-0008-0000-0000-000017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44" name="Text Box 1593">
          <a:extLst>
            <a:ext uri="{FF2B5EF4-FFF2-40B4-BE49-F238E27FC236}">
              <a16:creationId xmlns:a16="http://schemas.microsoft.com/office/drawing/2014/main" id="{00000000-0008-0000-0000-000018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45" name="Text Box 1594">
          <a:extLst>
            <a:ext uri="{FF2B5EF4-FFF2-40B4-BE49-F238E27FC236}">
              <a16:creationId xmlns:a16="http://schemas.microsoft.com/office/drawing/2014/main" id="{00000000-0008-0000-0000-000019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46" name="Text Box 1595">
          <a:extLst>
            <a:ext uri="{FF2B5EF4-FFF2-40B4-BE49-F238E27FC236}">
              <a16:creationId xmlns:a16="http://schemas.microsoft.com/office/drawing/2014/main" id="{00000000-0008-0000-0000-00001A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47" name="Text Box 1596">
          <a:extLst>
            <a:ext uri="{FF2B5EF4-FFF2-40B4-BE49-F238E27FC236}">
              <a16:creationId xmlns:a16="http://schemas.microsoft.com/office/drawing/2014/main" id="{00000000-0008-0000-0000-00001B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48" name="Text Box 1597">
          <a:extLst>
            <a:ext uri="{FF2B5EF4-FFF2-40B4-BE49-F238E27FC236}">
              <a16:creationId xmlns:a16="http://schemas.microsoft.com/office/drawing/2014/main" id="{00000000-0008-0000-0000-00001C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49" name="Text Box 1598">
          <a:extLst>
            <a:ext uri="{FF2B5EF4-FFF2-40B4-BE49-F238E27FC236}">
              <a16:creationId xmlns:a16="http://schemas.microsoft.com/office/drawing/2014/main" id="{00000000-0008-0000-0000-00001D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50" name="Text Box 1599">
          <a:extLst>
            <a:ext uri="{FF2B5EF4-FFF2-40B4-BE49-F238E27FC236}">
              <a16:creationId xmlns:a16="http://schemas.microsoft.com/office/drawing/2014/main" id="{00000000-0008-0000-0000-00001E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51" name="Text Box 1600">
          <a:extLst>
            <a:ext uri="{FF2B5EF4-FFF2-40B4-BE49-F238E27FC236}">
              <a16:creationId xmlns:a16="http://schemas.microsoft.com/office/drawing/2014/main" id="{00000000-0008-0000-0000-00001F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52" name="Text Box 1601">
          <a:extLst>
            <a:ext uri="{FF2B5EF4-FFF2-40B4-BE49-F238E27FC236}">
              <a16:creationId xmlns:a16="http://schemas.microsoft.com/office/drawing/2014/main" id="{00000000-0008-0000-0000-000020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53" name="Text Box 1602">
          <a:extLst>
            <a:ext uri="{FF2B5EF4-FFF2-40B4-BE49-F238E27FC236}">
              <a16:creationId xmlns:a16="http://schemas.microsoft.com/office/drawing/2014/main" id="{00000000-0008-0000-0000-000021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54" name="Text Box 1603">
          <a:extLst>
            <a:ext uri="{FF2B5EF4-FFF2-40B4-BE49-F238E27FC236}">
              <a16:creationId xmlns:a16="http://schemas.microsoft.com/office/drawing/2014/main" id="{00000000-0008-0000-0000-000022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55" name="Text Box 1604">
          <a:extLst>
            <a:ext uri="{FF2B5EF4-FFF2-40B4-BE49-F238E27FC236}">
              <a16:creationId xmlns:a16="http://schemas.microsoft.com/office/drawing/2014/main" id="{00000000-0008-0000-0000-000023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56" name="Text Box 1605">
          <a:extLst>
            <a:ext uri="{FF2B5EF4-FFF2-40B4-BE49-F238E27FC236}">
              <a16:creationId xmlns:a16="http://schemas.microsoft.com/office/drawing/2014/main" id="{00000000-0008-0000-0000-000024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57" name="Text Box 1606">
          <a:extLst>
            <a:ext uri="{FF2B5EF4-FFF2-40B4-BE49-F238E27FC236}">
              <a16:creationId xmlns:a16="http://schemas.microsoft.com/office/drawing/2014/main" id="{00000000-0008-0000-0000-000025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58" name="Text Box 1607">
          <a:extLst>
            <a:ext uri="{FF2B5EF4-FFF2-40B4-BE49-F238E27FC236}">
              <a16:creationId xmlns:a16="http://schemas.microsoft.com/office/drawing/2014/main" id="{00000000-0008-0000-0000-000026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59" name="Text Box 1608">
          <a:extLst>
            <a:ext uri="{FF2B5EF4-FFF2-40B4-BE49-F238E27FC236}">
              <a16:creationId xmlns:a16="http://schemas.microsoft.com/office/drawing/2014/main" id="{00000000-0008-0000-0000-000027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60" name="Text Box 1609">
          <a:extLst>
            <a:ext uri="{FF2B5EF4-FFF2-40B4-BE49-F238E27FC236}">
              <a16:creationId xmlns:a16="http://schemas.microsoft.com/office/drawing/2014/main" id="{00000000-0008-0000-0000-000028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61" name="Text Box 1610">
          <a:extLst>
            <a:ext uri="{FF2B5EF4-FFF2-40B4-BE49-F238E27FC236}">
              <a16:creationId xmlns:a16="http://schemas.microsoft.com/office/drawing/2014/main" id="{00000000-0008-0000-0000-000029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62" name="Text Box 1611">
          <a:extLst>
            <a:ext uri="{FF2B5EF4-FFF2-40B4-BE49-F238E27FC236}">
              <a16:creationId xmlns:a16="http://schemas.microsoft.com/office/drawing/2014/main" id="{00000000-0008-0000-0000-00002A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63" name="Text Box 1612">
          <a:extLst>
            <a:ext uri="{FF2B5EF4-FFF2-40B4-BE49-F238E27FC236}">
              <a16:creationId xmlns:a16="http://schemas.microsoft.com/office/drawing/2014/main" id="{00000000-0008-0000-0000-00002B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64" name="Text Box 1613">
          <a:extLst>
            <a:ext uri="{FF2B5EF4-FFF2-40B4-BE49-F238E27FC236}">
              <a16:creationId xmlns:a16="http://schemas.microsoft.com/office/drawing/2014/main" id="{00000000-0008-0000-0000-00002C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65" name="Text Box 1614">
          <a:extLst>
            <a:ext uri="{FF2B5EF4-FFF2-40B4-BE49-F238E27FC236}">
              <a16:creationId xmlns:a16="http://schemas.microsoft.com/office/drawing/2014/main" id="{00000000-0008-0000-0000-00002D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66" name="Text Box 1615">
          <a:extLst>
            <a:ext uri="{FF2B5EF4-FFF2-40B4-BE49-F238E27FC236}">
              <a16:creationId xmlns:a16="http://schemas.microsoft.com/office/drawing/2014/main" id="{00000000-0008-0000-0000-00002E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67" name="Text Box 1616">
          <a:extLst>
            <a:ext uri="{FF2B5EF4-FFF2-40B4-BE49-F238E27FC236}">
              <a16:creationId xmlns:a16="http://schemas.microsoft.com/office/drawing/2014/main" id="{00000000-0008-0000-0000-00002F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68" name="Text Box 1617">
          <a:extLst>
            <a:ext uri="{FF2B5EF4-FFF2-40B4-BE49-F238E27FC236}">
              <a16:creationId xmlns:a16="http://schemas.microsoft.com/office/drawing/2014/main" id="{00000000-0008-0000-0000-000030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69" name="Text Box 1618">
          <a:extLst>
            <a:ext uri="{FF2B5EF4-FFF2-40B4-BE49-F238E27FC236}">
              <a16:creationId xmlns:a16="http://schemas.microsoft.com/office/drawing/2014/main" id="{00000000-0008-0000-0000-000031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70" name="Text Box 1619">
          <a:extLst>
            <a:ext uri="{FF2B5EF4-FFF2-40B4-BE49-F238E27FC236}">
              <a16:creationId xmlns:a16="http://schemas.microsoft.com/office/drawing/2014/main" id="{00000000-0008-0000-0000-000032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71" name="Text Box 1620">
          <a:extLst>
            <a:ext uri="{FF2B5EF4-FFF2-40B4-BE49-F238E27FC236}">
              <a16:creationId xmlns:a16="http://schemas.microsoft.com/office/drawing/2014/main" id="{00000000-0008-0000-0000-000033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72" name="Text Box 1621">
          <a:extLst>
            <a:ext uri="{FF2B5EF4-FFF2-40B4-BE49-F238E27FC236}">
              <a16:creationId xmlns:a16="http://schemas.microsoft.com/office/drawing/2014/main" id="{00000000-0008-0000-0000-000034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73" name="Text Box 1622">
          <a:extLst>
            <a:ext uri="{FF2B5EF4-FFF2-40B4-BE49-F238E27FC236}">
              <a16:creationId xmlns:a16="http://schemas.microsoft.com/office/drawing/2014/main" id="{00000000-0008-0000-0000-000035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74" name="Text Box 1623">
          <a:extLst>
            <a:ext uri="{FF2B5EF4-FFF2-40B4-BE49-F238E27FC236}">
              <a16:creationId xmlns:a16="http://schemas.microsoft.com/office/drawing/2014/main" id="{00000000-0008-0000-0000-000036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75" name="Text Box 1624">
          <a:extLst>
            <a:ext uri="{FF2B5EF4-FFF2-40B4-BE49-F238E27FC236}">
              <a16:creationId xmlns:a16="http://schemas.microsoft.com/office/drawing/2014/main" id="{00000000-0008-0000-0000-000037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76" name="Text Box 1625">
          <a:extLst>
            <a:ext uri="{FF2B5EF4-FFF2-40B4-BE49-F238E27FC236}">
              <a16:creationId xmlns:a16="http://schemas.microsoft.com/office/drawing/2014/main" id="{00000000-0008-0000-0000-000038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77" name="Text Box 1626">
          <a:extLst>
            <a:ext uri="{FF2B5EF4-FFF2-40B4-BE49-F238E27FC236}">
              <a16:creationId xmlns:a16="http://schemas.microsoft.com/office/drawing/2014/main" id="{00000000-0008-0000-0000-000039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78" name="Text Box 1627">
          <a:extLst>
            <a:ext uri="{FF2B5EF4-FFF2-40B4-BE49-F238E27FC236}">
              <a16:creationId xmlns:a16="http://schemas.microsoft.com/office/drawing/2014/main" id="{00000000-0008-0000-0000-00003A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79" name="Text Box 1628">
          <a:extLst>
            <a:ext uri="{FF2B5EF4-FFF2-40B4-BE49-F238E27FC236}">
              <a16:creationId xmlns:a16="http://schemas.microsoft.com/office/drawing/2014/main" id="{00000000-0008-0000-0000-00003B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80" name="Text Box 1629">
          <a:extLst>
            <a:ext uri="{FF2B5EF4-FFF2-40B4-BE49-F238E27FC236}">
              <a16:creationId xmlns:a16="http://schemas.microsoft.com/office/drawing/2014/main" id="{00000000-0008-0000-0000-00003C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81" name="Text Box 1630">
          <a:extLst>
            <a:ext uri="{FF2B5EF4-FFF2-40B4-BE49-F238E27FC236}">
              <a16:creationId xmlns:a16="http://schemas.microsoft.com/office/drawing/2014/main" id="{00000000-0008-0000-0000-00003D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82" name="Text Box 1631">
          <a:extLst>
            <a:ext uri="{FF2B5EF4-FFF2-40B4-BE49-F238E27FC236}">
              <a16:creationId xmlns:a16="http://schemas.microsoft.com/office/drawing/2014/main" id="{00000000-0008-0000-0000-00003E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83" name="Text Box 1632">
          <a:extLst>
            <a:ext uri="{FF2B5EF4-FFF2-40B4-BE49-F238E27FC236}">
              <a16:creationId xmlns:a16="http://schemas.microsoft.com/office/drawing/2014/main" id="{00000000-0008-0000-0000-00003F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84" name="Text Box 1633">
          <a:extLst>
            <a:ext uri="{FF2B5EF4-FFF2-40B4-BE49-F238E27FC236}">
              <a16:creationId xmlns:a16="http://schemas.microsoft.com/office/drawing/2014/main" id="{00000000-0008-0000-0000-000040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85" name="Text Box 1634">
          <a:extLst>
            <a:ext uri="{FF2B5EF4-FFF2-40B4-BE49-F238E27FC236}">
              <a16:creationId xmlns:a16="http://schemas.microsoft.com/office/drawing/2014/main" id="{00000000-0008-0000-0000-000041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86" name="Text Box 1635">
          <a:extLst>
            <a:ext uri="{FF2B5EF4-FFF2-40B4-BE49-F238E27FC236}">
              <a16:creationId xmlns:a16="http://schemas.microsoft.com/office/drawing/2014/main" id="{00000000-0008-0000-0000-000042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87" name="Text Box 1636">
          <a:extLst>
            <a:ext uri="{FF2B5EF4-FFF2-40B4-BE49-F238E27FC236}">
              <a16:creationId xmlns:a16="http://schemas.microsoft.com/office/drawing/2014/main" id="{00000000-0008-0000-0000-000043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88" name="Text Box 1637">
          <a:extLst>
            <a:ext uri="{FF2B5EF4-FFF2-40B4-BE49-F238E27FC236}">
              <a16:creationId xmlns:a16="http://schemas.microsoft.com/office/drawing/2014/main" id="{00000000-0008-0000-0000-000044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89" name="Text Box 1638">
          <a:extLst>
            <a:ext uri="{FF2B5EF4-FFF2-40B4-BE49-F238E27FC236}">
              <a16:creationId xmlns:a16="http://schemas.microsoft.com/office/drawing/2014/main" id="{00000000-0008-0000-0000-000045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90" name="Text Box 1639">
          <a:extLst>
            <a:ext uri="{FF2B5EF4-FFF2-40B4-BE49-F238E27FC236}">
              <a16:creationId xmlns:a16="http://schemas.microsoft.com/office/drawing/2014/main" id="{00000000-0008-0000-0000-000046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91" name="Text Box 1640">
          <a:extLst>
            <a:ext uri="{FF2B5EF4-FFF2-40B4-BE49-F238E27FC236}">
              <a16:creationId xmlns:a16="http://schemas.microsoft.com/office/drawing/2014/main" id="{00000000-0008-0000-0000-000047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92" name="Text Box 1641">
          <a:extLst>
            <a:ext uri="{FF2B5EF4-FFF2-40B4-BE49-F238E27FC236}">
              <a16:creationId xmlns:a16="http://schemas.microsoft.com/office/drawing/2014/main" id="{00000000-0008-0000-0000-000048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93" name="Text Box 1642">
          <a:extLst>
            <a:ext uri="{FF2B5EF4-FFF2-40B4-BE49-F238E27FC236}">
              <a16:creationId xmlns:a16="http://schemas.microsoft.com/office/drawing/2014/main" id="{00000000-0008-0000-0000-000049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94" name="Text Box 1643">
          <a:extLst>
            <a:ext uri="{FF2B5EF4-FFF2-40B4-BE49-F238E27FC236}">
              <a16:creationId xmlns:a16="http://schemas.microsoft.com/office/drawing/2014/main" id="{00000000-0008-0000-0000-00004A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95" name="Text Box 1644">
          <a:extLst>
            <a:ext uri="{FF2B5EF4-FFF2-40B4-BE49-F238E27FC236}">
              <a16:creationId xmlns:a16="http://schemas.microsoft.com/office/drawing/2014/main" id="{00000000-0008-0000-0000-00004B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96" name="Text Box 1645">
          <a:extLst>
            <a:ext uri="{FF2B5EF4-FFF2-40B4-BE49-F238E27FC236}">
              <a16:creationId xmlns:a16="http://schemas.microsoft.com/office/drawing/2014/main" id="{00000000-0008-0000-0000-00004C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97" name="Text Box 1646">
          <a:extLst>
            <a:ext uri="{FF2B5EF4-FFF2-40B4-BE49-F238E27FC236}">
              <a16:creationId xmlns:a16="http://schemas.microsoft.com/office/drawing/2014/main" id="{00000000-0008-0000-0000-00004D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98" name="Text Box 1647">
          <a:extLst>
            <a:ext uri="{FF2B5EF4-FFF2-40B4-BE49-F238E27FC236}">
              <a16:creationId xmlns:a16="http://schemas.microsoft.com/office/drawing/2014/main" id="{00000000-0008-0000-0000-00004E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599" name="Text Box 1648">
          <a:extLst>
            <a:ext uri="{FF2B5EF4-FFF2-40B4-BE49-F238E27FC236}">
              <a16:creationId xmlns:a16="http://schemas.microsoft.com/office/drawing/2014/main" id="{00000000-0008-0000-0000-00004F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00" name="Text Box 1649">
          <a:extLst>
            <a:ext uri="{FF2B5EF4-FFF2-40B4-BE49-F238E27FC236}">
              <a16:creationId xmlns:a16="http://schemas.microsoft.com/office/drawing/2014/main" id="{00000000-0008-0000-0000-000050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01" name="Text Box 1650">
          <a:extLst>
            <a:ext uri="{FF2B5EF4-FFF2-40B4-BE49-F238E27FC236}">
              <a16:creationId xmlns:a16="http://schemas.microsoft.com/office/drawing/2014/main" id="{00000000-0008-0000-0000-000051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02" name="Text Box 1651">
          <a:extLst>
            <a:ext uri="{FF2B5EF4-FFF2-40B4-BE49-F238E27FC236}">
              <a16:creationId xmlns:a16="http://schemas.microsoft.com/office/drawing/2014/main" id="{00000000-0008-0000-0000-000052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03" name="Text Box 1652">
          <a:extLst>
            <a:ext uri="{FF2B5EF4-FFF2-40B4-BE49-F238E27FC236}">
              <a16:creationId xmlns:a16="http://schemas.microsoft.com/office/drawing/2014/main" id="{00000000-0008-0000-0000-000053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04" name="Text Box 1653">
          <a:extLst>
            <a:ext uri="{FF2B5EF4-FFF2-40B4-BE49-F238E27FC236}">
              <a16:creationId xmlns:a16="http://schemas.microsoft.com/office/drawing/2014/main" id="{00000000-0008-0000-0000-000054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05" name="Text Box 1654">
          <a:extLst>
            <a:ext uri="{FF2B5EF4-FFF2-40B4-BE49-F238E27FC236}">
              <a16:creationId xmlns:a16="http://schemas.microsoft.com/office/drawing/2014/main" id="{00000000-0008-0000-0000-000055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06" name="Text Box 1655">
          <a:extLst>
            <a:ext uri="{FF2B5EF4-FFF2-40B4-BE49-F238E27FC236}">
              <a16:creationId xmlns:a16="http://schemas.microsoft.com/office/drawing/2014/main" id="{00000000-0008-0000-0000-000056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07" name="Text Box 1656">
          <a:extLst>
            <a:ext uri="{FF2B5EF4-FFF2-40B4-BE49-F238E27FC236}">
              <a16:creationId xmlns:a16="http://schemas.microsoft.com/office/drawing/2014/main" id="{00000000-0008-0000-0000-000057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08" name="Text Box 1657">
          <a:extLst>
            <a:ext uri="{FF2B5EF4-FFF2-40B4-BE49-F238E27FC236}">
              <a16:creationId xmlns:a16="http://schemas.microsoft.com/office/drawing/2014/main" id="{00000000-0008-0000-0000-000058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09" name="Text Box 1658">
          <a:extLst>
            <a:ext uri="{FF2B5EF4-FFF2-40B4-BE49-F238E27FC236}">
              <a16:creationId xmlns:a16="http://schemas.microsoft.com/office/drawing/2014/main" id="{00000000-0008-0000-0000-000059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10" name="Text Box 1659">
          <a:extLst>
            <a:ext uri="{FF2B5EF4-FFF2-40B4-BE49-F238E27FC236}">
              <a16:creationId xmlns:a16="http://schemas.microsoft.com/office/drawing/2014/main" id="{00000000-0008-0000-0000-00005A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11" name="Text Box 1660">
          <a:extLst>
            <a:ext uri="{FF2B5EF4-FFF2-40B4-BE49-F238E27FC236}">
              <a16:creationId xmlns:a16="http://schemas.microsoft.com/office/drawing/2014/main" id="{00000000-0008-0000-0000-00005B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12" name="Text Box 1661">
          <a:extLst>
            <a:ext uri="{FF2B5EF4-FFF2-40B4-BE49-F238E27FC236}">
              <a16:creationId xmlns:a16="http://schemas.microsoft.com/office/drawing/2014/main" id="{00000000-0008-0000-0000-00005C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13" name="Text Box 1662">
          <a:extLst>
            <a:ext uri="{FF2B5EF4-FFF2-40B4-BE49-F238E27FC236}">
              <a16:creationId xmlns:a16="http://schemas.microsoft.com/office/drawing/2014/main" id="{00000000-0008-0000-0000-00005D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14" name="Text Box 1663">
          <a:extLst>
            <a:ext uri="{FF2B5EF4-FFF2-40B4-BE49-F238E27FC236}">
              <a16:creationId xmlns:a16="http://schemas.microsoft.com/office/drawing/2014/main" id="{00000000-0008-0000-0000-00005E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15" name="Text Box 1664">
          <a:extLst>
            <a:ext uri="{FF2B5EF4-FFF2-40B4-BE49-F238E27FC236}">
              <a16:creationId xmlns:a16="http://schemas.microsoft.com/office/drawing/2014/main" id="{00000000-0008-0000-0000-00005F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16" name="Text Box 1665">
          <a:extLst>
            <a:ext uri="{FF2B5EF4-FFF2-40B4-BE49-F238E27FC236}">
              <a16:creationId xmlns:a16="http://schemas.microsoft.com/office/drawing/2014/main" id="{00000000-0008-0000-0000-000060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17" name="Text Box 1666">
          <a:extLst>
            <a:ext uri="{FF2B5EF4-FFF2-40B4-BE49-F238E27FC236}">
              <a16:creationId xmlns:a16="http://schemas.microsoft.com/office/drawing/2014/main" id="{00000000-0008-0000-0000-000061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18" name="Text Box 1667">
          <a:extLst>
            <a:ext uri="{FF2B5EF4-FFF2-40B4-BE49-F238E27FC236}">
              <a16:creationId xmlns:a16="http://schemas.microsoft.com/office/drawing/2014/main" id="{00000000-0008-0000-0000-000062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19" name="Text Box 1668">
          <a:extLst>
            <a:ext uri="{FF2B5EF4-FFF2-40B4-BE49-F238E27FC236}">
              <a16:creationId xmlns:a16="http://schemas.microsoft.com/office/drawing/2014/main" id="{00000000-0008-0000-0000-000063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20" name="Text Box 1669">
          <a:extLst>
            <a:ext uri="{FF2B5EF4-FFF2-40B4-BE49-F238E27FC236}">
              <a16:creationId xmlns:a16="http://schemas.microsoft.com/office/drawing/2014/main" id="{00000000-0008-0000-0000-000064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21" name="Text Box 1670">
          <a:extLst>
            <a:ext uri="{FF2B5EF4-FFF2-40B4-BE49-F238E27FC236}">
              <a16:creationId xmlns:a16="http://schemas.microsoft.com/office/drawing/2014/main" id="{00000000-0008-0000-0000-000065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22" name="Text Box 1671">
          <a:extLst>
            <a:ext uri="{FF2B5EF4-FFF2-40B4-BE49-F238E27FC236}">
              <a16:creationId xmlns:a16="http://schemas.microsoft.com/office/drawing/2014/main" id="{00000000-0008-0000-0000-000066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23" name="Text Box 1672">
          <a:extLst>
            <a:ext uri="{FF2B5EF4-FFF2-40B4-BE49-F238E27FC236}">
              <a16:creationId xmlns:a16="http://schemas.microsoft.com/office/drawing/2014/main" id="{00000000-0008-0000-0000-000067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24" name="Text Box 1673">
          <a:extLst>
            <a:ext uri="{FF2B5EF4-FFF2-40B4-BE49-F238E27FC236}">
              <a16:creationId xmlns:a16="http://schemas.microsoft.com/office/drawing/2014/main" id="{00000000-0008-0000-0000-000068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25" name="Text Box 1674">
          <a:extLst>
            <a:ext uri="{FF2B5EF4-FFF2-40B4-BE49-F238E27FC236}">
              <a16:creationId xmlns:a16="http://schemas.microsoft.com/office/drawing/2014/main" id="{00000000-0008-0000-0000-000069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26" name="Text Box 1675">
          <a:extLst>
            <a:ext uri="{FF2B5EF4-FFF2-40B4-BE49-F238E27FC236}">
              <a16:creationId xmlns:a16="http://schemas.microsoft.com/office/drawing/2014/main" id="{00000000-0008-0000-0000-00006A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27" name="Text Box 1676">
          <a:extLst>
            <a:ext uri="{FF2B5EF4-FFF2-40B4-BE49-F238E27FC236}">
              <a16:creationId xmlns:a16="http://schemas.microsoft.com/office/drawing/2014/main" id="{00000000-0008-0000-0000-00006B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28" name="Text Box 1677">
          <a:extLst>
            <a:ext uri="{FF2B5EF4-FFF2-40B4-BE49-F238E27FC236}">
              <a16:creationId xmlns:a16="http://schemas.microsoft.com/office/drawing/2014/main" id="{00000000-0008-0000-0000-00006C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29" name="Text Box 1678">
          <a:extLst>
            <a:ext uri="{FF2B5EF4-FFF2-40B4-BE49-F238E27FC236}">
              <a16:creationId xmlns:a16="http://schemas.microsoft.com/office/drawing/2014/main" id="{00000000-0008-0000-0000-00006D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30" name="Text Box 1679">
          <a:extLst>
            <a:ext uri="{FF2B5EF4-FFF2-40B4-BE49-F238E27FC236}">
              <a16:creationId xmlns:a16="http://schemas.microsoft.com/office/drawing/2014/main" id="{00000000-0008-0000-0000-00006E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31" name="Text Box 1680">
          <a:extLst>
            <a:ext uri="{FF2B5EF4-FFF2-40B4-BE49-F238E27FC236}">
              <a16:creationId xmlns:a16="http://schemas.microsoft.com/office/drawing/2014/main" id="{00000000-0008-0000-0000-00006F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32" name="Text Box 1681">
          <a:extLst>
            <a:ext uri="{FF2B5EF4-FFF2-40B4-BE49-F238E27FC236}">
              <a16:creationId xmlns:a16="http://schemas.microsoft.com/office/drawing/2014/main" id="{00000000-0008-0000-0000-000070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33" name="Text Box 1682">
          <a:extLst>
            <a:ext uri="{FF2B5EF4-FFF2-40B4-BE49-F238E27FC236}">
              <a16:creationId xmlns:a16="http://schemas.microsoft.com/office/drawing/2014/main" id="{00000000-0008-0000-0000-000071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34" name="Text Box 1683">
          <a:extLst>
            <a:ext uri="{FF2B5EF4-FFF2-40B4-BE49-F238E27FC236}">
              <a16:creationId xmlns:a16="http://schemas.microsoft.com/office/drawing/2014/main" id="{00000000-0008-0000-0000-000072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35" name="Text Box 1684">
          <a:extLst>
            <a:ext uri="{FF2B5EF4-FFF2-40B4-BE49-F238E27FC236}">
              <a16:creationId xmlns:a16="http://schemas.microsoft.com/office/drawing/2014/main" id="{00000000-0008-0000-0000-000073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36" name="Text Box 1685">
          <a:extLst>
            <a:ext uri="{FF2B5EF4-FFF2-40B4-BE49-F238E27FC236}">
              <a16:creationId xmlns:a16="http://schemas.microsoft.com/office/drawing/2014/main" id="{00000000-0008-0000-0000-000074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37" name="Text Box 1686">
          <a:extLst>
            <a:ext uri="{FF2B5EF4-FFF2-40B4-BE49-F238E27FC236}">
              <a16:creationId xmlns:a16="http://schemas.microsoft.com/office/drawing/2014/main" id="{00000000-0008-0000-0000-000075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38" name="Text Box 1687">
          <a:extLst>
            <a:ext uri="{FF2B5EF4-FFF2-40B4-BE49-F238E27FC236}">
              <a16:creationId xmlns:a16="http://schemas.microsoft.com/office/drawing/2014/main" id="{00000000-0008-0000-0000-000076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39" name="Text Box 1688">
          <a:extLst>
            <a:ext uri="{FF2B5EF4-FFF2-40B4-BE49-F238E27FC236}">
              <a16:creationId xmlns:a16="http://schemas.microsoft.com/office/drawing/2014/main" id="{00000000-0008-0000-0000-000077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40" name="Text Box 1689">
          <a:extLst>
            <a:ext uri="{FF2B5EF4-FFF2-40B4-BE49-F238E27FC236}">
              <a16:creationId xmlns:a16="http://schemas.microsoft.com/office/drawing/2014/main" id="{00000000-0008-0000-0000-000078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41" name="Text Box 1690">
          <a:extLst>
            <a:ext uri="{FF2B5EF4-FFF2-40B4-BE49-F238E27FC236}">
              <a16:creationId xmlns:a16="http://schemas.microsoft.com/office/drawing/2014/main" id="{00000000-0008-0000-0000-000079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42" name="Text Box 1691">
          <a:extLst>
            <a:ext uri="{FF2B5EF4-FFF2-40B4-BE49-F238E27FC236}">
              <a16:creationId xmlns:a16="http://schemas.microsoft.com/office/drawing/2014/main" id="{00000000-0008-0000-0000-00007A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43" name="Text Box 1692">
          <a:extLst>
            <a:ext uri="{FF2B5EF4-FFF2-40B4-BE49-F238E27FC236}">
              <a16:creationId xmlns:a16="http://schemas.microsoft.com/office/drawing/2014/main" id="{00000000-0008-0000-0000-00007B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44" name="Text Box 1693">
          <a:extLst>
            <a:ext uri="{FF2B5EF4-FFF2-40B4-BE49-F238E27FC236}">
              <a16:creationId xmlns:a16="http://schemas.microsoft.com/office/drawing/2014/main" id="{00000000-0008-0000-0000-00007C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45" name="Text Box 1694">
          <a:extLst>
            <a:ext uri="{FF2B5EF4-FFF2-40B4-BE49-F238E27FC236}">
              <a16:creationId xmlns:a16="http://schemas.microsoft.com/office/drawing/2014/main" id="{00000000-0008-0000-0000-00007D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46" name="Text Box 1695">
          <a:extLst>
            <a:ext uri="{FF2B5EF4-FFF2-40B4-BE49-F238E27FC236}">
              <a16:creationId xmlns:a16="http://schemas.microsoft.com/office/drawing/2014/main" id="{00000000-0008-0000-0000-00007E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47" name="Text Box 1696">
          <a:extLst>
            <a:ext uri="{FF2B5EF4-FFF2-40B4-BE49-F238E27FC236}">
              <a16:creationId xmlns:a16="http://schemas.microsoft.com/office/drawing/2014/main" id="{00000000-0008-0000-0000-00007F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48" name="Text Box 1697">
          <a:extLst>
            <a:ext uri="{FF2B5EF4-FFF2-40B4-BE49-F238E27FC236}">
              <a16:creationId xmlns:a16="http://schemas.microsoft.com/office/drawing/2014/main" id="{00000000-0008-0000-0000-000080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49" name="Text Box 1698">
          <a:extLst>
            <a:ext uri="{FF2B5EF4-FFF2-40B4-BE49-F238E27FC236}">
              <a16:creationId xmlns:a16="http://schemas.microsoft.com/office/drawing/2014/main" id="{00000000-0008-0000-0000-000081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50" name="Text Box 1699">
          <a:extLst>
            <a:ext uri="{FF2B5EF4-FFF2-40B4-BE49-F238E27FC236}">
              <a16:creationId xmlns:a16="http://schemas.microsoft.com/office/drawing/2014/main" id="{00000000-0008-0000-0000-000082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51" name="Text Box 1700">
          <a:extLst>
            <a:ext uri="{FF2B5EF4-FFF2-40B4-BE49-F238E27FC236}">
              <a16:creationId xmlns:a16="http://schemas.microsoft.com/office/drawing/2014/main" id="{00000000-0008-0000-0000-000083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52" name="Text Box 1701">
          <a:extLst>
            <a:ext uri="{FF2B5EF4-FFF2-40B4-BE49-F238E27FC236}">
              <a16:creationId xmlns:a16="http://schemas.microsoft.com/office/drawing/2014/main" id="{00000000-0008-0000-0000-000084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53" name="Text Box 1702">
          <a:extLst>
            <a:ext uri="{FF2B5EF4-FFF2-40B4-BE49-F238E27FC236}">
              <a16:creationId xmlns:a16="http://schemas.microsoft.com/office/drawing/2014/main" id="{00000000-0008-0000-0000-000085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54" name="Text Box 1703">
          <a:extLst>
            <a:ext uri="{FF2B5EF4-FFF2-40B4-BE49-F238E27FC236}">
              <a16:creationId xmlns:a16="http://schemas.microsoft.com/office/drawing/2014/main" id="{00000000-0008-0000-0000-000086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55" name="Text Box 1704">
          <a:extLst>
            <a:ext uri="{FF2B5EF4-FFF2-40B4-BE49-F238E27FC236}">
              <a16:creationId xmlns:a16="http://schemas.microsoft.com/office/drawing/2014/main" id="{00000000-0008-0000-0000-000087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56" name="Text Box 1705">
          <a:extLst>
            <a:ext uri="{FF2B5EF4-FFF2-40B4-BE49-F238E27FC236}">
              <a16:creationId xmlns:a16="http://schemas.microsoft.com/office/drawing/2014/main" id="{00000000-0008-0000-0000-000088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57" name="Text Box 1706">
          <a:extLst>
            <a:ext uri="{FF2B5EF4-FFF2-40B4-BE49-F238E27FC236}">
              <a16:creationId xmlns:a16="http://schemas.microsoft.com/office/drawing/2014/main" id="{00000000-0008-0000-0000-000089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58" name="Text Box 1707">
          <a:extLst>
            <a:ext uri="{FF2B5EF4-FFF2-40B4-BE49-F238E27FC236}">
              <a16:creationId xmlns:a16="http://schemas.microsoft.com/office/drawing/2014/main" id="{00000000-0008-0000-0000-00008A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59" name="Text Box 1708">
          <a:extLst>
            <a:ext uri="{FF2B5EF4-FFF2-40B4-BE49-F238E27FC236}">
              <a16:creationId xmlns:a16="http://schemas.microsoft.com/office/drawing/2014/main" id="{00000000-0008-0000-0000-00008B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60" name="Text Box 1709">
          <a:extLst>
            <a:ext uri="{FF2B5EF4-FFF2-40B4-BE49-F238E27FC236}">
              <a16:creationId xmlns:a16="http://schemas.microsoft.com/office/drawing/2014/main" id="{00000000-0008-0000-0000-00008C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61" name="Text Box 1710">
          <a:extLst>
            <a:ext uri="{FF2B5EF4-FFF2-40B4-BE49-F238E27FC236}">
              <a16:creationId xmlns:a16="http://schemas.microsoft.com/office/drawing/2014/main" id="{00000000-0008-0000-0000-00008D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62" name="Text Box 1711">
          <a:extLst>
            <a:ext uri="{FF2B5EF4-FFF2-40B4-BE49-F238E27FC236}">
              <a16:creationId xmlns:a16="http://schemas.microsoft.com/office/drawing/2014/main" id="{00000000-0008-0000-0000-00008E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63" name="Text Box 1712">
          <a:extLst>
            <a:ext uri="{FF2B5EF4-FFF2-40B4-BE49-F238E27FC236}">
              <a16:creationId xmlns:a16="http://schemas.microsoft.com/office/drawing/2014/main" id="{00000000-0008-0000-0000-00008F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64" name="Text Box 1713">
          <a:extLst>
            <a:ext uri="{FF2B5EF4-FFF2-40B4-BE49-F238E27FC236}">
              <a16:creationId xmlns:a16="http://schemas.microsoft.com/office/drawing/2014/main" id="{00000000-0008-0000-0000-000090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65" name="Text Box 1714">
          <a:extLst>
            <a:ext uri="{FF2B5EF4-FFF2-40B4-BE49-F238E27FC236}">
              <a16:creationId xmlns:a16="http://schemas.microsoft.com/office/drawing/2014/main" id="{00000000-0008-0000-0000-000091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66" name="Text Box 1715">
          <a:extLst>
            <a:ext uri="{FF2B5EF4-FFF2-40B4-BE49-F238E27FC236}">
              <a16:creationId xmlns:a16="http://schemas.microsoft.com/office/drawing/2014/main" id="{00000000-0008-0000-0000-000092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67" name="Text Box 1716">
          <a:extLst>
            <a:ext uri="{FF2B5EF4-FFF2-40B4-BE49-F238E27FC236}">
              <a16:creationId xmlns:a16="http://schemas.microsoft.com/office/drawing/2014/main" id="{00000000-0008-0000-0000-000093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68" name="Text Box 1717">
          <a:extLst>
            <a:ext uri="{FF2B5EF4-FFF2-40B4-BE49-F238E27FC236}">
              <a16:creationId xmlns:a16="http://schemas.microsoft.com/office/drawing/2014/main" id="{00000000-0008-0000-0000-000094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69" name="Text Box 1718">
          <a:extLst>
            <a:ext uri="{FF2B5EF4-FFF2-40B4-BE49-F238E27FC236}">
              <a16:creationId xmlns:a16="http://schemas.microsoft.com/office/drawing/2014/main" id="{00000000-0008-0000-0000-000095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70" name="Text Box 1719">
          <a:extLst>
            <a:ext uri="{FF2B5EF4-FFF2-40B4-BE49-F238E27FC236}">
              <a16:creationId xmlns:a16="http://schemas.microsoft.com/office/drawing/2014/main" id="{00000000-0008-0000-0000-000096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71" name="Text Box 1720">
          <a:extLst>
            <a:ext uri="{FF2B5EF4-FFF2-40B4-BE49-F238E27FC236}">
              <a16:creationId xmlns:a16="http://schemas.microsoft.com/office/drawing/2014/main" id="{00000000-0008-0000-0000-000097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72" name="Text Box 1721">
          <a:extLst>
            <a:ext uri="{FF2B5EF4-FFF2-40B4-BE49-F238E27FC236}">
              <a16:creationId xmlns:a16="http://schemas.microsoft.com/office/drawing/2014/main" id="{00000000-0008-0000-0000-000098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73" name="Text Box 1722">
          <a:extLst>
            <a:ext uri="{FF2B5EF4-FFF2-40B4-BE49-F238E27FC236}">
              <a16:creationId xmlns:a16="http://schemas.microsoft.com/office/drawing/2014/main" id="{00000000-0008-0000-0000-000099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74" name="Text Box 1723">
          <a:extLst>
            <a:ext uri="{FF2B5EF4-FFF2-40B4-BE49-F238E27FC236}">
              <a16:creationId xmlns:a16="http://schemas.microsoft.com/office/drawing/2014/main" id="{00000000-0008-0000-0000-00009A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75" name="Text Box 1724">
          <a:extLst>
            <a:ext uri="{FF2B5EF4-FFF2-40B4-BE49-F238E27FC236}">
              <a16:creationId xmlns:a16="http://schemas.microsoft.com/office/drawing/2014/main" id="{00000000-0008-0000-0000-00009B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76" name="Text Box 1725">
          <a:extLst>
            <a:ext uri="{FF2B5EF4-FFF2-40B4-BE49-F238E27FC236}">
              <a16:creationId xmlns:a16="http://schemas.microsoft.com/office/drawing/2014/main" id="{00000000-0008-0000-0000-00009C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77" name="Text Box 1726">
          <a:extLst>
            <a:ext uri="{FF2B5EF4-FFF2-40B4-BE49-F238E27FC236}">
              <a16:creationId xmlns:a16="http://schemas.microsoft.com/office/drawing/2014/main" id="{00000000-0008-0000-0000-00009D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78" name="Text Box 1727">
          <a:extLst>
            <a:ext uri="{FF2B5EF4-FFF2-40B4-BE49-F238E27FC236}">
              <a16:creationId xmlns:a16="http://schemas.microsoft.com/office/drawing/2014/main" id="{00000000-0008-0000-0000-00009E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79" name="Text Box 1728">
          <a:extLst>
            <a:ext uri="{FF2B5EF4-FFF2-40B4-BE49-F238E27FC236}">
              <a16:creationId xmlns:a16="http://schemas.microsoft.com/office/drawing/2014/main" id="{00000000-0008-0000-0000-00009F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80" name="Text Box 1729">
          <a:extLst>
            <a:ext uri="{FF2B5EF4-FFF2-40B4-BE49-F238E27FC236}">
              <a16:creationId xmlns:a16="http://schemas.microsoft.com/office/drawing/2014/main" id="{00000000-0008-0000-0000-0000A0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81" name="Text Box 1730">
          <a:extLst>
            <a:ext uri="{FF2B5EF4-FFF2-40B4-BE49-F238E27FC236}">
              <a16:creationId xmlns:a16="http://schemas.microsoft.com/office/drawing/2014/main" id="{00000000-0008-0000-0000-0000A1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82" name="Text Box 1731">
          <a:extLst>
            <a:ext uri="{FF2B5EF4-FFF2-40B4-BE49-F238E27FC236}">
              <a16:creationId xmlns:a16="http://schemas.microsoft.com/office/drawing/2014/main" id="{00000000-0008-0000-0000-0000A2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83" name="Text Box 1732">
          <a:extLst>
            <a:ext uri="{FF2B5EF4-FFF2-40B4-BE49-F238E27FC236}">
              <a16:creationId xmlns:a16="http://schemas.microsoft.com/office/drawing/2014/main" id="{00000000-0008-0000-0000-0000A3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84" name="Text Box 1733">
          <a:extLst>
            <a:ext uri="{FF2B5EF4-FFF2-40B4-BE49-F238E27FC236}">
              <a16:creationId xmlns:a16="http://schemas.microsoft.com/office/drawing/2014/main" id="{00000000-0008-0000-0000-0000A4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85" name="Text Box 1734">
          <a:extLst>
            <a:ext uri="{FF2B5EF4-FFF2-40B4-BE49-F238E27FC236}">
              <a16:creationId xmlns:a16="http://schemas.microsoft.com/office/drawing/2014/main" id="{00000000-0008-0000-0000-0000A5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86" name="Text Box 1735">
          <a:extLst>
            <a:ext uri="{FF2B5EF4-FFF2-40B4-BE49-F238E27FC236}">
              <a16:creationId xmlns:a16="http://schemas.microsoft.com/office/drawing/2014/main" id="{00000000-0008-0000-0000-0000A6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87" name="Text Box 1736">
          <a:extLst>
            <a:ext uri="{FF2B5EF4-FFF2-40B4-BE49-F238E27FC236}">
              <a16:creationId xmlns:a16="http://schemas.microsoft.com/office/drawing/2014/main" id="{00000000-0008-0000-0000-0000A7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88" name="Text Box 1737">
          <a:extLst>
            <a:ext uri="{FF2B5EF4-FFF2-40B4-BE49-F238E27FC236}">
              <a16:creationId xmlns:a16="http://schemas.microsoft.com/office/drawing/2014/main" id="{00000000-0008-0000-0000-0000A8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89" name="Text Box 1738">
          <a:extLst>
            <a:ext uri="{FF2B5EF4-FFF2-40B4-BE49-F238E27FC236}">
              <a16:creationId xmlns:a16="http://schemas.microsoft.com/office/drawing/2014/main" id="{00000000-0008-0000-0000-0000A9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90" name="Text Box 1739">
          <a:extLst>
            <a:ext uri="{FF2B5EF4-FFF2-40B4-BE49-F238E27FC236}">
              <a16:creationId xmlns:a16="http://schemas.microsoft.com/office/drawing/2014/main" id="{00000000-0008-0000-0000-0000AA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91" name="Text Box 1740">
          <a:extLst>
            <a:ext uri="{FF2B5EF4-FFF2-40B4-BE49-F238E27FC236}">
              <a16:creationId xmlns:a16="http://schemas.microsoft.com/office/drawing/2014/main" id="{00000000-0008-0000-0000-0000AB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92" name="Text Box 1741">
          <a:extLst>
            <a:ext uri="{FF2B5EF4-FFF2-40B4-BE49-F238E27FC236}">
              <a16:creationId xmlns:a16="http://schemas.microsoft.com/office/drawing/2014/main" id="{00000000-0008-0000-0000-0000AC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93" name="Text Box 1742">
          <a:extLst>
            <a:ext uri="{FF2B5EF4-FFF2-40B4-BE49-F238E27FC236}">
              <a16:creationId xmlns:a16="http://schemas.microsoft.com/office/drawing/2014/main" id="{00000000-0008-0000-0000-0000AD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94" name="Text Box 1743">
          <a:extLst>
            <a:ext uri="{FF2B5EF4-FFF2-40B4-BE49-F238E27FC236}">
              <a16:creationId xmlns:a16="http://schemas.microsoft.com/office/drawing/2014/main" id="{00000000-0008-0000-0000-0000AE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95" name="Text Box 1744">
          <a:extLst>
            <a:ext uri="{FF2B5EF4-FFF2-40B4-BE49-F238E27FC236}">
              <a16:creationId xmlns:a16="http://schemas.microsoft.com/office/drawing/2014/main" id="{00000000-0008-0000-0000-0000AF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96" name="Text Box 1745">
          <a:extLst>
            <a:ext uri="{FF2B5EF4-FFF2-40B4-BE49-F238E27FC236}">
              <a16:creationId xmlns:a16="http://schemas.microsoft.com/office/drawing/2014/main" id="{00000000-0008-0000-0000-0000B0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97" name="Text Box 1746">
          <a:extLst>
            <a:ext uri="{FF2B5EF4-FFF2-40B4-BE49-F238E27FC236}">
              <a16:creationId xmlns:a16="http://schemas.microsoft.com/office/drawing/2014/main" id="{00000000-0008-0000-0000-0000B1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98" name="Text Box 1747">
          <a:extLst>
            <a:ext uri="{FF2B5EF4-FFF2-40B4-BE49-F238E27FC236}">
              <a16:creationId xmlns:a16="http://schemas.microsoft.com/office/drawing/2014/main" id="{00000000-0008-0000-0000-0000B2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699" name="Text Box 1748">
          <a:extLst>
            <a:ext uri="{FF2B5EF4-FFF2-40B4-BE49-F238E27FC236}">
              <a16:creationId xmlns:a16="http://schemas.microsoft.com/office/drawing/2014/main" id="{00000000-0008-0000-0000-0000B3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00" name="Text Box 1749">
          <a:extLst>
            <a:ext uri="{FF2B5EF4-FFF2-40B4-BE49-F238E27FC236}">
              <a16:creationId xmlns:a16="http://schemas.microsoft.com/office/drawing/2014/main" id="{00000000-0008-0000-0000-0000B4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01" name="Text Box 1750">
          <a:extLst>
            <a:ext uri="{FF2B5EF4-FFF2-40B4-BE49-F238E27FC236}">
              <a16:creationId xmlns:a16="http://schemas.microsoft.com/office/drawing/2014/main" id="{00000000-0008-0000-0000-0000B5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02" name="Text Box 1751">
          <a:extLst>
            <a:ext uri="{FF2B5EF4-FFF2-40B4-BE49-F238E27FC236}">
              <a16:creationId xmlns:a16="http://schemas.microsoft.com/office/drawing/2014/main" id="{00000000-0008-0000-0000-0000B6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03" name="Text Box 1752">
          <a:extLst>
            <a:ext uri="{FF2B5EF4-FFF2-40B4-BE49-F238E27FC236}">
              <a16:creationId xmlns:a16="http://schemas.microsoft.com/office/drawing/2014/main" id="{00000000-0008-0000-0000-0000B7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04" name="Text Box 1753">
          <a:extLst>
            <a:ext uri="{FF2B5EF4-FFF2-40B4-BE49-F238E27FC236}">
              <a16:creationId xmlns:a16="http://schemas.microsoft.com/office/drawing/2014/main" id="{00000000-0008-0000-0000-0000B8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05" name="Text Box 1754">
          <a:extLst>
            <a:ext uri="{FF2B5EF4-FFF2-40B4-BE49-F238E27FC236}">
              <a16:creationId xmlns:a16="http://schemas.microsoft.com/office/drawing/2014/main" id="{00000000-0008-0000-0000-0000B9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06" name="Text Box 1755">
          <a:extLst>
            <a:ext uri="{FF2B5EF4-FFF2-40B4-BE49-F238E27FC236}">
              <a16:creationId xmlns:a16="http://schemas.microsoft.com/office/drawing/2014/main" id="{00000000-0008-0000-0000-0000BA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07" name="Text Box 1756">
          <a:extLst>
            <a:ext uri="{FF2B5EF4-FFF2-40B4-BE49-F238E27FC236}">
              <a16:creationId xmlns:a16="http://schemas.microsoft.com/office/drawing/2014/main" id="{00000000-0008-0000-0000-0000BB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08" name="Text Box 1757">
          <a:extLst>
            <a:ext uri="{FF2B5EF4-FFF2-40B4-BE49-F238E27FC236}">
              <a16:creationId xmlns:a16="http://schemas.microsoft.com/office/drawing/2014/main" id="{00000000-0008-0000-0000-0000BC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09" name="Text Box 1758">
          <a:extLst>
            <a:ext uri="{FF2B5EF4-FFF2-40B4-BE49-F238E27FC236}">
              <a16:creationId xmlns:a16="http://schemas.microsoft.com/office/drawing/2014/main" id="{00000000-0008-0000-0000-0000BD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10" name="Text Box 1759">
          <a:extLst>
            <a:ext uri="{FF2B5EF4-FFF2-40B4-BE49-F238E27FC236}">
              <a16:creationId xmlns:a16="http://schemas.microsoft.com/office/drawing/2014/main" id="{00000000-0008-0000-0000-0000BE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11" name="Text Box 1760">
          <a:extLst>
            <a:ext uri="{FF2B5EF4-FFF2-40B4-BE49-F238E27FC236}">
              <a16:creationId xmlns:a16="http://schemas.microsoft.com/office/drawing/2014/main" id="{00000000-0008-0000-0000-0000BF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12" name="Text Box 1761">
          <a:extLst>
            <a:ext uri="{FF2B5EF4-FFF2-40B4-BE49-F238E27FC236}">
              <a16:creationId xmlns:a16="http://schemas.microsoft.com/office/drawing/2014/main" id="{00000000-0008-0000-0000-0000C0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13" name="Text Box 1762">
          <a:extLst>
            <a:ext uri="{FF2B5EF4-FFF2-40B4-BE49-F238E27FC236}">
              <a16:creationId xmlns:a16="http://schemas.microsoft.com/office/drawing/2014/main" id="{00000000-0008-0000-0000-0000C1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14" name="Text Box 1763">
          <a:extLst>
            <a:ext uri="{FF2B5EF4-FFF2-40B4-BE49-F238E27FC236}">
              <a16:creationId xmlns:a16="http://schemas.microsoft.com/office/drawing/2014/main" id="{00000000-0008-0000-0000-0000C2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15" name="Text Box 1764">
          <a:extLst>
            <a:ext uri="{FF2B5EF4-FFF2-40B4-BE49-F238E27FC236}">
              <a16:creationId xmlns:a16="http://schemas.microsoft.com/office/drawing/2014/main" id="{00000000-0008-0000-0000-0000C3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16" name="Text Box 1765">
          <a:extLst>
            <a:ext uri="{FF2B5EF4-FFF2-40B4-BE49-F238E27FC236}">
              <a16:creationId xmlns:a16="http://schemas.microsoft.com/office/drawing/2014/main" id="{00000000-0008-0000-0000-0000C4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17" name="Text Box 1766">
          <a:extLst>
            <a:ext uri="{FF2B5EF4-FFF2-40B4-BE49-F238E27FC236}">
              <a16:creationId xmlns:a16="http://schemas.microsoft.com/office/drawing/2014/main" id="{00000000-0008-0000-0000-0000C5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18" name="Text Box 1767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19" name="Text Box 1768">
          <a:extLst>
            <a:ext uri="{FF2B5EF4-FFF2-40B4-BE49-F238E27FC236}">
              <a16:creationId xmlns:a16="http://schemas.microsoft.com/office/drawing/2014/main" id="{00000000-0008-0000-0000-0000C7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20" name="Text Box 1769">
          <a:extLst>
            <a:ext uri="{FF2B5EF4-FFF2-40B4-BE49-F238E27FC236}">
              <a16:creationId xmlns:a16="http://schemas.microsoft.com/office/drawing/2014/main" id="{00000000-0008-0000-0000-0000C8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21" name="Text Box 1770">
          <a:extLst>
            <a:ext uri="{FF2B5EF4-FFF2-40B4-BE49-F238E27FC236}">
              <a16:creationId xmlns:a16="http://schemas.microsoft.com/office/drawing/2014/main" id="{00000000-0008-0000-0000-0000C9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22" name="Text Box 1771">
          <a:extLst>
            <a:ext uri="{FF2B5EF4-FFF2-40B4-BE49-F238E27FC236}">
              <a16:creationId xmlns:a16="http://schemas.microsoft.com/office/drawing/2014/main" id="{00000000-0008-0000-0000-0000CA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23" name="Text Box 1772">
          <a:extLst>
            <a:ext uri="{FF2B5EF4-FFF2-40B4-BE49-F238E27FC236}">
              <a16:creationId xmlns:a16="http://schemas.microsoft.com/office/drawing/2014/main" id="{00000000-0008-0000-0000-0000CB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24" name="Text Box 1773">
          <a:extLst>
            <a:ext uri="{FF2B5EF4-FFF2-40B4-BE49-F238E27FC236}">
              <a16:creationId xmlns:a16="http://schemas.microsoft.com/office/drawing/2014/main" id="{00000000-0008-0000-0000-0000CC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25" name="Text Box 1774">
          <a:extLst>
            <a:ext uri="{FF2B5EF4-FFF2-40B4-BE49-F238E27FC236}">
              <a16:creationId xmlns:a16="http://schemas.microsoft.com/office/drawing/2014/main" id="{00000000-0008-0000-0000-0000CD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26" name="Text Box 1775">
          <a:extLst>
            <a:ext uri="{FF2B5EF4-FFF2-40B4-BE49-F238E27FC236}">
              <a16:creationId xmlns:a16="http://schemas.microsoft.com/office/drawing/2014/main" id="{00000000-0008-0000-0000-0000CE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27" name="Text Box 1776">
          <a:extLst>
            <a:ext uri="{FF2B5EF4-FFF2-40B4-BE49-F238E27FC236}">
              <a16:creationId xmlns:a16="http://schemas.microsoft.com/office/drawing/2014/main" id="{00000000-0008-0000-0000-0000CF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28" name="Text Box 1777">
          <a:extLst>
            <a:ext uri="{FF2B5EF4-FFF2-40B4-BE49-F238E27FC236}">
              <a16:creationId xmlns:a16="http://schemas.microsoft.com/office/drawing/2014/main" id="{00000000-0008-0000-0000-0000D0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29" name="Text Box 1778">
          <a:extLst>
            <a:ext uri="{FF2B5EF4-FFF2-40B4-BE49-F238E27FC236}">
              <a16:creationId xmlns:a16="http://schemas.microsoft.com/office/drawing/2014/main" id="{00000000-0008-0000-0000-0000D1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30" name="Text Box 1779">
          <a:extLst>
            <a:ext uri="{FF2B5EF4-FFF2-40B4-BE49-F238E27FC236}">
              <a16:creationId xmlns:a16="http://schemas.microsoft.com/office/drawing/2014/main" id="{00000000-0008-0000-0000-0000D2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31" name="Text Box 1780">
          <a:extLst>
            <a:ext uri="{FF2B5EF4-FFF2-40B4-BE49-F238E27FC236}">
              <a16:creationId xmlns:a16="http://schemas.microsoft.com/office/drawing/2014/main" id="{00000000-0008-0000-0000-0000D3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32" name="Text Box 1781">
          <a:extLst>
            <a:ext uri="{FF2B5EF4-FFF2-40B4-BE49-F238E27FC236}">
              <a16:creationId xmlns:a16="http://schemas.microsoft.com/office/drawing/2014/main" id="{00000000-0008-0000-0000-0000D4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33" name="Text Box 1782">
          <a:extLst>
            <a:ext uri="{FF2B5EF4-FFF2-40B4-BE49-F238E27FC236}">
              <a16:creationId xmlns:a16="http://schemas.microsoft.com/office/drawing/2014/main" id="{00000000-0008-0000-0000-0000D5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34" name="Text Box 1783">
          <a:extLst>
            <a:ext uri="{FF2B5EF4-FFF2-40B4-BE49-F238E27FC236}">
              <a16:creationId xmlns:a16="http://schemas.microsoft.com/office/drawing/2014/main" id="{00000000-0008-0000-0000-0000D6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35" name="Text Box 1784">
          <a:extLst>
            <a:ext uri="{FF2B5EF4-FFF2-40B4-BE49-F238E27FC236}">
              <a16:creationId xmlns:a16="http://schemas.microsoft.com/office/drawing/2014/main" id="{00000000-0008-0000-0000-0000D7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36" name="Text Box 1785">
          <a:extLst>
            <a:ext uri="{FF2B5EF4-FFF2-40B4-BE49-F238E27FC236}">
              <a16:creationId xmlns:a16="http://schemas.microsoft.com/office/drawing/2014/main" id="{00000000-0008-0000-0000-0000D8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37" name="Text Box 1786">
          <a:extLst>
            <a:ext uri="{FF2B5EF4-FFF2-40B4-BE49-F238E27FC236}">
              <a16:creationId xmlns:a16="http://schemas.microsoft.com/office/drawing/2014/main" id="{00000000-0008-0000-0000-0000D9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38" name="Text Box 1787">
          <a:extLst>
            <a:ext uri="{FF2B5EF4-FFF2-40B4-BE49-F238E27FC236}">
              <a16:creationId xmlns:a16="http://schemas.microsoft.com/office/drawing/2014/main" id="{00000000-0008-0000-0000-0000DA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39" name="Text Box 1788">
          <a:extLst>
            <a:ext uri="{FF2B5EF4-FFF2-40B4-BE49-F238E27FC236}">
              <a16:creationId xmlns:a16="http://schemas.microsoft.com/office/drawing/2014/main" id="{00000000-0008-0000-0000-0000DB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40" name="Text Box 1789">
          <a:extLst>
            <a:ext uri="{FF2B5EF4-FFF2-40B4-BE49-F238E27FC236}">
              <a16:creationId xmlns:a16="http://schemas.microsoft.com/office/drawing/2014/main" id="{00000000-0008-0000-0000-0000DC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41" name="Text Box 1790">
          <a:extLst>
            <a:ext uri="{FF2B5EF4-FFF2-40B4-BE49-F238E27FC236}">
              <a16:creationId xmlns:a16="http://schemas.microsoft.com/office/drawing/2014/main" id="{00000000-0008-0000-0000-0000DD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42" name="Text Box 1791">
          <a:extLst>
            <a:ext uri="{FF2B5EF4-FFF2-40B4-BE49-F238E27FC236}">
              <a16:creationId xmlns:a16="http://schemas.microsoft.com/office/drawing/2014/main" id="{00000000-0008-0000-0000-0000DE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43" name="Text Box 1792">
          <a:extLst>
            <a:ext uri="{FF2B5EF4-FFF2-40B4-BE49-F238E27FC236}">
              <a16:creationId xmlns:a16="http://schemas.microsoft.com/office/drawing/2014/main" id="{00000000-0008-0000-0000-0000DF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44" name="Text Box 1793">
          <a:extLst>
            <a:ext uri="{FF2B5EF4-FFF2-40B4-BE49-F238E27FC236}">
              <a16:creationId xmlns:a16="http://schemas.microsoft.com/office/drawing/2014/main" id="{00000000-0008-0000-0000-0000E0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45" name="Text Box 1794">
          <a:extLst>
            <a:ext uri="{FF2B5EF4-FFF2-40B4-BE49-F238E27FC236}">
              <a16:creationId xmlns:a16="http://schemas.microsoft.com/office/drawing/2014/main" id="{00000000-0008-0000-0000-0000E1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46" name="Text Box 1795">
          <a:extLst>
            <a:ext uri="{FF2B5EF4-FFF2-40B4-BE49-F238E27FC236}">
              <a16:creationId xmlns:a16="http://schemas.microsoft.com/office/drawing/2014/main" id="{00000000-0008-0000-0000-0000E2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47" name="Text Box 1796">
          <a:extLst>
            <a:ext uri="{FF2B5EF4-FFF2-40B4-BE49-F238E27FC236}">
              <a16:creationId xmlns:a16="http://schemas.microsoft.com/office/drawing/2014/main" id="{00000000-0008-0000-0000-0000E3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48" name="Text Box 1797">
          <a:extLst>
            <a:ext uri="{FF2B5EF4-FFF2-40B4-BE49-F238E27FC236}">
              <a16:creationId xmlns:a16="http://schemas.microsoft.com/office/drawing/2014/main" id="{00000000-0008-0000-0000-0000E4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49" name="Text Box 1798">
          <a:extLst>
            <a:ext uri="{FF2B5EF4-FFF2-40B4-BE49-F238E27FC236}">
              <a16:creationId xmlns:a16="http://schemas.microsoft.com/office/drawing/2014/main" id="{00000000-0008-0000-0000-0000E5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50" name="Text Box 1799">
          <a:extLst>
            <a:ext uri="{FF2B5EF4-FFF2-40B4-BE49-F238E27FC236}">
              <a16:creationId xmlns:a16="http://schemas.microsoft.com/office/drawing/2014/main" id="{00000000-0008-0000-0000-0000E6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51" name="Text Box 1800">
          <a:extLst>
            <a:ext uri="{FF2B5EF4-FFF2-40B4-BE49-F238E27FC236}">
              <a16:creationId xmlns:a16="http://schemas.microsoft.com/office/drawing/2014/main" id="{00000000-0008-0000-0000-0000E7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52" name="Text Box 1801">
          <a:extLst>
            <a:ext uri="{FF2B5EF4-FFF2-40B4-BE49-F238E27FC236}">
              <a16:creationId xmlns:a16="http://schemas.microsoft.com/office/drawing/2014/main" id="{00000000-0008-0000-0000-0000E8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53" name="Text Box 1802">
          <a:extLst>
            <a:ext uri="{FF2B5EF4-FFF2-40B4-BE49-F238E27FC236}">
              <a16:creationId xmlns:a16="http://schemas.microsoft.com/office/drawing/2014/main" id="{00000000-0008-0000-0000-0000E9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54" name="Text Box 1803">
          <a:extLst>
            <a:ext uri="{FF2B5EF4-FFF2-40B4-BE49-F238E27FC236}">
              <a16:creationId xmlns:a16="http://schemas.microsoft.com/office/drawing/2014/main" id="{00000000-0008-0000-0000-0000EA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55" name="Text Box 1804">
          <a:extLst>
            <a:ext uri="{FF2B5EF4-FFF2-40B4-BE49-F238E27FC236}">
              <a16:creationId xmlns:a16="http://schemas.microsoft.com/office/drawing/2014/main" id="{00000000-0008-0000-0000-0000EB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56" name="Text Box 1805">
          <a:extLst>
            <a:ext uri="{FF2B5EF4-FFF2-40B4-BE49-F238E27FC236}">
              <a16:creationId xmlns:a16="http://schemas.microsoft.com/office/drawing/2014/main" id="{00000000-0008-0000-0000-0000EC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57" name="Text Box 1806">
          <a:extLst>
            <a:ext uri="{FF2B5EF4-FFF2-40B4-BE49-F238E27FC236}">
              <a16:creationId xmlns:a16="http://schemas.microsoft.com/office/drawing/2014/main" id="{00000000-0008-0000-0000-0000ED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58" name="Text Box 1807">
          <a:extLst>
            <a:ext uri="{FF2B5EF4-FFF2-40B4-BE49-F238E27FC236}">
              <a16:creationId xmlns:a16="http://schemas.microsoft.com/office/drawing/2014/main" id="{00000000-0008-0000-0000-0000EE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59" name="Text Box 1808">
          <a:extLst>
            <a:ext uri="{FF2B5EF4-FFF2-40B4-BE49-F238E27FC236}">
              <a16:creationId xmlns:a16="http://schemas.microsoft.com/office/drawing/2014/main" id="{00000000-0008-0000-0000-0000EF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60" name="Text Box 1809">
          <a:extLst>
            <a:ext uri="{FF2B5EF4-FFF2-40B4-BE49-F238E27FC236}">
              <a16:creationId xmlns:a16="http://schemas.microsoft.com/office/drawing/2014/main" id="{00000000-0008-0000-0000-0000F0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61" name="Text Box 1810">
          <a:extLst>
            <a:ext uri="{FF2B5EF4-FFF2-40B4-BE49-F238E27FC236}">
              <a16:creationId xmlns:a16="http://schemas.microsoft.com/office/drawing/2014/main" id="{00000000-0008-0000-0000-0000F1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62" name="Text Box 1811">
          <a:extLst>
            <a:ext uri="{FF2B5EF4-FFF2-40B4-BE49-F238E27FC236}">
              <a16:creationId xmlns:a16="http://schemas.microsoft.com/office/drawing/2014/main" id="{00000000-0008-0000-0000-0000F2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63" name="Text Box 1812">
          <a:extLst>
            <a:ext uri="{FF2B5EF4-FFF2-40B4-BE49-F238E27FC236}">
              <a16:creationId xmlns:a16="http://schemas.microsoft.com/office/drawing/2014/main" id="{00000000-0008-0000-0000-0000F3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64" name="Text Box 1813">
          <a:extLst>
            <a:ext uri="{FF2B5EF4-FFF2-40B4-BE49-F238E27FC236}">
              <a16:creationId xmlns:a16="http://schemas.microsoft.com/office/drawing/2014/main" id="{00000000-0008-0000-0000-0000F4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65" name="Text Box 1814">
          <a:extLst>
            <a:ext uri="{FF2B5EF4-FFF2-40B4-BE49-F238E27FC236}">
              <a16:creationId xmlns:a16="http://schemas.microsoft.com/office/drawing/2014/main" id="{00000000-0008-0000-0000-0000F5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66" name="Text Box 1815">
          <a:extLst>
            <a:ext uri="{FF2B5EF4-FFF2-40B4-BE49-F238E27FC236}">
              <a16:creationId xmlns:a16="http://schemas.microsoft.com/office/drawing/2014/main" id="{00000000-0008-0000-0000-0000F6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67" name="Text Box 1816">
          <a:extLst>
            <a:ext uri="{FF2B5EF4-FFF2-40B4-BE49-F238E27FC236}">
              <a16:creationId xmlns:a16="http://schemas.microsoft.com/office/drawing/2014/main" id="{00000000-0008-0000-0000-0000F7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68" name="Text Box 1817">
          <a:extLst>
            <a:ext uri="{FF2B5EF4-FFF2-40B4-BE49-F238E27FC236}">
              <a16:creationId xmlns:a16="http://schemas.microsoft.com/office/drawing/2014/main" id="{00000000-0008-0000-0000-0000F8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69" name="Text Box 1818">
          <a:extLst>
            <a:ext uri="{FF2B5EF4-FFF2-40B4-BE49-F238E27FC236}">
              <a16:creationId xmlns:a16="http://schemas.microsoft.com/office/drawing/2014/main" id="{00000000-0008-0000-0000-0000F9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70" name="Text Box 1819">
          <a:extLst>
            <a:ext uri="{FF2B5EF4-FFF2-40B4-BE49-F238E27FC236}">
              <a16:creationId xmlns:a16="http://schemas.microsoft.com/office/drawing/2014/main" id="{00000000-0008-0000-0000-0000FA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71" name="Text Box 1820">
          <a:extLst>
            <a:ext uri="{FF2B5EF4-FFF2-40B4-BE49-F238E27FC236}">
              <a16:creationId xmlns:a16="http://schemas.microsoft.com/office/drawing/2014/main" id="{00000000-0008-0000-0000-0000FB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72" name="Text Box 1821">
          <a:extLst>
            <a:ext uri="{FF2B5EF4-FFF2-40B4-BE49-F238E27FC236}">
              <a16:creationId xmlns:a16="http://schemas.microsoft.com/office/drawing/2014/main" id="{00000000-0008-0000-0000-0000FC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73" name="Text Box 1822">
          <a:extLst>
            <a:ext uri="{FF2B5EF4-FFF2-40B4-BE49-F238E27FC236}">
              <a16:creationId xmlns:a16="http://schemas.microsoft.com/office/drawing/2014/main" id="{00000000-0008-0000-0000-0000FD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74" name="Text Box 1823">
          <a:extLst>
            <a:ext uri="{FF2B5EF4-FFF2-40B4-BE49-F238E27FC236}">
              <a16:creationId xmlns:a16="http://schemas.microsoft.com/office/drawing/2014/main" id="{00000000-0008-0000-0000-0000FE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75" name="Text Box 1824">
          <a:extLst>
            <a:ext uri="{FF2B5EF4-FFF2-40B4-BE49-F238E27FC236}">
              <a16:creationId xmlns:a16="http://schemas.microsoft.com/office/drawing/2014/main" id="{00000000-0008-0000-0000-0000FF2D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76" name="Text Box 1825">
          <a:extLst>
            <a:ext uri="{FF2B5EF4-FFF2-40B4-BE49-F238E27FC236}">
              <a16:creationId xmlns:a16="http://schemas.microsoft.com/office/drawing/2014/main" id="{00000000-0008-0000-0000-000000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77" name="Text Box 1826">
          <a:extLst>
            <a:ext uri="{FF2B5EF4-FFF2-40B4-BE49-F238E27FC236}">
              <a16:creationId xmlns:a16="http://schemas.microsoft.com/office/drawing/2014/main" id="{00000000-0008-0000-0000-000001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78" name="Text Box 1827">
          <a:extLst>
            <a:ext uri="{FF2B5EF4-FFF2-40B4-BE49-F238E27FC236}">
              <a16:creationId xmlns:a16="http://schemas.microsoft.com/office/drawing/2014/main" id="{00000000-0008-0000-0000-000002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79" name="Text Box 1828">
          <a:extLst>
            <a:ext uri="{FF2B5EF4-FFF2-40B4-BE49-F238E27FC236}">
              <a16:creationId xmlns:a16="http://schemas.microsoft.com/office/drawing/2014/main" id="{00000000-0008-0000-0000-000003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80" name="Text Box 1829">
          <a:extLst>
            <a:ext uri="{FF2B5EF4-FFF2-40B4-BE49-F238E27FC236}">
              <a16:creationId xmlns:a16="http://schemas.microsoft.com/office/drawing/2014/main" id="{00000000-0008-0000-0000-000004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81" name="Text Box 1830">
          <a:extLst>
            <a:ext uri="{FF2B5EF4-FFF2-40B4-BE49-F238E27FC236}">
              <a16:creationId xmlns:a16="http://schemas.microsoft.com/office/drawing/2014/main" id="{00000000-0008-0000-0000-000005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82" name="Text Box 1831">
          <a:extLst>
            <a:ext uri="{FF2B5EF4-FFF2-40B4-BE49-F238E27FC236}">
              <a16:creationId xmlns:a16="http://schemas.microsoft.com/office/drawing/2014/main" id="{00000000-0008-0000-0000-000006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83" name="Text Box 1832">
          <a:extLst>
            <a:ext uri="{FF2B5EF4-FFF2-40B4-BE49-F238E27FC236}">
              <a16:creationId xmlns:a16="http://schemas.microsoft.com/office/drawing/2014/main" id="{00000000-0008-0000-0000-000007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84" name="Text Box 1833">
          <a:extLst>
            <a:ext uri="{FF2B5EF4-FFF2-40B4-BE49-F238E27FC236}">
              <a16:creationId xmlns:a16="http://schemas.microsoft.com/office/drawing/2014/main" id="{00000000-0008-0000-0000-000008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85" name="Text Box 1834">
          <a:extLst>
            <a:ext uri="{FF2B5EF4-FFF2-40B4-BE49-F238E27FC236}">
              <a16:creationId xmlns:a16="http://schemas.microsoft.com/office/drawing/2014/main" id="{00000000-0008-0000-0000-000009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86" name="Text Box 1835">
          <a:extLst>
            <a:ext uri="{FF2B5EF4-FFF2-40B4-BE49-F238E27FC236}">
              <a16:creationId xmlns:a16="http://schemas.microsoft.com/office/drawing/2014/main" id="{00000000-0008-0000-0000-00000A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87" name="Text Box 1836">
          <a:extLst>
            <a:ext uri="{FF2B5EF4-FFF2-40B4-BE49-F238E27FC236}">
              <a16:creationId xmlns:a16="http://schemas.microsoft.com/office/drawing/2014/main" id="{00000000-0008-0000-0000-00000B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88" name="Text Box 1837">
          <a:extLst>
            <a:ext uri="{FF2B5EF4-FFF2-40B4-BE49-F238E27FC236}">
              <a16:creationId xmlns:a16="http://schemas.microsoft.com/office/drawing/2014/main" id="{00000000-0008-0000-0000-00000C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89" name="Text Box 1838">
          <a:extLst>
            <a:ext uri="{FF2B5EF4-FFF2-40B4-BE49-F238E27FC236}">
              <a16:creationId xmlns:a16="http://schemas.microsoft.com/office/drawing/2014/main" id="{00000000-0008-0000-0000-00000D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90" name="Text Box 1839">
          <a:extLst>
            <a:ext uri="{FF2B5EF4-FFF2-40B4-BE49-F238E27FC236}">
              <a16:creationId xmlns:a16="http://schemas.microsoft.com/office/drawing/2014/main" id="{00000000-0008-0000-0000-00000E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91" name="Text Box 1840">
          <a:extLst>
            <a:ext uri="{FF2B5EF4-FFF2-40B4-BE49-F238E27FC236}">
              <a16:creationId xmlns:a16="http://schemas.microsoft.com/office/drawing/2014/main" id="{00000000-0008-0000-0000-00000F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92" name="Text Box 1841">
          <a:extLst>
            <a:ext uri="{FF2B5EF4-FFF2-40B4-BE49-F238E27FC236}">
              <a16:creationId xmlns:a16="http://schemas.microsoft.com/office/drawing/2014/main" id="{00000000-0008-0000-0000-000010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93" name="Text Box 1842">
          <a:extLst>
            <a:ext uri="{FF2B5EF4-FFF2-40B4-BE49-F238E27FC236}">
              <a16:creationId xmlns:a16="http://schemas.microsoft.com/office/drawing/2014/main" id="{00000000-0008-0000-0000-000011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94" name="Text Box 1843">
          <a:extLst>
            <a:ext uri="{FF2B5EF4-FFF2-40B4-BE49-F238E27FC236}">
              <a16:creationId xmlns:a16="http://schemas.microsoft.com/office/drawing/2014/main" id="{00000000-0008-0000-0000-000012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95" name="Text Box 1844">
          <a:extLst>
            <a:ext uri="{FF2B5EF4-FFF2-40B4-BE49-F238E27FC236}">
              <a16:creationId xmlns:a16="http://schemas.microsoft.com/office/drawing/2014/main" id="{00000000-0008-0000-0000-000013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96" name="Text Box 1845">
          <a:extLst>
            <a:ext uri="{FF2B5EF4-FFF2-40B4-BE49-F238E27FC236}">
              <a16:creationId xmlns:a16="http://schemas.microsoft.com/office/drawing/2014/main" id="{00000000-0008-0000-0000-000014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97" name="Text Box 1846">
          <a:extLst>
            <a:ext uri="{FF2B5EF4-FFF2-40B4-BE49-F238E27FC236}">
              <a16:creationId xmlns:a16="http://schemas.microsoft.com/office/drawing/2014/main" id="{00000000-0008-0000-0000-000015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98" name="Text Box 1847">
          <a:extLst>
            <a:ext uri="{FF2B5EF4-FFF2-40B4-BE49-F238E27FC236}">
              <a16:creationId xmlns:a16="http://schemas.microsoft.com/office/drawing/2014/main" id="{00000000-0008-0000-0000-000016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799" name="Text Box 1848">
          <a:extLst>
            <a:ext uri="{FF2B5EF4-FFF2-40B4-BE49-F238E27FC236}">
              <a16:creationId xmlns:a16="http://schemas.microsoft.com/office/drawing/2014/main" id="{00000000-0008-0000-0000-000017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00" name="Text Box 1849">
          <a:extLst>
            <a:ext uri="{FF2B5EF4-FFF2-40B4-BE49-F238E27FC236}">
              <a16:creationId xmlns:a16="http://schemas.microsoft.com/office/drawing/2014/main" id="{00000000-0008-0000-0000-000018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01" name="Text Box 1850">
          <a:extLst>
            <a:ext uri="{FF2B5EF4-FFF2-40B4-BE49-F238E27FC236}">
              <a16:creationId xmlns:a16="http://schemas.microsoft.com/office/drawing/2014/main" id="{00000000-0008-0000-0000-000019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02" name="Text Box 1851">
          <a:extLst>
            <a:ext uri="{FF2B5EF4-FFF2-40B4-BE49-F238E27FC236}">
              <a16:creationId xmlns:a16="http://schemas.microsoft.com/office/drawing/2014/main" id="{00000000-0008-0000-0000-00001A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03" name="Text Box 1852">
          <a:extLst>
            <a:ext uri="{FF2B5EF4-FFF2-40B4-BE49-F238E27FC236}">
              <a16:creationId xmlns:a16="http://schemas.microsoft.com/office/drawing/2014/main" id="{00000000-0008-0000-0000-00001B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04" name="Text Box 1853">
          <a:extLst>
            <a:ext uri="{FF2B5EF4-FFF2-40B4-BE49-F238E27FC236}">
              <a16:creationId xmlns:a16="http://schemas.microsoft.com/office/drawing/2014/main" id="{00000000-0008-0000-0000-00001C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05" name="Text Box 1854">
          <a:extLst>
            <a:ext uri="{FF2B5EF4-FFF2-40B4-BE49-F238E27FC236}">
              <a16:creationId xmlns:a16="http://schemas.microsoft.com/office/drawing/2014/main" id="{00000000-0008-0000-0000-00001D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06" name="Text Box 1855">
          <a:extLst>
            <a:ext uri="{FF2B5EF4-FFF2-40B4-BE49-F238E27FC236}">
              <a16:creationId xmlns:a16="http://schemas.microsoft.com/office/drawing/2014/main" id="{00000000-0008-0000-0000-00001E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07" name="Text Box 1856">
          <a:extLst>
            <a:ext uri="{FF2B5EF4-FFF2-40B4-BE49-F238E27FC236}">
              <a16:creationId xmlns:a16="http://schemas.microsoft.com/office/drawing/2014/main" id="{00000000-0008-0000-0000-00001F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08" name="Text Box 1857">
          <a:extLst>
            <a:ext uri="{FF2B5EF4-FFF2-40B4-BE49-F238E27FC236}">
              <a16:creationId xmlns:a16="http://schemas.microsoft.com/office/drawing/2014/main" id="{00000000-0008-0000-0000-000020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09" name="Text Box 1858">
          <a:extLst>
            <a:ext uri="{FF2B5EF4-FFF2-40B4-BE49-F238E27FC236}">
              <a16:creationId xmlns:a16="http://schemas.microsoft.com/office/drawing/2014/main" id="{00000000-0008-0000-0000-000021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10" name="Text Box 1859">
          <a:extLst>
            <a:ext uri="{FF2B5EF4-FFF2-40B4-BE49-F238E27FC236}">
              <a16:creationId xmlns:a16="http://schemas.microsoft.com/office/drawing/2014/main" id="{00000000-0008-0000-0000-000022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11" name="Text Box 1860">
          <a:extLst>
            <a:ext uri="{FF2B5EF4-FFF2-40B4-BE49-F238E27FC236}">
              <a16:creationId xmlns:a16="http://schemas.microsoft.com/office/drawing/2014/main" id="{00000000-0008-0000-0000-000023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12" name="Text Box 1861">
          <a:extLst>
            <a:ext uri="{FF2B5EF4-FFF2-40B4-BE49-F238E27FC236}">
              <a16:creationId xmlns:a16="http://schemas.microsoft.com/office/drawing/2014/main" id="{00000000-0008-0000-0000-000024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13" name="Text Box 1862">
          <a:extLst>
            <a:ext uri="{FF2B5EF4-FFF2-40B4-BE49-F238E27FC236}">
              <a16:creationId xmlns:a16="http://schemas.microsoft.com/office/drawing/2014/main" id="{00000000-0008-0000-0000-000025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14" name="Text Box 1863">
          <a:extLst>
            <a:ext uri="{FF2B5EF4-FFF2-40B4-BE49-F238E27FC236}">
              <a16:creationId xmlns:a16="http://schemas.microsoft.com/office/drawing/2014/main" id="{00000000-0008-0000-0000-000026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15" name="Text Box 1864">
          <a:extLst>
            <a:ext uri="{FF2B5EF4-FFF2-40B4-BE49-F238E27FC236}">
              <a16:creationId xmlns:a16="http://schemas.microsoft.com/office/drawing/2014/main" id="{00000000-0008-0000-0000-000027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16" name="Text Box 1865">
          <a:extLst>
            <a:ext uri="{FF2B5EF4-FFF2-40B4-BE49-F238E27FC236}">
              <a16:creationId xmlns:a16="http://schemas.microsoft.com/office/drawing/2014/main" id="{00000000-0008-0000-0000-000028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17" name="Text Box 1866">
          <a:extLst>
            <a:ext uri="{FF2B5EF4-FFF2-40B4-BE49-F238E27FC236}">
              <a16:creationId xmlns:a16="http://schemas.microsoft.com/office/drawing/2014/main" id="{00000000-0008-0000-0000-000029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18" name="Text Box 1867">
          <a:extLst>
            <a:ext uri="{FF2B5EF4-FFF2-40B4-BE49-F238E27FC236}">
              <a16:creationId xmlns:a16="http://schemas.microsoft.com/office/drawing/2014/main" id="{00000000-0008-0000-0000-00002A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19" name="Text Box 1868">
          <a:extLst>
            <a:ext uri="{FF2B5EF4-FFF2-40B4-BE49-F238E27FC236}">
              <a16:creationId xmlns:a16="http://schemas.microsoft.com/office/drawing/2014/main" id="{00000000-0008-0000-0000-00002B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20" name="Text Box 1869">
          <a:extLst>
            <a:ext uri="{FF2B5EF4-FFF2-40B4-BE49-F238E27FC236}">
              <a16:creationId xmlns:a16="http://schemas.microsoft.com/office/drawing/2014/main" id="{00000000-0008-0000-0000-00002C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21" name="Text Box 1870">
          <a:extLst>
            <a:ext uri="{FF2B5EF4-FFF2-40B4-BE49-F238E27FC236}">
              <a16:creationId xmlns:a16="http://schemas.microsoft.com/office/drawing/2014/main" id="{00000000-0008-0000-0000-00002D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22" name="Text Box 1871">
          <a:extLst>
            <a:ext uri="{FF2B5EF4-FFF2-40B4-BE49-F238E27FC236}">
              <a16:creationId xmlns:a16="http://schemas.microsoft.com/office/drawing/2014/main" id="{00000000-0008-0000-0000-00002E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23" name="Text Box 1872">
          <a:extLst>
            <a:ext uri="{FF2B5EF4-FFF2-40B4-BE49-F238E27FC236}">
              <a16:creationId xmlns:a16="http://schemas.microsoft.com/office/drawing/2014/main" id="{00000000-0008-0000-0000-00002F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24" name="Text Box 1873">
          <a:extLst>
            <a:ext uri="{FF2B5EF4-FFF2-40B4-BE49-F238E27FC236}">
              <a16:creationId xmlns:a16="http://schemas.microsoft.com/office/drawing/2014/main" id="{00000000-0008-0000-0000-000030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25" name="Text Box 1874">
          <a:extLst>
            <a:ext uri="{FF2B5EF4-FFF2-40B4-BE49-F238E27FC236}">
              <a16:creationId xmlns:a16="http://schemas.microsoft.com/office/drawing/2014/main" id="{00000000-0008-0000-0000-000031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26" name="Text Box 1875">
          <a:extLst>
            <a:ext uri="{FF2B5EF4-FFF2-40B4-BE49-F238E27FC236}">
              <a16:creationId xmlns:a16="http://schemas.microsoft.com/office/drawing/2014/main" id="{00000000-0008-0000-0000-000032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27" name="Text Box 1876">
          <a:extLst>
            <a:ext uri="{FF2B5EF4-FFF2-40B4-BE49-F238E27FC236}">
              <a16:creationId xmlns:a16="http://schemas.microsoft.com/office/drawing/2014/main" id="{00000000-0008-0000-0000-000033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28" name="Text Box 1877">
          <a:extLst>
            <a:ext uri="{FF2B5EF4-FFF2-40B4-BE49-F238E27FC236}">
              <a16:creationId xmlns:a16="http://schemas.microsoft.com/office/drawing/2014/main" id="{00000000-0008-0000-0000-000034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29" name="Text Box 1878">
          <a:extLst>
            <a:ext uri="{FF2B5EF4-FFF2-40B4-BE49-F238E27FC236}">
              <a16:creationId xmlns:a16="http://schemas.microsoft.com/office/drawing/2014/main" id="{00000000-0008-0000-0000-000035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30" name="Text Box 1879">
          <a:extLst>
            <a:ext uri="{FF2B5EF4-FFF2-40B4-BE49-F238E27FC236}">
              <a16:creationId xmlns:a16="http://schemas.microsoft.com/office/drawing/2014/main" id="{00000000-0008-0000-0000-000036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31" name="Text Box 1880">
          <a:extLst>
            <a:ext uri="{FF2B5EF4-FFF2-40B4-BE49-F238E27FC236}">
              <a16:creationId xmlns:a16="http://schemas.microsoft.com/office/drawing/2014/main" id="{00000000-0008-0000-0000-000037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32" name="Text Box 1881">
          <a:extLst>
            <a:ext uri="{FF2B5EF4-FFF2-40B4-BE49-F238E27FC236}">
              <a16:creationId xmlns:a16="http://schemas.microsoft.com/office/drawing/2014/main" id="{00000000-0008-0000-0000-000038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33" name="Text Box 1882">
          <a:extLst>
            <a:ext uri="{FF2B5EF4-FFF2-40B4-BE49-F238E27FC236}">
              <a16:creationId xmlns:a16="http://schemas.microsoft.com/office/drawing/2014/main" id="{00000000-0008-0000-0000-000039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34" name="Text Box 1883">
          <a:extLst>
            <a:ext uri="{FF2B5EF4-FFF2-40B4-BE49-F238E27FC236}">
              <a16:creationId xmlns:a16="http://schemas.microsoft.com/office/drawing/2014/main" id="{00000000-0008-0000-0000-00003A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35" name="Text Box 1884">
          <a:extLst>
            <a:ext uri="{FF2B5EF4-FFF2-40B4-BE49-F238E27FC236}">
              <a16:creationId xmlns:a16="http://schemas.microsoft.com/office/drawing/2014/main" id="{00000000-0008-0000-0000-00003B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36" name="Text Box 1885">
          <a:extLst>
            <a:ext uri="{FF2B5EF4-FFF2-40B4-BE49-F238E27FC236}">
              <a16:creationId xmlns:a16="http://schemas.microsoft.com/office/drawing/2014/main" id="{00000000-0008-0000-0000-00003C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37" name="Text Box 1886">
          <a:extLst>
            <a:ext uri="{FF2B5EF4-FFF2-40B4-BE49-F238E27FC236}">
              <a16:creationId xmlns:a16="http://schemas.microsoft.com/office/drawing/2014/main" id="{00000000-0008-0000-0000-00003D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38" name="Text Box 1887">
          <a:extLst>
            <a:ext uri="{FF2B5EF4-FFF2-40B4-BE49-F238E27FC236}">
              <a16:creationId xmlns:a16="http://schemas.microsoft.com/office/drawing/2014/main" id="{00000000-0008-0000-0000-00003E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39" name="Text Box 1888">
          <a:extLst>
            <a:ext uri="{FF2B5EF4-FFF2-40B4-BE49-F238E27FC236}">
              <a16:creationId xmlns:a16="http://schemas.microsoft.com/office/drawing/2014/main" id="{00000000-0008-0000-0000-00003F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40" name="Text Box 1889">
          <a:extLst>
            <a:ext uri="{FF2B5EF4-FFF2-40B4-BE49-F238E27FC236}">
              <a16:creationId xmlns:a16="http://schemas.microsoft.com/office/drawing/2014/main" id="{00000000-0008-0000-0000-000040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41" name="Text Box 1890">
          <a:extLst>
            <a:ext uri="{FF2B5EF4-FFF2-40B4-BE49-F238E27FC236}">
              <a16:creationId xmlns:a16="http://schemas.microsoft.com/office/drawing/2014/main" id="{00000000-0008-0000-0000-000041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42" name="Text Box 1891">
          <a:extLst>
            <a:ext uri="{FF2B5EF4-FFF2-40B4-BE49-F238E27FC236}">
              <a16:creationId xmlns:a16="http://schemas.microsoft.com/office/drawing/2014/main" id="{00000000-0008-0000-0000-000042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43" name="Text Box 1892">
          <a:extLst>
            <a:ext uri="{FF2B5EF4-FFF2-40B4-BE49-F238E27FC236}">
              <a16:creationId xmlns:a16="http://schemas.microsoft.com/office/drawing/2014/main" id="{00000000-0008-0000-0000-000043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44" name="Text Box 1893">
          <a:extLst>
            <a:ext uri="{FF2B5EF4-FFF2-40B4-BE49-F238E27FC236}">
              <a16:creationId xmlns:a16="http://schemas.microsoft.com/office/drawing/2014/main" id="{00000000-0008-0000-0000-000044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45" name="Text Box 1894">
          <a:extLst>
            <a:ext uri="{FF2B5EF4-FFF2-40B4-BE49-F238E27FC236}">
              <a16:creationId xmlns:a16="http://schemas.microsoft.com/office/drawing/2014/main" id="{00000000-0008-0000-0000-000045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46" name="Text Box 1895">
          <a:extLst>
            <a:ext uri="{FF2B5EF4-FFF2-40B4-BE49-F238E27FC236}">
              <a16:creationId xmlns:a16="http://schemas.microsoft.com/office/drawing/2014/main" id="{00000000-0008-0000-0000-000046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47" name="Text Box 1896">
          <a:extLst>
            <a:ext uri="{FF2B5EF4-FFF2-40B4-BE49-F238E27FC236}">
              <a16:creationId xmlns:a16="http://schemas.microsoft.com/office/drawing/2014/main" id="{00000000-0008-0000-0000-000047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48" name="Text Box 1897">
          <a:extLst>
            <a:ext uri="{FF2B5EF4-FFF2-40B4-BE49-F238E27FC236}">
              <a16:creationId xmlns:a16="http://schemas.microsoft.com/office/drawing/2014/main" id="{00000000-0008-0000-0000-000048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49" name="Text Box 1898">
          <a:extLst>
            <a:ext uri="{FF2B5EF4-FFF2-40B4-BE49-F238E27FC236}">
              <a16:creationId xmlns:a16="http://schemas.microsoft.com/office/drawing/2014/main" id="{00000000-0008-0000-0000-000049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50" name="Text Box 1899">
          <a:extLst>
            <a:ext uri="{FF2B5EF4-FFF2-40B4-BE49-F238E27FC236}">
              <a16:creationId xmlns:a16="http://schemas.microsoft.com/office/drawing/2014/main" id="{00000000-0008-0000-0000-00004A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51" name="Text Box 1900">
          <a:extLst>
            <a:ext uri="{FF2B5EF4-FFF2-40B4-BE49-F238E27FC236}">
              <a16:creationId xmlns:a16="http://schemas.microsoft.com/office/drawing/2014/main" id="{00000000-0008-0000-0000-00004B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52" name="Text Box 1901">
          <a:extLst>
            <a:ext uri="{FF2B5EF4-FFF2-40B4-BE49-F238E27FC236}">
              <a16:creationId xmlns:a16="http://schemas.microsoft.com/office/drawing/2014/main" id="{00000000-0008-0000-0000-00004C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53" name="Text Box 1902">
          <a:extLst>
            <a:ext uri="{FF2B5EF4-FFF2-40B4-BE49-F238E27FC236}">
              <a16:creationId xmlns:a16="http://schemas.microsoft.com/office/drawing/2014/main" id="{00000000-0008-0000-0000-00004D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54" name="Text Box 1903">
          <a:extLst>
            <a:ext uri="{FF2B5EF4-FFF2-40B4-BE49-F238E27FC236}">
              <a16:creationId xmlns:a16="http://schemas.microsoft.com/office/drawing/2014/main" id="{00000000-0008-0000-0000-00004E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55" name="Text Box 1904">
          <a:extLst>
            <a:ext uri="{FF2B5EF4-FFF2-40B4-BE49-F238E27FC236}">
              <a16:creationId xmlns:a16="http://schemas.microsoft.com/office/drawing/2014/main" id="{00000000-0008-0000-0000-00004F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56" name="Text Box 1905">
          <a:extLst>
            <a:ext uri="{FF2B5EF4-FFF2-40B4-BE49-F238E27FC236}">
              <a16:creationId xmlns:a16="http://schemas.microsoft.com/office/drawing/2014/main" id="{00000000-0008-0000-0000-000050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57" name="Text Box 1906">
          <a:extLst>
            <a:ext uri="{FF2B5EF4-FFF2-40B4-BE49-F238E27FC236}">
              <a16:creationId xmlns:a16="http://schemas.microsoft.com/office/drawing/2014/main" id="{00000000-0008-0000-0000-000051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58" name="Text Box 1907">
          <a:extLst>
            <a:ext uri="{FF2B5EF4-FFF2-40B4-BE49-F238E27FC236}">
              <a16:creationId xmlns:a16="http://schemas.microsoft.com/office/drawing/2014/main" id="{00000000-0008-0000-0000-000052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59" name="Text Box 1908">
          <a:extLst>
            <a:ext uri="{FF2B5EF4-FFF2-40B4-BE49-F238E27FC236}">
              <a16:creationId xmlns:a16="http://schemas.microsoft.com/office/drawing/2014/main" id="{00000000-0008-0000-0000-000053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60" name="Text Box 1909">
          <a:extLst>
            <a:ext uri="{FF2B5EF4-FFF2-40B4-BE49-F238E27FC236}">
              <a16:creationId xmlns:a16="http://schemas.microsoft.com/office/drawing/2014/main" id="{00000000-0008-0000-0000-000054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61" name="Text Box 1910">
          <a:extLst>
            <a:ext uri="{FF2B5EF4-FFF2-40B4-BE49-F238E27FC236}">
              <a16:creationId xmlns:a16="http://schemas.microsoft.com/office/drawing/2014/main" id="{00000000-0008-0000-0000-000055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62" name="Text Box 1911">
          <a:extLst>
            <a:ext uri="{FF2B5EF4-FFF2-40B4-BE49-F238E27FC236}">
              <a16:creationId xmlns:a16="http://schemas.microsoft.com/office/drawing/2014/main" id="{00000000-0008-0000-0000-000056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63" name="Text Box 1912">
          <a:extLst>
            <a:ext uri="{FF2B5EF4-FFF2-40B4-BE49-F238E27FC236}">
              <a16:creationId xmlns:a16="http://schemas.microsoft.com/office/drawing/2014/main" id="{00000000-0008-0000-0000-000057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64" name="Text Box 1913">
          <a:extLst>
            <a:ext uri="{FF2B5EF4-FFF2-40B4-BE49-F238E27FC236}">
              <a16:creationId xmlns:a16="http://schemas.microsoft.com/office/drawing/2014/main" id="{00000000-0008-0000-0000-000058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65" name="Text Box 1914">
          <a:extLst>
            <a:ext uri="{FF2B5EF4-FFF2-40B4-BE49-F238E27FC236}">
              <a16:creationId xmlns:a16="http://schemas.microsoft.com/office/drawing/2014/main" id="{00000000-0008-0000-0000-000059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66" name="Text Box 1915">
          <a:extLst>
            <a:ext uri="{FF2B5EF4-FFF2-40B4-BE49-F238E27FC236}">
              <a16:creationId xmlns:a16="http://schemas.microsoft.com/office/drawing/2014/main" id="{00000000-0008-0000-0000-00005A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67" name="Text Box 1916">
          <a:extLst>
            <a:ext uri="{FF2B5EF4-FFF2-40B4-BE49-F238E27FC236}">
              <a16:creationId xmlns:a16="http://schemas.microsoft.com/office/drawing/2014/main" id="{00000000-0008-0000-0000-00005B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68" name="Text Box 1917">
          <a:extLst>
            <a:ext uri="{FF2B5EF4-FFF2-40B4-BE49-F238E27FC236}">
              <a16:creationId xmlns:a16="http://schemas.microsoft.com/office/drawing/2014/main" id="{00000000-0008-0000-0000-00005C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69" name="Text Box 1918">
          <a:extLst>
            <a:ext uri="{FF2B5EF4-FFF2-40B4-BE49-F238E27FC236}">
              <a16:creationId xmlns:a16="http://schemas.microsoft.com/office/drawing/2014/main" id="{00000000-0008-0000-0000-00005D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70" name="Text Box 1919">
          <a:extLst>
            <a:ext uri="{FF2B5EF4-FFF2-40B4-BE49-F238E27FC236}">
              <a16:creationId xmlns:a16="http://schemas.microsoft.com/office/drawing/2014/main" id="{00000000-0008-0000-0000-00005E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71" name="Text Box 1920">
          <a:extLst>
            <a:ext uri="{FF2B5EF4-FFF2-40B4-BE49-F238E27FC236}">
              <a16:creationId xmlns:a16="http://schemas.microsoft.com/office/drawing/2014/main" id="{00000000-0008-0000-0000-00005F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72" name="Text Box 1921">
          <a:extLst>
            <a:ext uri="{FF2B5EF4-FFF2-40B4-BE49-F238E27FC236}">
              <a16:creationId xmlns:a16="http://schemas.microsoft.com/office/drawing/2014/main" id="{00000000-0008-0000-0000-000060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73" name="Text Box 1922">
          <a:extLst>
            <a:ext uri="{FF2B5EF4-FFF2-40B4-BE49-F238E27FC236}">
              <a16:creationId xmlns:a16="http://schemas.microsoft.com/office/drawing/2014/main" id="{00000000-0008-0000-0000-000061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74" name="Text Box 1923">
          <a:extLst>
            <a:ext uri="{FF2B5EF4-FFF2-40B4-BE49-F238E27FC236}">
              <a16:creationId xmlns:a16="http://schemas.microsoft.com/office/drawing/2014/main" id="{00000000-0008-0000-0000-000062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75" name="Text Box 1924">
          <a:extLst>
            <a:ext uri="{FF2B5EF4-FFF2-40B4-BE49-F238E27FC236}">
              <a16:creationId xmlns:a16="http://schemas.microsoft.com/office/drawing/2014/main" id="{00000000-0008-0000-0000-000063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76" name="Text Box 1925">
          <a:extLst>
            <a:ext uri="{FF2B5EF4-FFF2-40B4-BE49-F238E27FC236}">
              <a16:creationId xmlns:a16="http://schemas.microsoft.com/office/drawing/2014/main" id="{00000000-0008-0000-0000-000064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77" name="Text Box 1926">
          <a:extLst>
            <a:ext uri="{FF2B5EF4-FFF2-40B4-BE49-F238E27FC236}">
              <a16:creationId xmlns:a16="http://schemas.microsoft.com/office/drawing/2014/main" id="{00000000-0008-0000-0000-000065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78" name="Text Box 1927">
          <a:extLst>
            <a:ext uri="{FF2B5EF4-FFF2-40B4-BE49-F238E27FC236}">
              <a16:creationId xmlns:a16="http://schemas.microsoft.com/office/drawing/2014/main" id="{00000000-0008-0000-0000-000066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79" name="Text Box 1928">
          <a:extLst>
            <a:ext uri="{FF2B5EF4-FFF2-40B4-BE49-F238E27FC236}">
              <a16:creationId xmlns:a16="http://schemas.microsoft.com/office/drawing/2014/main" id="{00000000-0008-0000-0000-000067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80" name="Text Box 1929">
          <a:extLst>
            <a:ext uri="{FF2B5EF4-FFF2-40B4-BE49-F238E27FC236}">
              <a16:creationId xmlns:a16="http://schemas.microsoft.com/office/drawing/2014/main" id="{00000000-0008-0000-0000-000068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81" name="Text Box 1930">
          <a:extLst>
            <a:ext uri="{FF2B5EF4-FFF2-40B4-BE49-F238E27FC236}">
              <a16:creationId xmlns:a16="http://schemas.microsoft.com/office/drawing/2014/main" id="{00000000-0008-0000-0000-000069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82" name="Text Box 1931">
          <a:extLst>
            <a:ext uri="{FF2B5EF4-FFF2-40B4-BE49-F238E27FC236}">
              <a16:creationId xmlns:a16="http://schemas.microsoft.com/office/drawing/2014/main" id="{00000000-0008-0000-0000-00006A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83" name="Text Box 1932">
          <a:extLst>
            <a:ext uri="{FF2B5EF4-FFF2-40B4-BE49-F238E27FC236}">
              <a16:creationId xmlns:a16="http://schemas.microsoft.com/office/drawing/2014/main" id="{00000000-0008-0000-0000-00006B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84" name="Text Box 1933">
          <a:extLst>
            <a:ext uri="{FF2B5EF4-FFF2-40B4-BE49-F238E27FC236}">
              <a16:creationId xmlns:a16="http://schemas.microsoft.com/office/drawing/2014/main" id="{00000000-0008-0000-0000-00006C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85" name="Text Box 1934">
          <a:extLst>
            <a:ext uri="{FF2B5EF4-FFF2-40B4-BE49-F238E27FC236}">
              <a16:creationId xmlns:a16="http://schemas.microsoft.com/office/drawing/2014/main" id="{00000000-0008-0000-0000-00006D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86" name="Text Box 1935">
          <a:extLst>
            <a:ext uri="{FF2B5EF4-FFF2-40B4-BE49-F238E27FC236}">
              <a16:creationId xmlns:a16="http://schemas.microsoft.com/office/drawing/2014/main" id="{00000000-0008-0000-0000-00006E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87" name="Text Box 1936">
          <a:extLst>
            <a:ext uri="{FF2B5EF4-FFF2-40B4-BE49-F238E27FC236}">
              <a16:creationId xmlns:a16="http://schemas.microsoft.com/office/drawing/2014/main" id="{00000000-0008-0000-0000-00006F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88" name="Text Box 1937">
          <a:extLst>
            <a:ext uri="{FF2B5EF4-FFF2-40B4-BE49-F238E27FC236}">
              <a16:creationId xmlns:a16="http://schemas.microsoft.com/office/drawing/2014/main" id="{00000000-0008-0000-0000-000070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89" name="Text Box 1938">
          <a:extLst>
            <a:ext uri="{FF2B5EF4-FFF2-40B4-BE49-F238E27FC236}">
              <a16:creationId xmlns:a16="http://schemas.microsoft.com/office/drawing/2014/main" id="{00000000-0008-0000-0000-000071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90" name="Text Box 1939">
          <a:extLst>
            <a:ext uri="{FF2B5EF4-FFF2-40B4-BE49-F238E27FC236}">
              <a16:creationId xmlns:a16="http://schemas.microsoft.com/office/drawing/2014/main" id="{00000000-0008-0000-0000-000072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91" name="Text Box 1940">
          <a:extLst>
            <a:ext uri="{FF2B5EF4-FFF2-40B4-BE49-F238E27FC236}">
              <a16:creationId xmlns:a16="http://schemas.microsoft.com/office/drawing/2014/main" id="{00000000-0008-0000-0000-000073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92" name="Text Box 1941">
          <a:extLst>
            <a:ext uri="{FF2B5EF4-FFF2-40B4-BE49-F238E27FC236}">
              <a16:creationId xmlns:a16="http://schemas.microsoft.com/office/drawing/2014/main" id="{00000000-0008-0000-0000-000074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93" name="Text Box 1942">
          <a:extLst>
            <a:ext uri="{FF2B5EF4-FFF2-40B4-BE49-F238E27FC236}">
              <a16:creationId xmlns:a16="http://schemas.microsoft.com/office/drawing/2014/main" id="{00000000-0008-0000-0000-000075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94" name="Text Box 1943">
          <a:extLst>
            <a:ext uri="{FF2B5EF4-FFF2-40B4-BE49-F238E27FC236}">
              <a16:creationId xmlns:a16="http://schemas.microsoft.com/office/drawing/2014/main" id="{00000000-0008-0000-0000-000076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95" name="Text Box 1944">
          <a:extLst>
            <a:ext uri="{FF2B5EF4-FFF2-40B4-BE49-F238E27FC236}">
              <a16:creationId xmlns:a16="http://schemas.microsoft.com/office/drawing/2014/main" id="{00000000-0008-0000-0000-000077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96" name="Text Box 1945">
          <a:extLst>
            <a:ext uri="{FF2B5EF4-FFF2-40B4-BE49-F238E27FC236}">
              <a16:creationId xmlns:a16="http://schemas.microsoft.com/office/drawing/2014/main" id="{00000000-0008-0000-0000-000078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97" name="Text Box 1946">
          <a:extLst>
            <a:ext uri="{FF2B5EF4-FFF2-40B4-BE49-F238E27FC236}">
              <a16:creationId xmlns:a16="http://schemas.microsoft.com/office/drawing/2014/main" id="{00000000-0008-0000-0000-000079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98" name="Text Box 1947">
          <a:extLst>
            <a:ext uri="{FF2B5EF4-FFF2-40B4-BE49-F238E27FC236}">
              <a16:creationId xmlns:a16="http://schemas.microsoft.com/office/drawing/2014/main" id="{00000000-0008-0000-0000-00007A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899" name="Text Box 1948">
          <a:extLst>
            <a:ext uri="{FF2B5EF4-FFF2-40B4-BE49-F238E27FC236}">
              <a16:creationId xmlns:a16="http://schemas.microsoft.com/office/drawing/2014/main" id="{00000000-0008-0000-0000-00007B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00" name="Text Box 1949">
          <a:extLst>
            <a:ext uri="{FF2B5EF4-FFF2-40B4-BE49-F238E27FC236}">
              <a16:creationId xmlns:a16="http://schemas.microsoft.com/office/drawing/2014/main" id="{00000000-0008-0000-0000-00007C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01" name="Text Box 1950">
          <a:extLst>
            <a:ext uri="{FF2B5EF4-FFF2-40B4-BE49-F238E27FC236}">
              <a16:creationId xmlns:a16="http://schemas.microsoft.com/office/drawing/2014/main" id="{00000000-0008-0000-0000-00007D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02" name="Text Box 1951">
          <a:extLst>
            <a:ext uri="{FF2B5EF4-FFF2-40B4-BE49-F238E27FC236}">
              <a16:creationId xmlns:a16="http://schemas.microsoft.com/office/drawing/2014/main" id="{00000000-0008-0000-0000-00007E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03" name="Text Box 1952">
          <a:extLst>
            <a:ext uri="{FF2B5EF4-FFF2-40B4-BE49-F238E27FC236}">
              <a16:creationId xmlns:a16="http://schemas.microsoft.com/office/drawing/2014/main" id="{00000000-0008-0000-0000-00007F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04" name="Text Box 1953">
          <a:extLst>
            <a:ext uri="{FF2B5EF4-FFF2-40B4-BE49-F238E27FC236}">
              <a16:creationId xmlns:a16="http://schemas.microsoft.com/office/drawing/2014/main" id="{00000000-0008-0000-0000-000080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05" name="Text Box 1954">
          <a:extLst>
            <a:ext uri="{FF2B5EF4-FFF2-40B4-BE49-F238E27FC236}">
              <a16:creationId xmlns:a16="http://schemas.microsoft.com/office/drawing/2014/main" id="{00000000-0008-0000-0000-000081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06" name="Text Box 1955">
          <a:extLst>
            <a:ext uri="{FF2B5EF4-FFF2-40B4-BE49-F238E27FC236}">
              <a16:creationId xmlns:a16="http://schemas.microsoft.com/office/drawing/2014/main" id="{00000000-0008-0000-0000-000082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07" name="Text Box 1956">
          <a:extLst>
            <a:ext uri="{FF2B5EF4-FFF2-40B4-BE49-F238E27FC236}">
              <a16:creationId xmlns:a16="http://schemas.microsoft.com/office/drawing/2014/main" id="{00000000-0008-0000-0000-000083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08" name="Text Box 1957">
          <a:extLst>
            <a:ext uri="{FF2B5EF4-FFF2-40B4-BE49-F238E27FC236}">
              <a16:creationId xmlns:a16="http://schemas.microsoft.com/office/drawing/2014/main" id="{00000000-0008-0000-0000-000084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09" name="Text Box 1958">
          <a:extLst>
            <a:ext uri="{FF2B5EF4-FFF2-40B4-BE49-F238E27FC236}">
              <a16:creationId xmlns:a16="http://schemas.microsoft.com/office/drawing/2014/main" id="{00000000-0008-0000-0000-000085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10" name="Text Box 1959">
          <a:extLst>
            <a:ext uri="{FF2B5EF4-FFF2-40B4-BE49-F238E27FC236}">
              <a16:creationId xmlns:a16="http://schemas.microsoft.com/office/drawing/2014/main" id="{00000000-0008-0000-0000-000086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11" name="Text Box 1960">
          <a:extLst>
            <a:ext uri="{FF2B5EF4-FFF2-40B4-BE49-F238E27FC236}">
              <a16:creationId xmlns:a16="http://schemas.microsoft.com/office/drawing/2014/main" id="{00000000-0008-0000-0000-000087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12" name="Text Box 1961">
          <a:extLst>
            <a:ext uri="{FF2B5EF4-FFF2-40B4-BE49-F238E27FC236}">
              <a16:creationId xmlns:a16="http://schemas.microsoft.com/office/drawing/2014/main" id="{00000000-0008-0000-0000-000088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13" name="Text Box 1962">
          <a:extLst>
            <a:ext uri="{FF2B5EF4-FFF2-40B4-BE49-F238E27FC236}">
              <a16:creationId xmlns:a16="http://schemas.microsoft.com/office/drawing/2014/main" id="{00000000-0008-0000-0000-000089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14" name="Text Box 1963">
          <a:extLst>
            <a:ext uri="{FF2B5EF4-FFF2-40B4-BE49-F238E27FC236}">
              <a16:creationId xmlns:a16="http://schemas.microsoft.com/office/drawing/2014/main" id="{00000000-0008-0000-0000-00008A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15" name="Text Box 1964">
          <a:extLst>
            <a:ext uri="{FF2B5EF4-FFF2-40B4-BE49-F238E27FC236}">
              <a16:creationId xmlns:a16="http://schemas.microsoft.com/office/drawing/2014/main" id="{00000000-0008-0000-0000-00008B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16" name="Text Box 1965">
          <a:extLst>
            <a:ext uri="{FF2B5EF4-FFF2-40B4-BE49-F238E27FC236}">
              <a16:creationId xmlns:a16="http://schemas.microsoft.com/office/drawing/2014/main" id="{00000000-0008-0000-0000-00008C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17" name="Text Box 1966">
          <a:extLst>
            <a:ext uri="{FF2B5EF4-FFF2-40B4-BE49-F238E27FC236}">
              <a16:creationId xmlns:a16="http://schemas.microsoft.com/office/drawing/2014/main" id="{00000000-0008-0000-0000-00008D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18" name="Text Box 1967">
          <a:extLst>
            <a:ext uri="{FF2B5EF4-FFF2-40B4-BE49-F238E27FC236}">
              <a16:creationId xmlns:a16="http://schemas.microsoft.com/office/drawing/2014/main" id="{00000000-0008-0000-0000-00008E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19" name="Text Box 1968">
          <a:extLst>
            <a:ext uri="{FF2B5EF4-FFF2-40B4-BE49-F238E27FC236}">
              <a16:creationId xmlns:a16="http://schemas.microsoft.com/office/drawing/2014/main" id="{00000000-0008-0000-0000-00008F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20" name="Text Box 1969">
          <a:extLst>
            <a:ext uri="{FF2B5EF4-FFF2-40B4-BE49-F238E27FC236}">
              <a16:creationId xmlns:a16="http://schemas.microsoft.com/office/drawing/2014/main" id="{00000000-0008-0000-0000-000090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21" name="Text Box 1970">
          <a:extLst>
            <a:ext uri="{FF2B5EF4-FFF2-40B4-BE49-F238E27FC236}">
              <a16:creationId xmlns:a16="http://schemas.microsoft.com/office/drawing/2014/main" id="{00000000-0008-0000-0000-000091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22" name="Text Box 1971">
          <a:extLst>
            <a:ext uri="{FF2B5EF4-FFF2-40B4-BE49-F238E27FC236}">
              <a16:creationId xmlns:a16="http://schemas.microsoft.com/office/drawing/2014/main" id="{00000000-0008-0000-0000-000092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23" name="Text Box 1972">
          <a:extLst>
            <a:ext uri="{FF2B5EF4-FFF2-40B4-BE49-F238E27FC236}">
              <a16:creationId xmlns:a16="http://schemas.microsoft.com/office/drawing/2014/main" id="{00000000-0008-0000-0000-000093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24" name="Text Box 1973">
          <a:extLst>
            <a:ext uri="{FF2B5EF4-FFF2-40B4-BE49-F238E27FC236}">
              <a16:creationId xmlns:a16="http://schemas.microsoft.com/office/drawing/2014/main" id="{00000000-0008-0000-0000-000094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25" name="Text Box 1974">
          <a:extLst>
            <a:ext uri="{FF2B5EF4-FFF2-40B4-BE49-F238E27FC236}">
              <a16:creationId xmlns:a16="http://schemas.microsoft.com/office/drawing/2014/main" id="{00000000-0008-0000-0000-000095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26" name="Text Box 1975">
          <a:extLst>
            <a:ext uri="{FF2B5EF4-FFF2-40B4-BE49-F238E27FC236}">
              <a16:creationId xmlns:a16="http://schemas.microsoft.com/office/drawing/2014/main" id="{00000000-0008-0000-0000-000096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27" name="Text Box 1976">
          <a:extLst>
            <a:ext uri="{FF2B5EF4-FFF2-40B4-BE49-F238E27FC236}">
              <a16:creationId xmlns:a16="http://schemas.microsoft.com/office/drawing/2014/main" id="{00000000-0008-0000-0000-000097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28" name="Text Box 1977">
          <a:extLst>
            <a:ext uri="{FF2B5EF4-FFF2-40B4-BE49-F238E27FC236}">
              <a16:creationId xmlns:a16="http://schemas.microsoft.com/office/drawing/2014/main" id="{00000000-0008-0000-0000-000098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29" name="Text Box 1978">
          <a:extLst>
            <a:ext uri="{FF2B5EF4-FFF2-40B4-BE49-F238E27FC236}">
              <a16:creationId xmlns:a16="http://schemas.microsoft.com/office/drawing/2014/main" id="{00000000-0008-0000-0000-000099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30" name="Text Box 1979">
          <a:extLst>
            <a:ext uri="{FF2B5EF4-FFF2-40B4-BE49-F238E27FC236}">
              <a16:creationId xmlns:a16="http://schemas.microsoft.com/office/drawing/2014/main" id="{00000000-0008-0000-0000-00009A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31" name="Text Box 1980">
          <a:extLst>
            <a:ext uri="{FF2B5EF4-FFF2-40B4-BE49-F238E27FC236}">
              <a16:creationId xmlns:a16="http://schemas.microsoft.com/office/drawing/2014/main" id="{00000000-0008-0000-0000-00009B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32" name="Text Box 1981">
          <a:extLst>
            <a:ext uri="{FF2B5EF4-FFF2-40B4-BE49-F238E27FC236}">
              <a16:creationId xmlns:a16="http://schemas.microsoft.com/office/drawing/2014/main" id="{00000000-0008-0000-0000-00009C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33" name="Text Box 1982">
          <a:extLst>
            <a:ext uri="{FF2B5EF4-FFF2-40B4-BE49-F238E27FC236}">
              <a16:creationId xmlns:a16="http://schemas.microsoft.com/office/drawing/2014/main" id="{00000000-0008-0000-0000-00009D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34" name="Text Box 1983">
          <a:extLst>
            <a:ext uri="{FF2B5EF4-FFF2-40B4-BE49-F238E27FC236}">
              <a16:creationId xmlns:a16="http://schemas.microsoft.com/office/drawing/2014/main" id="{00000000-0008-0000-0000-00009E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35" name="Text Box 1984">
          <a:extLst>
            <a:ext uri="{FF2B5EF4-FFF2-40B4-BE49-F238E27FC236}">
              <a16:creationId xmlns:a16="http://schemas.microsoft.com/office/drawing/2014/main" id="{00000000-0008-0000-0000-00009F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36" name="Text Box 1985">
          <a:extLst>
            <a:ext uri="{FF2B5EF4-FFF2-40B4-BE49-F238E27FC236}">
              <a16:creationId xmlns:a16="http://schemas.microsoft.com/office/drawing/2014/main" id="{00000000-0008-0000-0000-0000A0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37" name="Text Box 1986">
          <a:extLst>
            <a:ext uri="{FF2B5EF4-FFF2-40B4-BE49-F238E27FC236}">
              <a16:creationId xmlns:a16="http://schemas.microsoft.com/office/drawing/2014/main" id="{00000000-0008-0000-0000-0000A1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38" name="Text Box 1987">
          <a:extLst>
            <a:ext uri="{FF2B5EF4-FFF2-40B4-BE49-F238E27FC236}">
              <a16:creationId xmlns:a16="http://schemas.microsoft.com/office/drawing/2014/main" id="{00000000-0008-0000-0000-0000A2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39" name="Text Box 1988">
          <a:extLst>
            <a:ext uri="{FF2B5EF4-FFF2-40B4-BE49-F238E27FC236}">
              <a16:creationId xmlns:a16="http://schemas.microsoft.com/office/drawing/2014/main" id="{00000000-0008-0000-0000-0000A3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40" name="Text Box 1989">
          <a:extLst>
            <a:ext uri="{FF2B5EF4-FFF2-40B4-BE49-F238E27FC236}">
              <a16:creationId xmlns:a16="http://schemas.microsoft.com/office/drawing/2014/main" id="{00000000-0008-0000-0000-0000A4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41" name="Text Box 1990">
          <a:extLst>
            <a:ext uri="{FF2B5EF4-FFF2-40B4-BE49-F238E27FC236}">
              <a16:creationId xmlns:a16="http://schemas.microsoft.com/office/drawing/2014/main" id="{00000000-0008-0000-0000-0000A5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42" name="Text Box 1991">
          <a:extLst>
            <a:ext uri="{FF2B5EF4-FFF2-40B4-BE49-F238E27FC236}">
              <a16:creationId xmlns:a16="http://schemas.microsoft.com/office/drawing/2014/main" id="{00000000-0008-0000-0000-0000A6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43" name="Text Box 1992">
          <a:extLst>
            <a:ext uri="{FF2B5EF4-FFF2-40B4-BE49-F238E27FC236}">
              <a16:creationId xmlns:a16="http://schemas.microsoft.com/office/drawing/2014/main" id="{00000000-0008-0000-0000-0000A7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44" name="Text Box 1993">
          <a:extLst>
            <a:ext uri="{FF2B5EF4-FFF2-40B4-BE49-F238E27FC236}">
              <a16:creationId xmlns:a16="http://schemas.microsoft.com/office/drawing/2014/main" id="{00000000-0008-0000-0000-0000A8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45" name="Text Box 1994">
          <a:extLst>
            <a:ext uri="{FF2B5EF4-FFF2-40B4-BE49-F238E27FC236}">
              <a16:creationId xmlns:a16="http://schemas.microsoft.com/office/drawing/2014/main" id="{00000000-0008-0000-0000-0000A9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46" name="Text Box 1995">
          <a:extLst>
            <a:ext uri="{FF2B5EF4-FFF2-40B4-BE49-F238E27FC236}">
              <a16:creationId xmlns:a16="http://schemas.microsoft.com/office/drawing/2014/main" id="{00000000-0008-0000-0000-0000AA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47" name="Text Box 1996">
          <a:extLst>
            <a:ext uri="{FF2B5EF4-FFF2-40B4-BE49-F238E27FC236}">
              <a16:creationId xmlns:a16="http://schemas.microsoft.com/office/drawing/2014/main" id="{00000000-0008-0000-0000-0000AB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48" name="Text Box 1997">
          <a:extLst>
            <a:ext uri="{FF2B5EF4-FFF2-40B4-BE49-F238E27FC236}">
              <a16:creationId xmlns:a16="http://schemas.microsoft.com/office/drawing/2014/main" id="{00000000-0008-0000-0000-0000AC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49" name="Text Box 1998">
          <a:extLst>
            <a:ext uri="{FF2B5EF4-FFF2-40B4-BE49-F238E27FC236}">
              <a16:creationId xmlns:a16="http://schemas.microsoft.com/office/drawing/2014/main" id="{00000000-0008-0000-0000-0000AD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50" name="Text Box 1999">
          <a:extLst>
            <a:ext uri="{FF2B5EF4-FFF2-40B4-BE49-F238E27FC236}">
              <a16:creationId xmlns:a16="http://schemas.microsoft.com/office/drawing/2014/main" id="{00000000-0008-0000-0000-0000AE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51" name="Text Box 2000">
          <a:extLst>
            <a:ext uri="{FF2B5EF4-FFF2-40B4-BE49-F238E27FC236}">
              <a16:creationId xmlns:a16="http://schemas.microsoft.com/office/drawing/2014/main" id="{00000000-0008-0000-0000-0000AF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52" name="Text Box 2001">
          <a:extLst>
            <a:ext uri="{FF2B5EF4-FFF2-40B4-BE49-F238E27FC236}">
              <a16:creationId xmlns:a16="http://schemas.microsoft.com/office/drawing/2014/main" id="{00000000-0008-0000-0000-0000B0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53" name="Text Box 2002">
          <a:extLst>
            <a:ext uri="{FF2B5EF4-FFF2-40B4-BE49-F238E27FC236}">
              <a16:creationId xmlns:a16="http://schemas.microsoft.com/office/drawing/2014/main" id="{00000000-0008-0000-0000-0000B1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54" name="Text Box 2003">
          <a:extLst>
            <a:ext uri="{FF2B5EF4-FFF2-40B4-BE49-F238E27FC236}">
              <a16:creationId xmlns:a16="http://schemas.microsoft.com/office/drawing/2014/main" id="{00000000-0008-0000-0000-0000B2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55" name="Text Box 2004">
          <a:extLst>
            <a:ext uri="{FF2B5EF4-FFF2-40B4-BE49-F238E27FC236}">
              <a16:creationId xmlns:a16="http://schemas.microsoft.com/office/drawing/2014/main" id="{00000000-0008-0000-0000-0000B3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56" name="Text Box 2005">
          <a:extLst>
            <a:ext uri="{FF2B5EF4-FFF2-40B4-BE49-F238E27FC236}">
              <a16:creationId xmlns:a16="http://schemas.microsoft.com/office/drawing/2014/main" id="{00000000-0008-0000-0000-0000B4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57" name="Text Box 2006">
          <a:extLst>
            <a:ext uri="{FF2B5EF4-FFF2-40B4-BE49-F238E27FC236}">
              <a16:creationId xmlns:a16="http://schemas.microsoft.com/office/drawing/2014/main" id="{00000000-0008-0000-0000-0000B5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58" name="Text Box 2007">
          <a:extLst>
            <a:ext uri="{FF2B5EF4-FFF2-40B4-BE49-F238E27FC236}">
              <a16:creationId xmlns:a16="http://schemas.microsoft.com/office/drawing/2014/main" id="{00000000-0008-0000-0000-0000B6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59" name="Text Box 2008">
          <a:extLst>
            <a:ext uri="{FF2B5EF4-FFF2-40B4-BE49-F238E27FC236}">
              <a16:creationId xmlns:a16="http://schemas.microsoft.com/office/drawing/2014/main" id="{00000000-0008-0000-0000-0000B7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60" name="Text Box 2009">
          <a:extLst>
            <a:ext uri="{FF2B5EF4-FFF2-40B4-BE49-F238E27FC236}">
              <a16:creationId xmlns:a16="http://schemas.microsoft.com/office/drawing/2014/main" id="{00000000-0008-0000-0000-0000B8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61" name="Text Box 2010">
          <a:extLst>
            <a:ext uri="{FF2B5EF4-FFF2-40B4-BE49-F238E27FC236}">
              <a16:creationId xmlns:a16="http://schemas.microsoft.com/office/drawing/2014/main" id="{00000000-0008-0000-0000-0000B9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62" name="Text Box 2011">
          <a:extLst>
            <a:ext uri="{FF2B5EF4-FFF2-40B4-BE49-F238E27FC236}">
              <a16:creationId xmlns:a16="http://schemas.microsoft.com/office/drawing/2014/main" id="{00000000-0008-0000-0000-0000BA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63" name="Text Box 2012">
          <a:extLst>
            <a:ext uri="{FF2B5EF4-FFF2-40B4-BE49-F238E27FC236}">
              <a16:creationId xmlns:a16="http://schemas.microsoft.com/office/drawing/2014/main" id="{00000000-0008-0000-0000-0000BB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64" name="Text Box 2013">
          <a:extLst>
            <a:ext uri="{FF2B5EF4-FFF2-40B4-BE49-F238E27FC236}">
              <a16:creationId xmlns:a16="http://schemas.microsoft.com/office/drawing/2014/main" id="{00000000-0008-0000-0000-0000BC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65" name="Text Box 2014">
          <a:extLst>
            <a:ext uri="{FF2B5EF4-FFF2-40B4-BE49-F238E27FC236}">
              <a16:creationId xmlns:a16="http://schemas.microsoft.com/office/drawing/2014/main" id="{00000000-0008-0000-0000-0000BD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66" name="Text Box 2015">
          <a:extLst>
            <a:ext uri="{FF2B5EF4-FFF2-40B4-BE49-F238E27FC236}">
              <a16:creationId xmlns:a16="http://schemas.microsoft.com/office/drawing/2014/main" id="{00000000-0008-0000-0000-0000BE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67" name="Text Box 2016">
          <a:extLst>
            <a:ext uri="{FF2B5EF4-FFF2-40B4-BE49-F238E27FC236}">
              <a16:creationId xmlns:a16="http://schemas.microsoft.com/office/drawing/2014/main" id="{00000000-0008-0000-0000-0000BF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68" name="Text Box 2017">
          <a:extLst>
            <a:ext uri="{FF2B5EF4-FFF2-40B4-BE49-F238E27FC236}">
              <a16:creationId xmlns:a16="http://schemas.microsoft.com/office/drawing/2014/main" id="{00000000-0008-0000-0000-0000C0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69" name="Text Box 2018">
          <a:extLst>
            <a:ext uri="{FF2B5EF4-FFF2-40B4-BE49-F238E27FC236}">
              <a16:creationId xmlns:a16="http://schemas.microsoft.com/office/drawing/2014/main" id="{00000000-0008-0000-0000-0000C1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70" name="Text Box 2019">
          <a:extLst>
            <a:ext uri="{FF2B5EF4-FFF2-40B4-BE49-F238E27FC236}">
              <a16:creationId xmlns:a16="http://schemas.microsoft.com/office/drawing/2014/main" id="{00000000-0008-0000-0000-0000C2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71" name="Text Box 2020">
          <a:extLst>
            <a:ext uri="{FF2B5EF4-FFF2-40B4-BE49-F238E27FC236}">
              <a16:creationId xmlns:a16="http://schemas.microsoft.com/office/drawing/2014/main" id="{00000000-0008-0000-0000-0000C3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72" name="Text Box 2021">
          <a:extLst>
            <a:ext uri="{FF2B5EF4-FFF2-40B4-BE49-F238E27FC236}">
              <a16:creationId xmlns:a16="http://schemas.microsoft.com/office/drawing/2014/main" id="{00000000-0008-0000-0000-0000C4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73" name="Text Box 2022">
          <a:extLst>
            <a:ext uri="{FF2B5EF4-FFF2-40B4-BE49-F238E27FC236}">
              <a16:creationId xmlns:a16="http://schemas.microsoft.com/office/drawing/2014/main" id="{00000000-0008-0000-0000-0000C5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74" name="Text Box 2023">
          <a:extLst>
            <a:ext uri="{FF2B5EF4-FFF2-40B4-BE49-F238E27FC236}">
              <a16:creationId xmlns:a16="http://schemas.microsoft.com/office/drawing/2014/main" id="{00000000-0008-0000-0000-0000C6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75" name="Text Box 2024">
          <a:extLst>
            <a:ext uri="{FF2B5EF4-FFF2-40B4-BE49-F238E27FC236}">
              <a16:creationId xmlns:a16="http://schemas.microsoft.com/office/drawing/2014/main" id="{00000000-0008-0000-0000-0000C7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76" name="Text Box 2025">
          <a:extLst>
            <a:ext uri="{FF2B5EF4-FFF2-40B4-BE49-F238E27FC236}">
              <a16:creationId xmlns:a16="http://schemas.microsoft.com/office/drawing/2014/main" id="{00000000-0008-0000-0000-0000C8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77" name="Text Box 2026">
          <a:extLst>
            <a:ext uri="{FF2B5EF4-FFF2-40B4-BE49-F238E27FC236}">
              <a16:creationId xmlns:a16="http://schemas.microsoft.com/office/drawing/2014/main" id="{00000000-0008-0000-0000-0000C9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78" name="Text Box 2027">
          <a:extLst>
            <a:ext uri="{FF2B5EF4-FFF2-40B4-BE49-F238E27FC236}">
              <a16:creationId xmlns:a16="http://schemas.microsoft.com/office/drawing/2014/main" id="{00000000-0008-0000-0000-0000CA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79" name="Text Box 2028">
          <a:extLst>
            <a:ext uri="{FF2B5EF4-FFF2-40B4-BE49-F238E27FC236}">
              <a16:creationId xmlns:a16="http://schemas.microsoft.com/office/drawing/2014/main" id="{00000000-0008-0000-0000-0000CB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80" name="Text Box 2029">
          <a:extLst>
            <a:ext uri="{FF2B5EF4-FFF2-40B4-BE49-F238E27FC236}">
              <a16:creationId xmlns:a16="http://schemas.microsoft.com/office/drawing/2014/main" id="{00000000-0008-0000-0000-0000CC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81" name="Text Box 2030">
          <a:extLst>
            <a:ext uri="{FF2B5EF4-FFF2-40B4-BE49-F238E27FC236}">
              <a16:creationId xmlns:a16="http://schemas.microsoft.com/office/drawing/2014/main" id="{00000000-0008-0000-0000-0000CD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82" name="Text Box 2031">
          <a:extLst>
            <a:ext uri="{FF2B5EF4-FFF2-40B4-BE49-F238E27FC236}">
              <a16:creationId xmlns:a16="http://schemas.microsoft.com/office/drawing/2014/main" id="{00000000-0008-0000-0000-0000CE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83" name="Text Box 2032">
          <a:extLst>
            <a:ext uri="{FF2B5EF4-FFF2-40B4-BE49-F238E27FC236}">
              <a16:creationId xmlns:a16="http://schemas.microsoft.com/office/drawing/2014/main" id="{00000000-0008-0000-0000-0000CF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84" name="Text Box 2033">
          <a:extLst>
            <a:ext uri="{FF2B5EF4-FFF2-40B4-BE49-F238E27FC236}">
              <a16:creationId xmlns:a16="http://schemas.microsoft.com/office/drawing/2014/main" id="{00000000-0008-0000-0000-0000D0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85" name="Text Box 2034">
          <a:extLst>
            <a:ext uri="{FF2B5EF4-FFF2-40B4-BE49-F238E27FC236}">
              <a16:creationId xmlns:a16="http://schemas.microsoft.com/office/drawing/2014/main" id="{00000000-0008-0000-0000-0000D1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86" name="Text Box 2035">
          <a:extLst>
            <a:ext uri="{FF2B5EF4-FFF2-40B4-BE49-F238E27FC236}">
              <a16:creationId xmlns:a16="http://schemas.microsoft.com/office/drawing/2014/main" id="{00000000-0008-0000-0000-0000D2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87" name="Text Box 2036">
          <a:extLst>
            <a:ext uri="{FF2B5EF4-FFF2-40B4-BE49-F238E27FC236}">
              <a16:creationId xmlns:a16="http://schemas.microsoft.com/office/drawing/2014/main" id="{00000000-0008-0000-0000-0000D3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88" name="Text Box 2037">
          <a:extLst>
            <a:ext uri="{FF2B5EF4-FFF2-40B4-BE49-F238E27FC236}">
              <a16:creationId xmlns:a16="http://schemas.microsoft.com/office/drawing/2014/main" id="{00000000-0008-0000-0000-0000D4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89" name="Text Box 2038">
          <a:extLst>
            <a:ext uri="{FF2B5EF4-FFF2-40B4-BE49-F238E27FC236}">
              <a16:creationId xmlns:a16="http://schemas.microsoft.com/office/drawing/2014/main" id="{00000000-0008-0000-0000-0000D5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90" name="Text Box 2039">
          <a:extLst>
            <a:ext uri="{FF2B5EF4-FFF2-40B4-BE49-F238E27FC236}">
              <a16:creationId xmlns:a16="http://schemas.microsoft.com/office/drawing/2014/main" id="{00000000-0008-0000-0000-0000D6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91" name="Text Box 2040">
          <a:extLst>
            <a:ext uri="{FF2B5EF4-FFF2-40B4-BE49-F238E27FC236}">
              <a16:creationId xmlns:a16="http://schemas.microsoft.com/office/drawing/2014/main" id="{00000000-0008-0000-0000-0000D7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92" name="Text Box 2041">
          <a:extLst>
            <a:ext uri="{FF2B5EF4-FFF2-40B4-BE49-F238E27FC236}">
              <a16:creationId xmlns:a16="http://schemas.microsoft.com/office/drawing/2014/main" id="{00000000-0008-0000-0000-0000D8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93" name="Text Box 2042">
          <a:extLst>
            <a:ext uri="{FF2B5EF4-FFF2-40B4-BE49-F238E27FC236}">
              <a16:creationId xmlns:a16="http://schemas.microsoft.com/office/drawing/2014/main" id="{00000000-0008-0000-0000-0000D9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94" name="Text Box 2043">
          <a:extLst>
            <a:ext uri="{FF2B5EF4-FFF2-40B4-BE49-F238E27FC236}">
              <a16:creationId xmlns:a16="http://schemas.microsoft.com/office/drawing/2014/main" id="{00000000-0008-0000-0000-0000DA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95" name="Text Box 2044">
          <a:extLst>
            <a:ext uri="{FF2B5EF4-FFF2-40B4-BE49-F238E27FC236}">
              <a16:creationId xmlns:a16="http://schemas.microsoft.com/office/drawing/2014/main" id="{00000000-0008-0000-0000-0000DB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96" name="Text Box 2045">
          <a:extLst>
            <a:ext uri="{FF2B5EF4-FFF2-40B4-BE49-F238E27FC236}">
              <a16:creationId xmlns:a16="http://schemas.microsoft.com/office/drawing/2014/main" id="{00000000-0008-0000-0000-0000DC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97" name="Text Box 2046">
          <a:extLst>
            <a:ext uri="{FF2B5EF4-FFF2-40B4-BE49-F238E27FC236}">
              <a16:creationId xmlns:a16="http://schemas.microsoft.com/office/drawing/2014/main" id="{00000000-0008-0000-0000-0000DD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98" name="Text Box 2047">
          <a:extLst>
            <a:ext uri="{FF2B5EF4-FFF2-40B4-BE49-F238E27FC236}">
              <a16:creationId xmlns:a16="http://schemas.microsoft.com/office/drawing/2014/main" id="{00000000-0008-0000-0000-0000DE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1999" name="Text Box 2048">
          <a:extLst>
            <a:ext uri="{FF2B5EF4-FFF2-40B4-BE49-F238E27FC236}">
              <a16:creationId xmlns:a16="http://schemas.microsoft.com/office/drawing/2014/main" id="{00000000-0008-0000-0000-0000DF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00" name="Text Box 2049">
          <a:extLst>
            <a:ext uri="{FF2B5EF4-FFF2-40B4-BE49-F238E27FC236}">
              <a16:creationId xmlns:a16="http://schemas.microsoft.com/office/drawing/2014/main" id="{00000000-0008-0000-0000-0000E0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01" name="Text Box 2050">
          <a:extLst>
            <a:ext uri="{FF2B5EF4-FFF2-40B4-BE49-F238E27FC236}">
              <a16:creationId xmlns:a16="http://schemas.microsoft.com/office/drawing/2014/main" id="{00000000-0008-0000-0000-0000E1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02" name="Text Box 2051">
          <a:extLst>
            <a:ext uri="{FF2B5EF4-FFF2-40B4-BE49-F238E27FC236}">
              <a16:creationId xmlns:a16="http://schemas.microsoft.com/office/drawing/2014/main" id="{00000000-0008-0000-0000-0000E2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03" name="Text Box 2052">
          <a:extLst>
            <a:ext uri="{FF2B5EF4-FFF2-40B4-BE49-F238E27FC236}">
              <a16:creationId xmlns:a16="http://schemas.microsoft.com/office/drawing/2014/main" id="{00000000-0008-0000-0000-0000E3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04" name="Text Box 2053">
          <a:extLst>
            <a:ext uri="{FF2B5EF4-FFF2-40B4-BE49-F238E27FC236}">
              <a16:creationId xmlns:a16="http://schemas.microsoft.com/office/drawing/2014/main" id="{00000000-0008-0000-0000-0000E4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05" name="Text Box 2054">
          <a:extLst>
            <a:ext uri="{FF2B5EF4-FFF2-40B4-BE49-F238E27FC236}">
              <a16:creationId xmlns:a16="http://schemas.microsoft.com/office/drawing/2014/main" id="{00000000-0008-0000-0000-0000E5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06" name="Text Box 2055">
          <a:extLst>
            <a:ext uri="{FF2B5EF4-FFF2-40B4-BE49-F238E27FC236}">
              <a16:creationId xmlns:a16="http://schemas.microsoft.com/office/drawing/2014/main" id="{00000000-0008-0000-0000-0000E6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07" name="Text Box 2056">
          <a:extLst>
            <a:ext uri="{FF2B5EF4-FFF2-40B4-BE49-F238E27FC236}">
              <a16:creationId xmlns:a16="http://schemas.microsoft.com/office/drawing/2014/main" id="{00000000-0008-0000-0000-0000E7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08" name="Text Box 2057">
          <a:extLst>
            <a:ext uri="{FF2B5EF4-FFF2-40B4-BE49-F238E27FC236}">
              <a16:creationId xmlns:a16="http://schemas.microsoft.com/office/drawing/2014/main" id="{00000000-0008-0000-0000-0000E8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09" name="Text Box 2058">
          <a:extLst>
            <a:ext uri="{FF2B5EF4-FFF2-40B4-BE49-F238E27FC236}">
              <a16:creationId xmlns:a16="http://schemas.microsoft.com/office/drawing/2014/main" id="{00000000-0008-0000-0000-0000E9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10" name="Text Box 2059">
          <a:extLst>
            <a:ext uri="{FF2B5EF4-FFF2-40B4-BE49-F238E27FC236}">
              <a16:creationId xmlns:a16="http://schemas.microsoft.com/office/drawing/2014/main" id="{00000000-0008-0000-0000-0000EA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11" name="Text Box 2060">
          <a:extLst>
            <a:ext uri="{FF2B5EF4-FFF2-40B4-BE49-F238E27FC236}">
              <a16:creationId xmlns:a16="http://schemas.microsoft.com/office/drawing/2014/main" id="{00000000-0008-0000-0000-0000EB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12" name="Text Box 2061">
          <a:extLst>
            <a:ext uri="{FF2B5EF4-FFF2-40B4-BE49-F238E27FC236}">
              <a16:creationId xmlns:a16="http://schemas.microsoft.com/office/drawing/2014/main" id="{00000000-0008-0000-0000-0000EC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13" name="Text Box 2062">
          <a:extLst>
            <a:ext uri="{FF2B5EF4-FFF2-40B4-BE49-F238E27FC236}">
              <a16:creationId xmlns:a16="http://schemas.microsoft.com/office/drawing/2014/main" id="{00000000-0008-0000-0000-0000ED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14" name="Text Box 2063">
          <a:extLst>
            <a:ext uri="{FF2B5EF4-FFF2-40B4-BE49-F238E27FC236}">
              <a16:creationId xmlns:a16="http://schemas.microsoft.com/office/drawing/2014/main" id="{00000000-0008-0000-0000-0000EE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15" name="Text Box 2064">
          <a:extLst>
            <a:ext uri="{FF2B5EF4-FFF2-40B4-BE49-F238E27FC236}">
              <a16:creationId xmlns:a16="http://schemas.microsoft.com/office/drawing/2014/main" id="{00000000-0008-0000-0000-0000EF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16" name="Text Box 2065">
          <a:extLst>
            <a:ext uri="{FF2B5EF4-FFF2-40B4-BE49-F238E27FC236}">
              <a16:creationId xmlns:a16="http://schemas.microsoft.com/office/drawing/2014/main" id="{00000000-0008-0000-0000-0000F0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17" name="Text Box 2066">
          <a:extLst>
            <a:ext uri="{FF2B5EF4-FFF2-40B4-BE49-F238E27FC236}">
              <a16:creationId xmlns:a16="http://schemas.microsoft.com/office/drawing/2014/main" id="{00000000-0008-0000-0000-0000F1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18" name="Text Box 2067">
          <a:extLst>
            <a:ext uri="{FF2B5EF4-FFF2-40B4-BE49-F238E27FC236}">
              <a16:creationId xmlns:a16="http://schemas.microsoft.com/office/drawing/2014/main" id="{00000000-0008-0000-0000-0000F2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19" name="Text Box 2068">
          <a:extLst>
            <a:ext uri="{FF2B5EF4-FFF2-40B4-BE49-F238E27FC236}">
              <a16:creationId xmlns:a16="http://schemas.microsoft.com/office/drawing/2014/main" id="{00000000-0008-0000-0000-0000F3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20" name="Text Box 2069">
          <a:extLst>
            <a:ext uri="{FF2B5EF4-FFF2-40B4-BE49-F238E27FC236}">
              <a16:creationId xmlns:a16="http://schemas.microsoft.com/office/drawing/2014/main" id="{00000000-0008-0000-0000-0000F4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21" name="Text Box 2070">
          <a:extLst>
            <a:ext uri="{FF2B5EF4-FFF2-40B4-BE49-F238E27FC236}">
              <a16:creationId xmlns:a16="http://schemas.microsoft.com/office/drawing/2014/main" id="{00000000-0008-0000-0000-0000F5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22" name="Text Box 2071">
          <a:extLst>
            <a:ext uri="{FF2B5EF4-FFF2-40B4-BE49-F238E27FC236}">
              <a16:creationId xmlns:a16="http://schemas.microsoft.com/office/drawing/2014/main" id="{00000000-0008-0000-0000-0000F6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23" name="Text Box 2072">
          <a:extLst>
            <a:ext uri="{FF2B5EF4-FFF2-40B4-BE49-F238E27FC236}">
              <a16:creationId xmlns:a16="http://schemas.microsoft.com/office/drawing/2014/main" id="{00000000-0008-0000-0000-0000F7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24" name="Text Box 2073">
          <a:extLst>
            <a:ext uri="{FF2B5EF4-FFF2-40B4-BE49-F238E27FC236}">
              <a16:creationId xmlns:a16="http://schemas.microsoft.com/office/drawing/2014/main" id="{00000000-0008-0000-0000-0000F8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25" name="Text Box 2074">
          <a:extLst>
            <a:ext uri="{FF2B5EF4-FFF2-40B4-BE49-F238E27FC236}">
              <a16:creationId xmlns:a16="http://schemas.microsoft.com/office/drawing/2014/main" id="{00000000-0008-0000-0000-0000F9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26" name="Text Box 2075">
          <a:extLst>
            <a:ext uri="{FF2B5EF4-FFF2-40B4-BE49-F238E27FC236}">
              <a16:creationId xmlns:a16="http://schemas.microsoft.com/office/drawing/2014/main" id="{00000000-0008-0000-0000-0000FA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27" name="Text Box 2076">
          <a:extLst>
            <a:ext uri="{FF2B5EF4-FFF2-40B4-BE49-F238E27FC236}">
              <a16:creationId xmlns:a16="http://schemas.microsoft.com/office/drawing/2014/main" id="{00000000-0008-0000-0000-0000FB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28" name="Text Box 2077">
          <a:extLst>
            <a:ext uri="{FF2B5EF4-FFF2-40B4-BE49-F238E27FC236}">
              <a16:creationId xmlns:a16="http://schemas.microsoft.com/office/drawing/2014/main" id="{00000000-0008-0000-0000-0000FC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29" name="Text Box 2078">
          <a:extLst>
            <a:ext uri="{FF2B5EF4-FFF2-40B4-BE49-F238E27FC236}">
              <a16:creationId xmlns:a16="http://schemas.microsoft.com/office/drawing/2014/main" id="{00000000-0008-0000-0000-0000FD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30" name="Text Box 2079">
          <a:extLst>
            <a:ext uri="{FF2B5EF4-FFF2-40B4-BE49-F238E27FC236}">
              <a16:creationId xmlns:a16="http://schemas.microsoft.com/office/drawing/2014/main" id="{00000000-0008-0000-0000-0000FE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31" name="Text Box 2080">
          <a:extLst>
            <a:ext uri="{FF2B5EF4-FFF2-40B4-BE49-F238E27FC236}">
              <a16:creationId xmlns:a16="http://schemas.microsoft.com/office/drawing/2014/main" id="{00000000-0008-0000-0000-0000FF2E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32" name="Text Box 2081">
          <a:extLst>
            <a:ext uri="{FF2B5EF4-FFF2-40B4-BE49-F238E27FC236}">
              <a16:creationId xmlns:a16="http://schemas.microsoft.com/office/drawing/2014/main" id="{00000000-0008-0000-0000-000000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33" name="Text Box 2082">
          <a:extLst>
            <a:ext uri="{FF2B5EF4-FFF2-40B4-BE49-F238E27FC236}">
              <a16:creationId xmlns:a16="http://schemas.microsoft.com/office/drawing/2014/main" id="{00000000-0008-0000-0000-000001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34" name="Text Box 2083">
          <a:extLst>
            <a:ext uri="{FF2B5EF4-FFF2-40B4-BE49-F238E27FC236}">
              <a16:creationId xmlns:a16="http://schemas.microsoft.com/office/drawing/2014/main" id="{00000000-0008-0000-0000-000002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35" name="Text Box 2084">
          <a:extLst>
            <a:ext uri="{FF2B5EF4-FFF2-40B4-BE49-F238E27FC236}">
              <a16:creationId xmlns:a16="http://schemas.microsoft.com/office/drawing/2014/main" id="{00000000-0008-0000-0000-000003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36" name="Text Box 2085">
          <a:extLst>
            <a:ext uri="{FF2B5EF4-FFF2-40B4-BE49-F238E27FC236}">
              <a16:creationId xmlns:a16="http://schemas.microsoft.com/office/drawing/2014/main" id="{00000000-0008-0000-0000-000004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37" name="Text Box 2086">
          <a:extLst>
            <a:ext uri="{FF2B5EF4-FFF2-40B4-BE49-F238E27FC236}">
              <a16:creationId xmlns:a16="http://schemas.microsoft.com/office/drawing/2014/main" id="{00000000-0008-0000-0000-000005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38" name="Text Box 2087">
          <a:extLst>
            <a:ext uri="{FF2B5EF4-FFF2-40B4-BE49-F238E27FC236}">
              <a16:creationId xmlns:a16="http://schemas.microsoft.com/office/drawing/2014/main" id="{00000000-0008-0000-0000-000006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39" name="Text Box 2088">
          <a:extLst>
            <a:ext uri="{FF2B5EF4-FFF2-40B4-BE49-F238E27FC236}">
              <a16:creationId xmlns:a16="http://schemas.microsoft.com/office/drawing/2014/main" id="{00000000-0008-0000-0000-000007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40" name="Text Box 2089">
          <a:extLst>
            <a:ext uri="{FF2B5EF4-FFF2-40B4-BE49-F238E27FC236}">
              <a16:creationId xmlns:a16="http://schemas.microsoft.com/office/drawing/2014/main" id="{00000000-0008-0000-0000-000008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41" name="Text Box 2090">
          <a:extLst>
            <a:ext uri="{FF2B5EF4-FFF2-40B4-BE49-F238E27FC236}">
              <a16:creationId xmlns:a16="http://schemas.microsoft.com/office/drawing/2014/main" id="{00000000-0008-0000-0000-000009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42" name="Text Box 2091">
          <a:extLst>
            <a:ext uri="{FF2B5EF4-FFF2-40B4-BE49-F238E27FC236}">
              <a16:creationId xmlns:a16="http://schemas.microsoft.com/office/drawing/2014/main" id="{00000000-0008-0000-0000-00000A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43" name="Text Box 2092">
          <a:extLst>
            <a:ext uri="{FF2B5EF4-FFF2-40B4-BE49-F238E27FC236}">
              <a16:creationId xmlns:a16="http://schemas.microsoft.com/office/drawing/2014/main" id="{00000000-0008-0000-0000-00000B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44" name="Text Box 2093">
          <a:extLst>
            <a:ext uri="{FF2B5EF4-FFF2-40B4-BE49-F238E27FC236}">
              <a16:creationId xmlns:a16="http://schemas.microsoft.com/office/drawing/2014/main" id="{00000000-0008-0000-0000-00000C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45" name="Text Box 2094">
          <a:extLst>
            <a:ext uri="{FF2B5EF4-FFF2-40B4-BE49-F238E27FC236}">
              <a16:creationId xmlns:a16="http://schemas.microsoft.com/office/drawing/2014/main" id="{00000000-0008-0000-0000-00000D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46" name="Text Box 2095">
          <a:extLst>
            <a:ext uri="{FF2B5EF4-FFF2-40B4-BE49-F238E27FC236}">
              <a16:creationId xmlns:a16="http://schemas.microsoft.com/office/drawing/2014/main" id="{00000000-0008-0000-0000-00000E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47" name="Text Box 2096">
          <a:extLst>
            <a:ext uri="{FF2B5EF4-FFF2-40B4-BE49-F238E27FC236}">
              <a16:creationId xmlns:a16="http://schemas.microsoft.com/office/drawing/2014/main" id="{00000000-0008-0000-0000-00000F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48" name="Text Box 2097">
          <a:extLst>
            <a:ext uri="{FF2B5EF4-FFF2-40B4-BE49-F238E27FC236}">
              <a16:creationId xmlns:a16="http://schemas.microsoft.com/office/drawing/2014/main" id="{00000000-0008-0000-0000-000010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49" name="Text Box 2098">
          <a:extLst>
            <a:ext uri="{FF2B5EF4-FFF2-40B4-BE49-F238E27FC236}">
              <a16:creationId xmlns:a16="http://schemas.microsoft.com/office/drawing/2014/main" id="{00000000-0008-0000-0000-000011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50" name="Text Box 2099">
          <a:extLst>
            <a:ext uri="{FF2B5EF4-FFF2-40B4-BE49-F238E27FC236}">
              <a16:creationId xmlns:a16="http://schemas.microsoft.com/office/drawing/2014/main" id="{00000000-0008-0000-0000-000012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51" name="Text Box 2100">
          <a:extLst>
            <a:ext uri="{FF2B5EF4-FFF2-40B4-BE49-F238E27FC236}">
              <a16:creationId xmlns:a16="http://schemas.microsoft.com/office/drawing/2014/main" id="{00000000-0008-0000-0000-000013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52" name="Text Box 2101">
          <a:extLst>
            <a:ext uri="{FF2B5EF4-FFF2-40B4-BE49-F238E27FC236}">
              <a16:creationId xmlns:a16="http://schemas.microsoft.com/office/drawing/2014/main" id="{00000000-0008-0000-0000-000014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53" name="Text Box 2102">
          <a:extLst>
            <a:ext uri="{FF2B5EF4-FFF2-40B4-BE49-F238E27FC236}">
              <a16:creationId xmlns:a16="http://schemas.microsoft.com/office/drawing/2014/main" id="{00000000-0008-0000-0000-000015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54" name="Text Box 2103">
          <a:extLst>
            <a:ext uri="{FF2B5EF4-FFF2-40B4-BE49-F238E27FC236}">
              <a16:creationId xmlns:a16="http://schemas.microsoft.com/office/drawing/2014/main" id="{00000000-0008-0000-0000-000016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55" name="Text Box 2104">
          <a:extLst>
            <a:ext uri="{FF2B5EF4-FFF2-40B4-BE49-F238E27FC236}">
              <a16:creationId xmlns:a16="http://schemas.microsoft.com/office/drawing/2014/main" id="{00000000-0008-0000-0000-000017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56" name="Text Box 2105">
          <a:extLst>
            <a:ext uri="{FF2B5EF4-FFF2-40B4-BE49-F238E27FC236}">
              <a16:creationId xmlns:a16="http://schemas.microsoft.com/office/drawing/2014/main" id="{00000000-0008-0000-0000-000018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57" name="Text Box 2106">
          <a:extLst>
            <a:ext uri="{FF2B5EF4-FFF2-40B4-BE49-F238E27FC236}">
              <a16:creationId xmlns:a16="http://schemas.microsoft.com/office/drawing/2014/main" id="{00000000-0008-0000-0000-000019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58" name="Text Box 2107">
          <a:extLst>
            <a:ext uri="{FF2B5EF4-FFF2-40B4-BE49-F238E27FC236}">
              <a16:creationId xmlns:a16="http://schemas.microsoft.com/office/drawing/2014/main" id="{00000000-0008-0000-0000-00001A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59" name="Text Box 2108">
          <a:extLst>
            <a:ext uri="{FF2B5EF4-FFF2-40B4-BE49-F238E27FC236}">
              <a16:creationId xmlns:a16="http://schemas.microsoft.com/office/drawing/2014/main" id="{00000000-0008-0000-0000-00001B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60" name="Text Box 2109">
          <a:extLst>
            <a:ext uri="{FF2B5EF4-FFF2-40B4-BE49-F238E27FC236}">
              <a16:creationId xmlns:a16="http://schemas.microsoft.com/office/drawing/2014/main" id="{00000000-0008-0000-0000-00001C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61" name="Text Box 2110">
          <a:extLst>
            <a:ext uri="{FF2B5EF4-FFF2-40B4-BE49-F238E27FC236}">
              <a16:creationId xmlns:a16="http://schemas.microsoft.com/office/drawing/2014/main" id="{00000000-0008-0000-0000-00001D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62" name="Text Box 2111">
          <a:extLst>
            <a:ext uri="{FF2B5EF4-FFF2-40B4-BE49-F238E27FC236}">
              <a16:creationId xmlns:a16="http://schemas.microsoft.com/office/drawing/2014/main" id="{00000000-0008-0000-0000-00001E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63" name="Text Box 2112">
          <a:extLst>
            <a:ext uri="{FF2B5EF4-FFF2-40B4-BE49-F238E27FC236}">
              <a16:creationId xmlns:a16="http://schemas.microsoft.com/office/drawing/2014/main" id="{00000000-0008-0000-0000-00001F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64" name="Text Box 2113">
          <a:extLst>
            <a:ext uri="{FF2B5EF4-FFF2-40B4-BE49-F238E27FC236}">
              <a16:creationId xmlns:a16="http://schemas.microsoft.com/office/drawing/2014/main" id="{00000000-0008-0000-0000-000020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65" name="Text Box 2114">
          <a:extLst>
            <a:ext uri="{FF2B5EF4-FFF2-40B4-BE49-F238E27FC236}">
              <a16:creationId xmlns:a16="http://schemas.microsoft.com/office/drawing/2014/main" id="{00000000-0008-0000-0000-000021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66" name="Text Box 2115">
          <a:extLst>
            <a:ext uri="{FF2B5EF4-FFF2-40B4-BE49-F238E27FC236}">
              <a16:creationId xmlns:a16="http://schemas.microsoft.com/office/drawing/2014/main" id="{00000000-0008-0000-0000-000022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67" name="Text Box 2116">
          <a:extLst>
            <a:ext uri="{FF2B5EF4-FFF2-40B4-BE49-F238E27FC236}">
              <a16:creationId xmlns:a16="http://schemas.microsoft.com/office/drawing/2014/main" id="{00000000-0008-0000-0000-000023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68" name="Text Box 2117">
          <a:extLst>
            <a:ext uri="{FF2B5EF4-FFF2-40B4-BE49-F238E27FC236}">
              <a16:creationId xmlns:a16="http://schemas.microsoft.com/office/drawing/2014/main" id="{00000000-0008-0000-0000-000024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69" name="Text Box 2118">
          <a:extLst>
            <a:ext uri="{FF2B5EF4-FFF2-40B4-BE49-F238E27FC236}">
              <a16:creationId xmlns:a16="http://schemas.microsoft.com/office/drawing/2014/main" id="{00000000-0008-0000-0000-000025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70" name="Text Box 2119">
          <a:extLst>
            <a:ext uri="{FF2B5EF4-FFF2-40B4-BE49-F238E27FC236}">
              <a16:creationId xmlns:a16="http://schemas.microsoft.com/office/drawing/2014/main" id="{00000000-0008-0000-0000-000026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71" name="Text Box 2120">
          <a:extLst>
            <a:ext uri="{FF2B5EF4-FFF2-40B4-BE49-F238E27FC236}">
              <a16:creationId xmlns:a16="http://schemas.microsoft.com/office/drawing/2014/main" id="{00000000-0008-0000-0000-000027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72" name="Text Box 2121">
          <a:extLst>
            <a:ext uri="{FF2B5EF4-FFF2-40B4-BE49-F238E27FC236}">
              <a16:creationId xmlns:a16="http://schemas.microsoft.com/office/drawing/2014/main" id="{00000000-0008-0000-0000-000028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73" name="Text Box 2122">
          <a:extLst>
            <a:ext uri="{FF2B5EF4-FFF2-40B4-BE49-F238E27FC236}">
              <a16:creationId xmlns:a16="http://schemas.microsoft.com/office/drawing/2014/main" id="{00000000-0008-0000-0000-000029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74" name="Text Box 2123">
          <a:extLst>
            <a:ext uri="{FF2B5EF4-FFF2-40B4-BE49-F238E27FC236}">
              <a16:creationId xmlns:a16="http://schemas.microsoft.com/office/drawing/2014/main" id="{00000000-0008-0000-0000-00002A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75" name="Text Box 2124">
          <a:extLst>
            <a:ext uri="{FF2B5EF4-FFF2-40B4-BE49-F238E27FC236}">
              <a16:creationId xmlns:a16="http://schemas.microsoft.com/office/drawing/2014/main" id="{00000000-0008-0000-0000-00002B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76" name="Text Box 2125">
          <a:extLst>
            <a:ext uri="{FF2B5EF4-FFF2-40B4-BE49-F238E27FC236}">
              <a16:creationId xmlns:a16="http://schemas.microsoft.com/office/drawing/2014/main" id="{00000000-0008-0000-0000-00002C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77" name="Text Box 2126">
          <a:extLst>
            <a:ext uri="{FF2B5EF4-FFF2-40B4-BE49-F238E27FC236}">
              <a16:creationId xmlns:a16="http://schemas.microsoft.com/office/drawing/2014/main" id="{00000000-0008-0000-0000-00002D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78" name="Text Box 2127">
          <a:extLst>
            <a:ext uri="{FF2B5EF4-FFF2-40B4-BE49-F238E27FC236}">
              <a16:creationId xmlns:a16="http://schemas.microsoft.com/office/drawing/2014/main" id="{00000000-0008-0000-0000-00002E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79" name="Text Box 2128">
          <a:extLst>
            <a:ext uri="{FF2B5EF4-FFF2-40B4-BE49-F238E27FC236}">
              <a16:creationId xmlns:a16="http://schemas.microsoft.com/office/drawing/2014/main" id="{00000000-0008-0000-0000-00002F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80" name="Text Box 2129">
          <a:extLst>
            <a:ext uri="{FF2B5EF4-FFF2-40B4-BE49-F238E27FC236}">
              <a16:creationId xmlns:a16="http://schemas.microsoft.com/office/drawing/2014/main" id="{00000000-0008-0000-0000-000030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81" name="Text Box 2130">
          <a:extLst>
            <a:ext uri="{FF2B5EF4-FFF2-40B4-BE49-F238E27FC236}">
              <a16:creationId xmlns:a16="http://schemas.microsoft.com/office/drawing/2014/main" id="{00000000-0008-0000-0000-000031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82" name="Text Box 2131">
          <a:extLst>
            <a:ext uri="{FF2B5EF4-FFF2-40B4-BE49-F238E27FC236}">
              <a16:creationId xmlns:a16="http://schemas.microsoft.com/office/drawing/2014/main" id="{00000000-0008-0000-0000-000032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83" name="Text Box 2132">
          <a:extLst>
            <a:ext uri="{FF2B5EF4-FFF2-40B4-BE49-F238E27FC236}">
              <a16:creationId xmlns:a16="http://schemas.microsoft.com/office/drawing/2014/main" id="{00000000-0008-0000-0000-000033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84" name="Text Box 2133">
          <a:extLst>
            <a:ext uri="{FF2B5EF4-FFF2-40B4-BE49-F238E27FC236}">
              <a16:creationId xmlns:a16="http://schemas.microsoft.com/office/drawing/2014/main" id="{00000000-0008-0000-0000-000034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85" name="Text Box 2134">
          <a:extLst>
            <a:ext uri="{FF2B5EF4-FFF2-40B4-BE49-F238E27FC236}">
              <a16:creationId xmlns:a16="http://schemas.microsoft.com/office/drawing/2014/main" id="{00000000-0008-0000-0000-000035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86" name="Text Box 2135">
          <a:extLst>
            <a:ext uri="{FF2B5EF4-FFF2-40B4-BE49-F238E27FC236}">
              <a16:creationId xmlns:a16="http://schemas.microsoft.com/office/drawing/2014/main" id="{00000000-0008-0000-0000-000036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87" name="Text Box 2136">
          <a:extLst>
            <a:ext uri="{FF2B5EF4-FFF2-40B4-BE49-F238E27FC236}">
              <a16:creationId xmlns:a16="http://schemas.microsoft.com/office/drawing/2014/main" id="{00000000-0008-0000-0000-000037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88" name="Text Box 2137">
          <a:extLst>
            <a:ext uri="{FF2B5EF4-FFF2-40B4-BE49-F238E27FC236}">
              <a16:creationId xmlns:a16="http://schemas.microsoft.com/office/drawing/2014/main" id="{00000000-0008-0000-0000-000038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89" name="Text Box 2138">
          <a:extLst>
            <a:ext uri="{FF2B5EF4-FFF2-40B4-BE49-F238E27FC236}">
              <a16:creationId xmlns:a16="http://schemas.microsoft.com/office/drawing/2014/main" id="{00000000-0008-0000-0000-000039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90" name="Text Box 2139">
          <a:extLst>
            <a:ext uri="{FF2B5EF4-FFF2-40B4-BE49-F238E27FC236}">
              <a16:creationId xmlns:a16="http://schemas.microsoft.com/office/drawing/2014/main" id="{00000000-0008-0000-0000-00003A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91" name="Text Box 2140">
          <a:extLst>
            <a:ext uri="{FF2B5EF4-FFF2-40B4-BE49-F238E27FC236}">
              <a16:creationId xmlns:a16="http://schemas.microsoft.com/office/drawing/2014/main" id="{00000000-0008-0000-0000-00003B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92" name="Text Box 2141">
          <a:extLst>
            <a:ext uri="{FF2B5EF4-FFF2-40B4-BE49-F238E27FC236}">
              <a16:creationId xmlns:a16="http://schemas.microsoft.com/office/drawing/2014/main" id="{00000000-0008-0000-0000-00003C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93" name="Text Box 2142">
          <a:extLst>
            <a:ext uri="{FF2B5EF4-FFF2-40B4-BE49-F238E27FC236}">
              <a16:creationId xmlns:a16="http://schemas.microsoft.com/office/drawing/2014/main" id="{00000000-0008-0000-0000-00003D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94" name="Text Box 2143">
          <a:extLst>
            <a:ext uri="{FF2B5EF4-FFF2-40B4-BE49-F238E27FC236}">
              <a16:creationId xmlns:a16="http://schemas.microsoft.com/office/drawing/2014/main" id="{00000000-0008-0000-0000-00003E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95" name="Text Box 2144">
          <a:extLst>
            <a:ext uri="{FF2B5EF4-FFF2-40B4-BE49-F238E27FC236}">
              <a16:creationId xmlns:a16="http://schemas.microsoft.com/office/drawing/2014/main" id="{00000000-0008-0000-0000-00003F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96" name="Text Box 2145">
          <a:extLst>
            <a:ext uri="{FF2B5EF4-FFF2-40B4-BE49-F238E27FC236}">
              <a16:creationId xmlns:a16="http://schemas.microsoft.com/office/drawing/2014/main" id="{00000000-0008-0000-0000-000040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97" name="Text Box 2146">
          <a:extLst>
            <a:ext uri="{FF2B5EF4-FFF2-40B4-BE49-F238E27FC236}">
              <a16:creationId xmlns:a16="http://schemas.microsoft.com/office/drawing/2014/main" id="{00000000-0008-0000-0000-000041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98" name="Text Box 2147">
          <a:extLst>
            <a:ext uri="{FF2B5EF4-FFF2-40B4-BE49-F238E27FC236}">
              <a16:creationId xmlns:a16="http://schemas.microsoft.com/office/drawing/2014/main" id="{00000000-0008-0000-0000-000042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099" name="Text Box 2148">
          <a:extLst>
            <a:ext uri="{FF2B5EF4-FFF2-40B4-BE49-F238E27FC236}">
              <a16:creationId xmlns:a16="http://schemas.microsoft.com/office/drawing/2014/main" id="{00000000-0008-0000-0000-000043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00" name="Text Box 2149">
          <a:extLst>
            <a:ext uri="{FF2B5EF4-FFF2-40B4-BE49-F238E27FC236}">
              <a16:creationId xmlns:a16="http://schemas.microsoft.com/office/drawing/2014/main" id="{00000000-0008-0000-0000-000044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01" name="Text Box 2150">
          <a:extLst>
            <a:ext uri="{FF2B5EF4-FFF2-40B4-BE49-F238E27FC236}">
              <a16:creationId xmlns:a16="http://schemas.microsoft.com/office/drawing/2014/main" id="{00000000-0008-0000-0000-000045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02" name="Text Box 2151">
          <a:extLst>
            <a:ext uri="{FF2B5EF4-FFF2-40B4-BE49-F238E27FC236}">
              <a16:creationId xmlns:a16="http://schemas.microsoft.com/office/drawing/2014/main" id="{00000000-0008-0000-0000-000046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03" name="Text Box 2152">
          <a:extLst>
            <a:ext uri="{FF2B5EF4-FFF2-40B4-BE49-F238E27FC236}">
              <a16:creationId xmlns:a16="http://schemas.microsoft.com/office/drawing/2014/main" id="{00000000-0008-0000-0000-000047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04" name="Text Box 2153">
          <a:extLst>
            <a:ext uri="{FF2B5EF4-FFF2-40B4-BE49-F238E27FC236}">
              <a16:creationId xmlns:a16="http://schemas.microsoft.com/office/drawing/2014/main" id="{00000000-0008-0000-0000-000048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05" name="Text Box 2154">
          <a:extLst>
            <a:ext uri="{FF2B5EF4-FFF2-40B4-BE49-F238E27FC236}">
              <a16:creationId xmlns:a16="http://schemas.microsoft.com/office/drawing/2014/main" id="{00000000-0008-0000-0000-000049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06" name="Text Box 2155">
          <a:extLst>
            <a:ext uri="{FF2B5EF4-FFF2-40B4-BE49-F238E27FC236}">
              <a16:creationId xmlns:a16="http://schemas.microsoft.com/office/drawing/2014/main" id="{00000000-0008-0000-0000-00004A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07" name="Text Box 2156">
          <a:extLst>
            <a:ext uri="{FF2B5EF4-FFF2-40B4-BE49-F238E27FC236}">
              <a16:creationId xmlns:a16="http://schemas.microsoft.com/office/drawing/2014/main" id="{00000000-0008-0000-0000-00004B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08" name="Text Box 2157">
          <a:extLst>
            <a:ext uri="{FF2B5EF4-FFF2-40B4-BE49-F238E27FC236}">
              <a16:creationId xmlns:a16="http://schemas.microsoft.com/office/drawing/2014/main" id="{00000000-0008-0000-0000-00004C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09" name="Text Box 2158">
          <a:extLst>
            <a:ext uri="{FF2B5EF4-FFF2-40B4-BE49-F238E27FC236}">
              <a16:creationId xmlns:a16="http://schemas.microsoft.com/office/drawing/2014/main" id="{00000000-0008-0000-0000-00004D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10" name="Text Box 2159">
          <a:extLst>
            <a:ext uri="{FF2B5EF4-FFF2-40B4-BE49-F238E27FC236}">
              <a16:creationId xmlns:a16="http://schemas.microsoft.com/office/drawing/2014/main" id="{00000000-0008-0000-0000-00004E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11" name="Text Box 2160">
          <a:extLst>
            <a:ext uri="{FF2B5EF4-FFF2-40B4-BE49-F238E27FC236}">
              <a16:creationId xmlns:a16="http://schemas.microsoft.com/office/drawing/2014/main" id="{00000000-0008-0000-0000-00004F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12" name="Text Box 2161">
          <a:extLst>
            <a:ext uri="{FF2B5EF4-FFF2-40B4-BE49-F238E27FC236}">
              <a16:creationId xmlns:a16="http://schemas.microsoft.com/office/drawing/2014/main" id="{00000000-0008-0000-0000-000050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13" name="Text Box 2162">
          <a:extLst>
            <a:ext uri="{FF2B5EF4-FFF2-40B4-BE49-F238E27FC236}">
              <a16:creationId xmlns:a16="http://schemas.microsoft.com/office/drawing/2014/main" id="{00000000-0008-0000-0000-000051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14" name="Text Box 2163">
          <a:extLst>
            <a:ext uri="{FF2B5EF4-FFF2-40B4-BE49-F238E27FC236}">
              <a16:creationId xmlns:a16="http://schemas.microsoft.com/office/drawing/2014/main" id="{00000000-0008-0000-0000-000052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15" name="Text Box 2164">
          <a:extLst>
            <a:ext uri="{FF2B5EF4-FFF2-40B4-BE49-F238E27FC236}">
              <a16:creationId xmlns:a16="http://schemas.microsoft.com/office/drawing/2014/main" id="{00000000-0008-0000-0000-000053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16" name="Text Box 2165">
          <a:extLst>
            <a:ext uri="{FF2B5EF4-FFF2-40B4-BE49-F238E27FC236}">
              <a16:creationId xmlns:a16="http://schemas.microsoft.com/office/drawing/2014/main" id="{00000000-0008-0000-0000-000054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17" name="Text Box 2166">
          <a:extLst>
            <a:ext uri="{FF2B5EF4-FFF2-40B4-BE49-F238E27FC236}">
              <a16:creationId xmlns:a16="http://schemas.microsoft.com/office/drawing/2014/main" id="{00000000-0008-0000-0000-000055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18" name="Text Box 2167">
          <a:extLst>
            <a:ext uri="{FF2B5EF4-FFF2-40B4-BE49-F238E27FC236}">
              <a16:creationId xmlns:a16="http://schemas.microsoft.com/office/drawing/2014/main" id="{00000000-0008-0000-0000-000056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19" name="Text Box 2168">
          <a:extLst>
            <a:ext uri="{FF2B5EF4-FFF2-40B4-BE49-F238E27FC236}">
              <a16:creationId xmlns:a16="http://schemas.microsoft.com/office/drawing/2014/main" id="{00000000-0008-0000-0000-000057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20" name="Text Box 2169">
          <a:extLst>
            <a:ext uri="{FF2B5EF4-FFF2-40B4-BE49-F238E27FC236}">
              <a16:creationId xmlns:a16="http://schemas.microsoft.com/office/drawing/2014/main" id="{00000000-0008-0000-0000-000058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21" name="Text Box 2170">
          <a:extLst>
            <a:ext uri="{FF2B5EF4-FFF2-40B4-BE49-F238E27FC236}">
              <a16:creationId xmlns:a16="http://schemas.microsoft.com/office/drawing/2014/main" id="{00000000-0008-0000-0000-000059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22" name="Text Box 2171">
          <a:extLst>
            <a:ext uri="{FF2B5EF4-FFF2-40B4-BE49-F238E27FC236}">
              <a16:creationId xmlns:a16="http://schemas.microsoft.com/office/drawing/2014/main" id="{00000000-0008-0000-0000-00005A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23" name="Text Box 2172">
          <a:extLst>
            <a:ext uri="{FF2B5EF4-FFF2-40B4-BE49-F238E27FC236}">
              <a16:creationId xmlns:a16="http://schemas.microsoft.com/office/drawing/2014/main" id="{00000000-0008-0000-0000-00005B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24" name="Text Box 2173">
          <a:extLst>
            <a:ext uri="{FF2B5EF4-FFF2-40B4-BE49-F238E27FC236}">
              <a16:creationId xmlns:a16="http://schemas.microsoft.com/office/drawing/2014/main" id="{00000000-0008-0000-0000-00005C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25" name="Text Box 2174">
          <a:extLst>
            <a:ext uri="{FF2B5EF4-FFF2-40B4-BE49-F238E27FC236}">
              <a16:creationId xmlns:a16="http://schemas.microsoft.com/office/drawing/2014/main" id="{00000000-0008-0000-0000-00005D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26" name="Text Box 2175">
          <a:extLst>
            <a:ext uri="{FF2B5EF4-FFF2-40B4-BE49-F238E27FC236}">
              <a16:creationId xmlns:a16="http://schemas.microsoft.com/office/drawing/2014/main" id="{00000000-0008-0000-0000-00005E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27" name="Text Box 2176">
          <a:extLst>
            <a:ext uri="{FF2B5EF4-FFF2-40B4-BE49-F238E27FC236}">
              <a16:creationId xmlns:a16="http://schemas.microsoft.com/office/drawing/2014/main" id="{00000000-0008-0000-0000-00005F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28" name="Text Box 2177">
          <a:extLst>
            <a:ext uri="{FF2B5EF4-FFF2-40B4-BE49-F238E27FC236}">
              <a16:creationId xmlns:a16="http://schemas.microsoft.com/office/drawing/2014/main" id="{00000000-0008-0000-0000-000060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29" name="Text Box 2178">
          <a:extLst>
            <a:ext uri="{FF2B5EF4-FFF2-40B4-BE49-F238E27FC236}">
              <a16:creationId xmlns:a16="http://schemas.microsoft.com/office/drawing/2014/main" id="{00000000-0008-0000-0000-000061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30" name="Text Box 2179">
          <a:extLst>
            <a:ext uri="{FF2B5EF4-FFF2-40B4-BE49-F238E27FC236}">
              <a16:creationId xmlns:a16="http://schemas.microsoft.com/office/drawing/2014/main" id="{00000000-0008-0000-0000-000062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31" name="Text Box 2180">
          <a:extLst>
            <a:ext uri="{FF2B5EF4-FFF2-40B4-BE49-F238E27FC236}">
              <a16:creationId xmlns:a16="http://schemas.microsoft.com/office/drawing/2014/main" id="{00000000-0008-0000-0000-000063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32" name="Text Box 2181">
          <a:extLst>
            <a:ext uri="{FF2B5EF4-FFF2-40B4-BE49-F238E27FC236}">
              <a16:creationId xmlns:a16="http://schemas.microsoft.com/office/drawing/2014/main" id="{00000000-0008-0000-0000-000064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33" name="Text Box 2182">
          <a:extLst>
            <a:ext uri="{FF2B5EF4-FFF2-40B4-BE49-F238E27FC236}">
              <a16:creationId xmlns:a16="http://schemas.microsoft.com/office/drawing/2014/main" id="{00000000-0008-0000-0000-000065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34" name="Text Box 2183">
          <a:extLst>
            <a:ext uri="{FF2B5EF4-FFF2-40B4-BE49-F238E27FC236}">
              <a16:creationId xmlns:a16="http://schemas.microsoft.com/office/drawing/2014/main" id="{00000000-0008-0000-0000-000066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35" name="Text Box 2184">
          <a:extLst>
            <a:ext uri="{FF2B5EF4-FFF2-40B4-BE49-F238E27FC236}">
              <a16:creationId xmlns:a16="http://schemas.microsoft.com/office/drawing/2014/main" id="{00000000-0008-0000-0000-000067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36" name="Text Box 2185">
          <a:extLst>
            <a:ext uri="{FF2B5EF4-FFF2-40B4-BE49-F238E27FC236}">
              <a16:creationId xmlns:a16="http://schemas.microsoft.com/office/drawing/2014/main" id="{00000000-0008-0000-0000-000068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37" name="Text Box 2186">
          <a:extLst>
            <a:ext uri="{FF2B5EF4-FFF2-40B4-BE49-F238E27FC236}">
              <a16:creationId xmlns:a16="http://schemas.microsoft.com/office/drawing/2014/main" id="{00000000-0008-0000-0000-000069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38" name="Text Box 2187">
          <a:extLst>
            <a:ext uri="{FF2B5EF4-FFF2-40B4-BE49-F238E27FC236}">
              <a16:creationId xmlns:a16="http://schemas.microsoft.com/office/drawing/2014/main" id="{00000000-0008-0000-0000-00006A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39" name="Text Box 2188">
          <a:extLst>
            <a:ext uri="{FF2B5EF4-FFF2-40B4-BE49-F238E27FC236}">
              <a16:creationId xmlns:a16="http://schemas.microsoft.com/office/drawing/2014/main" id="{00000000-0008-0000-0000-00006B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40" name="Text Box 2189">
          <a:extLst>
            <a:ext uri="{FF2B5EF4-FFF2-40B4-BE49-F238E27FC236}">
              <a16:creationId xmlns:a16="http://schemas.microsoft.com/office/drawing/2014/main" id="{00000000-0008-0000-0000-00006C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41" name="Text Box 2190">
          <a:extLst>
            <a:ext uri="{FF2B5EF4-FFF2-40B4-BE49-F238E27FC236}">
              <a16:creationId xmlns:a16="http://schemas.microsoft.com/office/drawing/2014/main" id="{00000000-0008-0000-0000-00006D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42" name="Text Box 2191">
          <a:extLst>
            <a:ext uri="{FF2B5EF4-FFF2-40B4-BE49-F238E27FC236}">
              <a16:creationId xmlns:a16="http://schemas.microsoft.com/office/drawing/2014/main" id="{00000000-0008-0000-0000-00006E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43" name="Text Box 2192">
          <a:extLst>
            <a:ext uri="{FF2B5EF4-FFF2-40B4-BE49-F238E27FC236}">
              <a16:creationId xmlns:a16="http://schemas.microsoft.com/office/drawing/2014/main" id="{00000000-0008-0000-0000-00006F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44" name="Text Box 2193">
          <a:extLst>
            <a:ext uri="{FF2B5EF4-FFF2-40B4-BE49-F238E27FC236}">
              <a16:creationId xmlns:a16="http://schemas.microsoft.com/office/drawing/2014/main" id="{00000000-0008-0000-0000-000070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45" name="Text Box 2194">
          <a:extLst>
            <a:ext uri="{FF2B5EF4-FFF2-40B4-BE49-F238E27FC236}">
              <a16:creationId xmlns:a16="http://schemas.microsoft.com/office/drawing/2014/main" id="{00000000-0008-0000-0000-000071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46" name="Text Box 2195">
          <a:extLst>
            <a:ext uri="{FF2B5EF4-FFF2-40B4-BE49-F238E27FC236}">
              <a16:creationId xmlns:a16="http://schemas.microsoft.com/office/drawing/2014/main" id="{00000000-0008-0000-0000-000072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47" name="Text Box 2196">
          <a:extLst>
            <a:ext uri="{FF2B5EF4-FFF2-40B4-BE49-F238E27FC236}">
              <a16:creationId xmlns:a16="http://schemas.microsoft.com/office/drawing/2014/main" id="{00000000-0008-0000-0000-000073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48" name="Text Box 2197">
          <a:extLst>
            <a:ext uri="{FF2B5EF4-FFF2-40B4-BE49-F238E27FC236}">
              <a16:creationId xmlns:a16="http://schemas.microsoft.com/office/drawing/2014/main" id="{00000000-0008-0000-0000-000074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49" name="Text Box 2198">
          <a:extLst>
            <a:ext uri="{FF2B5EF4-FFF2-40B4-BE49-F238E27FC236}">
              <a16:creationId xmlns:a16="http://schemas.microsoft.com/office/drawing/2014/main" id="{00000000-0008-0000-0000-000075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50" name="Text Box 2199">
          <a:extLst>
            <a:ext uri="{FF2B5EF4-FFF2-40B4-BE49-F238E27FC236}">
              <a16:creationId xmlns:a16="http://schemas.microsoft.com/office/drawing/2014/main" id="{00000000-0008-0000-0000-000076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51" name="Text Box 2200">
          <a:extLst>
            <a:ext uri="{FF2B5EF4-FFF2-40B4-BE49-F238E27FC236}">
              <a16:creationId xmlns:a16="http://schemas.microsoft.com/office/drawing/2014/main" id="{00000000-0008-0000-0000-000077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52" name="Text Box 2201">
          <a:extLst>
            <a:ext uri="{FF2B5EF4-FFF2-40B4-BE49-F238E27FC236}">
              <a16:creationId xmlns:a16="http://schemas.microsoft.com/office/drawing/2014/main" id="{00000000-0008-0000-0000-000078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53" name="Text Box 2202">
          <a:extLst>
            <a:ext uri="{FF2B5EF4-FFF2-40B4-BE49-F238E27FC236}">
              <a16:creationId xmlns:a16="http://schemas.microsoft.com/office/drawing/2014/main" id="{00000000-0008-0000-0000-000079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54" name="Text Box 2203">
          <a:extLst>
            <a:ext uri="{FF2B5EF4-FFF2-40B4-BE49-F238E27FC236}">
              <a16:creationId xmlns:a16="http://schemas.microsoft.com/office/drawing/2014/main" id="{00000000-0008-0000-0000-00007A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55" name="Text Box 2204">
          <a:extLst>
            <a:ext uri="{FF2B5EF4-FFF2-40B4-BE49-F238E27FC236}">
              <a16:creationId xmlns:a16="http://schemas.microsoft.com/office/drawing/2014/main" id="{00000000-0008-0000-0000-00007B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56" name="Text Box 2205">
          <a:extLst>
            <a:ext uri="{FF2B5EF4-FFF2-40B4-BE49-F238E27FC236}">
              <a16:creationId xmlns:a16="http://schemas.microsoft.com/office/drawing/2014/main" id="{00000000-0008-0000-0000-00007C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57" name="Text Box 2206">
          <a:extLst>
            <a:ext uri="{FF2B5EF4-FFF2-40B4-BE49-F238E27FC236}">
              <a16:creationId xmlns:a16="http://schemas.microsoft.com/office/drawing/2014/main" id="{00000000-0008-0000-0000-00007D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58" name="Text Box 2207">
          <a:extLst>
            <a:ext uri="{FF2B5EF4-FFF2-40B4-BE49-F238E27FC236}">
              <a16:creationId xmlns:a16="http://schemas.microsoft.com/office/drawing/2014/main" id="{00000000-0008-0000-0000-00007E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59" name="Text Box 2208">
          <a:extLst>
            <a:ext uri="{FF2B5EF4-FFF2-40B4-BE49-F238E27FC236}">
              <a16:creationId xmlns:a16="http://schemas.microsoft.com/office/drawing/2014/main" id="{00000000-0008-0000-0000-00007F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60" name="Text Box 2209">
          <a:extLst>
            <a:ext uri="{FF2B5EF4-FFF2-40B4-BE49-F238E27FC236}">
              <a16:creationId xmlns:a16="http://schemas.microsoft.com/office/drawing/2014/main" id="{00000000-0008-0000-0000-000080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61" name="Text Box 2210">
          <a:extLst>
            <a:ext uri="{FF2B5EF4-FFF2-40B4-BE49-F238E27FC236}">
              <a16:creationId xmlns:a16="http://schemas.microsoft.com/office/drawing/2014/main" id="{00000000-0008-0000-0000-000081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62" name="Text Box 2211">
          <a:extLst>
            <a:ext uri="{FF2B5EF4-FFF2-40B4-BE49-F238E27FC236}">
              <a16:creationId xmlns:a16="http://schemas.microsoft.com/office/drawing/2014/main" id="{00000000-0008-0000-0000-000082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63" name="Text Box 2212">
          <a:extLst>
            <a:ext uri="{FF2B5EF4-FFF2-40B4-BE49-F238E27FC236}">
              <a16:creationId xmlns:a16="http://schemas.microsoft.com/office/drawing/2014/main" id="{00000000-0008-0000-0000-000083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64" name="Text Box 2213">
          <a:extLst>
            <a:ext uri="{FF2B5EF4-FFF2-40B4-BE49-F238E27FC236}">
              <a16:creationId xmlns:a16="http://schemas.microsoft.com/office/drawing/2014/main" id="{00000000-0008-0000-0000-000084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65" name="Text Box 2214">
          <a:extLst>
            <a:ext uri="{FF2B5EF4-FFF2-40B4-BE49-F238E27FC236}">
              <a16:creationId xmlns:a16="http://schemas.microsoft.com/office/drawing/2014/main" id="{00000000-0008-0000-0000-000085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66" name="Text Box 2215">
          <a:extLst>
            <a:ext uri="{FF2B5EF4-FFF2-40B4-BE49-F238E27FC236}">
              <a16:creationId xmlns:a16="http://schemas.microsoft.com/office/drawing/2014/main" id="{00000000-0008-0000-0000-000086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67" name="Text Box 2216">
          <a:extLst>
            <a:ext uri="{FF2B5EF4-FFF2-40B4-BE49-F238E27FC236}">
              <a16:creationId xmlns:a16="http://schemas.microsoft.com/office/drawing/2014/main" id="{00000000-0008-0000-0000-000087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68" name="Text Box 2217">
          <a:extLst>
            <a:ext uri="{FF2B5EF4-FFF2-40B4-BE49-F238E27FC236}">
              <a16:creationId xmlns:a16="http://schemas.microsoft.com/office/drawing/2014/main" id="{00000000-0008-0000-0000-000088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69" name="Text Box 2218">
          <a:extLst>
            <a:ext uri="{FF2B5EF4-FFF2-40B4-BE49-F238E27FC236}">
              <a16:creationId xmlns:a16="http://schemas.microsoft.com/office/drawing/2014/main" id="{00000000-0008-0000-0000-000089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70" name="Text Box 2219">
          <a:extLst>
            <a:ext uri="{FF2B5EF4-FFF2-40B4-BE49-F238E27FC236}">
              <a16:creationId xmlns:a16="http://schemas.microsoft.com/office/drawing/2014/main" id="{00000000-0008-0000-0000-00008A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71" name="Text Box 2220">
          <a:extLst>
            <a:ext uri="{FF2B5EF4-FFF2-40B4-BE49-F238E27FC236}">
              <a16:creationId xmlns:a16="http://schemas.microsoft.com/office/drawing/2014/main" id="{00000000-0008-0000-0000-00008B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72" name="Text Box 2221">
          <a:extLst>
            <a:ext uri="{FF2B5EF4-FFF2-40B4-BE49-F238E27FC236}">
              <a16:creationId xmlns:a16="http://schemas.microsoft.com/office/drawing/2014/main" id="{00000000-0008-0000-0000-00008C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73" name="Text Box 2222">
          <a:extLst>
            <a:ext uri="{FF2B5EF4-FFF2-40B4-BE49-F238E27FC236}">
              <a16:creationId xmlns:a16="http://schemas.microsoft.com/office/drawing/2014/main" id="{00000000-0008-0000-0000-00008D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74" name="Text Box 2223">
          <a:extLst>
            <a:ext uri="{FF2B5EF4-FFF2-40B4-BE49-F238E27FC236}">
              <a16:creationId xmlns:a16="http://schemas.microsoft.com/office/drawing/2014/main" id="{00000000-0008-0000-0000-00008E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75" name="Text Box 2224">
          <a:extLst>
            <a:ext uri="{FF2B5EF4-FFF2-40B4-BE49-F238E27FC236}">
              <a16:creationId xmlns:a16="http://schemas.microsoft.com/office/drawing/2014/main" id="{00000000-0008-0000-0000-00008F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76" name="Text Box 2225">
          <a:extLst>
            <a:ext uri="{FF2B5EF4-FFF2-40B4-BE49-F238E27FC236}">
              <a16:creationId xmlns:a16="http://schemas.microsoft.com/office/drawing/2014/main" id="{00000000-0008-0000-0000-000090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77" name="Text Box 2226">
          <a:extLst>
            <a:ext uri="{FF2B5EF4-FFF2-40B4-BE49-F238E27FC236}">
              <a16:creationId xmlns:a16="http://schemas.microsoft.com/office/drawing/2014/main" id="{00000000-0008-0000-0000-000091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78" name="Text Box 2227">
          <a:extLst>
            <a:ext uri="{FF2B5EF4-FFF2-40B4-BE49-F238E27FC236}">
              <a16:creationId xmlns:a16="http://schemas.microsoft.com/office/drawing/2014/main" id="{00000000-0008-0000-0000-000092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79" name="Text Box 2228">
          <a:extLst>
            <a:ext uri="{FF2B5EF4-FFF2-40B4-BE49-F238E27FC236}">
              <a16:creationId xmlns:a16="http://schemas.microsoft.com/office/drawing/2014/main" id="{00000000-0008-0000-0000-000093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80" name="Text Box 2229">
          <a:extLst>
            <a:ext uri="{FF2B5EF4-FFF2-40B4-BE49-F238E27FC236}">
              <a16:creationId xmlns:a16="http://schemas.microsoft.com/office/drawing/2014/main" id="{00000000-0008-0000-0000-000094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81" name="Text Box 2230">
          <a:extLst>
            <a:ext uri="{FF2B5EF4-FFF2-40B4-BE49-F238E27FC236}">
              <a16:creationId xmlns:a16="http://schemas.microsoft.com/office/drawing/2014/main" id="{00000000-0008-0000-0000-000095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82" name="Text Box 2231">
          <a:extLst>
            <a:ext uri="{FF2B5EF4-FFF2-40B4-BE49-F238E27FC236}">
              <a16:creationId xmlns:a16="http://schemas.microsoft.com/office/drawing/2014/main" id="{00000000-0008-0000-0000-000096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83" name="Text Box 2232">
          <a:extLst>
            <a:ext uri="{FF2B5EF4-FFF2-40B4-BE49-F238E27FC236}">
              <a16:creationId xmlns:a16="http://schemas.microsoft.com/office/drawing/2014/main" id="{00000000-0008-0000-0000-000097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84" name="Text Box 2233">
          <a:extLst>
            <a:ext uri="{FF2B5EF4-FFF2-40B4-BE49-F238E27FC236}">
              <a16:creationId xmlns:a16="http://schemas.microsoft.com/office/drawing/2014/main" id="{00000000-0008-0000-0000-000098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85" name="Text Box 2234">
          <a:extLst>
            <a:ext uri="{FF2B5EF4-FFF2-40B4-BE49-F238E27FC236}">
              <a16:creationId xmlns:a16="http://schemas.microsoft.com/office/drawing/2014/main" id="{00000000-0008-0000-0000-000099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86" name="Text Box 2235">
          <a:extLst>
            <a:ext uri="{FF2B5EF4-FFF2-40B4-BE49-F238E27FC236}">
              <a16:creationId xmlns:a16="http://schemas.microsoft.com/office/drawing/2014/main" id="{00000000-0008-0000-0000-00009A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87" name="Text Box 2236">
          <a:extLst>
            <a:ext uri="{FF2B5EF4-FFF2-40B4-BE49-F238E27FC236}">
              <a16:creationId xmlns:a16="http://schemas.microsoft.com/office/drawing/2014/main" id="{00000000-0008-0000-0000-00009B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88" name="Text Box 2237">
          <a:extLst>
            <a:ext uri="{FF2B5EF4-FFF2-40B4-BE49-F238E27FC236}">
              <a16:creationId xmlns:a16="http://schemas.microsoft.com/office/drawing/2014/main" id="{00000000-0008-0000-0000-00009C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89" name="Text Box 2238">
          <a:extLst>
            <a:ext uri="{FF2B5EF4-FFF2-40B4-BE49-F238E27FC236}">
              <a16:creationId xmlns:a16="http://schemas.microsoft.com/office/drawing/2014/main" id="{00000000-0008-0000-0000-00009D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90" name="Text Box 2239">
          <a:extLst>
            <a:ext uri="{FF2B5EF4-FFF2-40B4-BE49-F238E27FC236}">
              <a16:creationId xmlns:a16="http://schemas.microsoft.com/office/drawing/2014/main" id="{00000000-0008-0000-0000-00009E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91" name="Text Box 2240">
          <a:extLst>
            <a:ext uri="{FF2B5EF4-FFF2-40B4-BE49-F238E27FC236}">
              <a16:creationId xmlns:a16="http://schemas.microsoft.com/office/drawing/2014/main" id="{00000000-0008-0000-0000-00009F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92" name="Text Box 2241">
          <a:extLst>
            <a:ext uri="{FF2B5EF4-FFF2-40B4-BE49-F238E27FC236}">
              <a16:creationId xmlns:a16="http://schemas.microsoft.com/office/drawing/2014/main" id="{00000000-0008-0000-0000-0000A0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93" name="Text Box 2242">
          <a:extLst>
            <a:ext uri="{FF2B5EF4-FFF2-40B4-BE49-F238E27FC236}">
              <a16:creationId xmlns:a16="http://schemas.microsoft.com/office/drawing/2014/main" id="{00000000-0008-0000-0000-0000A1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94" name="Text Box 2243">
          <a:extLst>
            <a:ext uri="{FF2B5EF4-FFF2-40B4-BE49-F238E27FC236}">
              <a16:creationId xmlns:a16="http://schemas.microsoft.com/office/drawing/2014/main" id="{00000000-0008-0000-0000-0000A2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95" name="Text Box 2244">
          <a:extLst>
            <a:ext uri="{FF2B5EF4-FFF2-40B4-BE49-F238E27FC236}">
              <a16:creationId xmlns:a16="http://schemas.microsoft.com/office/drawing/2014/main" id="{00000000-0008-0000-0000-0000A3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96" name="Text Box 2245">
          <a:extLst>
            <a:ext uri="{FF2B5EF4-FFF2-40B4-BE49-F238E27FC236}">
              <a16:creationId xmlns:a16="http://schemas.microsoft.com/office/drawing/2014/main" id="{00000000-0008-0000-0000-0000A4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97" name="Text Box 2246">
          <a:extLst>
            <a:ext uri="{FF2B5EF4-FFF2-40B4-BE49-F238E27FC236}">
              <a16:creationId xmlns:a16="http://schemas.microsoft.com/office/drawing/2014/main" id="{00000000-0008-0000-0000-0000A5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98" name="Text Box 2247">
          <a:extLst>
            <a:ext uri="{FF2B5EF4-FFF2-40B4-BE49-F238E27FC236}">
              <a16:creationId xmlns:a16="http://schemas.microsoft.com/office/drawing/2014/main" id="{00000000-0008-0000-0000-0000A6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199" name="Text Box 2248">
          <a:extLst>
            <a:ext uri="{FF2B5EF4-FFF2-40B4-BE49-F238E27FC236}">
              <a16:creationId xmlns:a16="http://schemas.microsoft.com/office/drawing/2014/main" id="{00000000-0008-0000-0000-0000A7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00" name="Text Box 2249">
          <a:extLst>
            <a:ext uri="{FF2B5EF4-FFF2-40B4-BE49-F238E27FC236}">
              <a16:creationId xmlns:a16="http://schemas.microsoft.com/office/drawing/2014/main" id="{00000000-0008-0000-0000-0000A8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01" name="Text Box 2250">
          <a:extLst>
            <a:ext uri="{FF2B5EF4-FFF2-40B4-BE49-F238E27FC236}">
              <a16:creationId xmlns:a16="http://schemas.microsoft.com/office/drawing/2014/main" id="{00000000-0008-0000-0000-0000A9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02" name="Text Box 2251">
          <a:extLst>
            <a:ext uri="{FF2B5EF4-FFF2-40B4-BE49-F238E27FC236}">
              <a16:creationId xmlns:a16="http://schemas.microsoft.com/office/drawing/2014/main" id="{00000000-0008-0000-0000-0000AA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03" name="Text Box 2252">
          <a:extLst>
            <a:ext uri="{FF2B5EF4-FFF2-40B4-BE49-F238E27FC236}">
              <a16:creationId xmlns:a16="http://schemas.microsoft.com/office/drawing/2014/main" id="{00000000-0008-0000-0000-0000AB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04" name="Text Box 2253">
          <a:extLst>
            <a:ext uri="{FF2B5EF4-FFF2-40B4-BE49-F238E27FC236}">
              <a16:creationId xmlns:a16="http://schemas.microsoft.com/office/drawing/2014/main" id="{00000000-0008-0000-0000-0000AC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05" name="Text Box 2254">
          <a:extLst>
            <a:ext uri="{FF2B5EF4-FFF2-40B4-BE49-F238E27FC236}">
              <a16:creationId xmlns:a16="http://schemas.microsoft.com/office/drawing/2014/main" id="{00000000-0008-0000-0000-0000AD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06" name="Text Box 2255">
          <a:extLst>
            <a:ext uri="{FF2B5EF4-FFF2-40B4-BE49-F238E27FC236}">
              <a16:creationId xmlns:a16="http://schemas.microsoft.com/office/drawing/2014/main" id="{00000000-0008-0000-0000-0000AE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07" name="Text Box 2256">
          <a:extLst>
            <a:ext uri="{FF2B5EF4-FFF2-40B4-BE49-F238E27FC236}">
              <a16:creationId xmlns:a16="http://schemas.microsoft.com/office/drawing/2014/main" id="{00000000-0008-0000-0000-0000AF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08" name="Text Box 2257">
          <a:extLst>
            <a:ext uri="{FF2B5EF4-FFF2-40B4-BE49-F238E27FC236}">
              <a16:creationId xmlns:a16="http://schemas.microsoft.com/office/drawing/2014/main" id="{00000000-0008-0000-0000-0000B0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09" name="Text Box 2258">
          <a:extLst>
            <a:ext uri="{FF2B5EF4-FFF2-40B4-BE49-F238E27FC236}">
              <a16:creationId xmlns:a16="http://schemas.microsoft.com/office/drawing/2014/main" id="{00000000-0008-0000-0000-0000B1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10" name="Text Box 2259">
          <a:extLst>
            <a:ext uri="{FF2B5EF4-FFF2-40B4-BE49-F238E27FC236}">
              <a16:creationId xmlns:a16="http://schemas.microsoft.com/office/drawing/2014/main" id="{00000000-0008-0000-0000-0000B2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11" name="Text Box 2260">
          <a:extLst>
            <a:ext uri="{FF2B5EF4-FFF2-40B4-BE49-F238E27FC236}">
              <a16:creationId xmlns:a16="http://schemas.microsoft.com/office/drawing/2014/main" id="{00000000-0008-0000-0000-0000B3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12" name="Text Box 2261">
          <a:extLst>
            <a:ext uri="{FF2B5EF4-FFF2-40B4-BE49-F238E27FC236}">
              <a16:creationId xmlns:a16="http://schemas.microsoft.com/office/drawing/2014/main" id="{00000000-0008-0000-0000-0000B4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13" name="Text Box 2262">
          <a:extLst>
            <a:ext uri="{FF2B5EF4-FFF2-40B4-BE49-F238E27FC236}">
              <a16:creationId xmlns:a16="http://schemas.microsoft.com/office/drawing/2014/main" id="{00000000-0008-0000-0000-0000B5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14" name="Text Box 2263">
          <a:extLst>
            <a:ext uri="{FF2B5EF4-FFF2-40B4-BE49-F238E27FC236}">
              <a16:creationId xmlns:a16="http://schemas.microsoft.com/office/drawing/2014/main" id="{00000000-0008-0000-0000-0000B6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15" name="Text Box 2264">
          <a:extLst>
            <a:ext uri="{FF2B5EF4-FFF2-40B4-BE49-F238E27FC236}">
              <a16:creationId xmlns:a16="http://schemas.microsoft.com/office/drawing/2014/main" id="{00000000-0008-0000-0000-0000B7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16" name="Text Box 2265">
          <a:extLst>
            <a:ext uri="{FF2B5EF4-FFF2-40B4-BE49-F238E27FC236}">
              <a16:creationId xmlns:a16="http://schemas.microsoft.com/office/drawing/2014/main" id="{00000000-0008-0000-0000-0000B8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17" name="Text Box 2266">
          <a:extLst>
            <a:ext uri="{FF2B5EF4-FFF2-40B4-BE49-F238E27FC236}">
              <a16:creationId xmlns:a16="http://schemas.microsoft.com/office/drawing/2014/main" id="{00000000-0008-0000-0000-0000B9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18" name="Text Box 2267">
          <a:extLst>
            <a:ext uri="{FF2B5EF4-FFF2-40B4-BE49-F238E27FC236}">
              <a16:creationId xmlns:a16="http://schemas.microsoft.com/office/drawing/2014/main" id="{00000000-0008-0000-0000-0000BA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19" name="Text Box 2268">
          <a:extLst>
            <a:ext uri="{FF2B5EF4-FFF2-40B4-BE49-F238E27FC236}">
              <a16:creationId xmlns:a16="http://schemas.microsoft.com/office/drawing/2014/main" id="{00000000-0008-0000-0000-0000BB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20" name="Text Box 2269">
          <a:extLst>
            <a:ext uri="{FF2B5EF4-FFF2-40B4-BE49-F238E27FC236}">
              <a16:creationId xmlns:a16="http://schemas.microsoft.com/office/drawing/2014/main" id="{00000000-0008-0000-0000-0000BC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21" name="Text Box 2270">
          <a:extLst>
            <a:ext uri="{FF2B5EF4-FFF2-40B4-BE49-F238E27FC236}">
              <a16:creationId xmlns:a16="http://schemas.microsoft.com/office/drawing/2014/main" id="{00000000-0008-0000-0000-0000BD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22" name="Text Box 2271">
          <a:extLst>
            <a:ext uri="{FF2B5EF4-FFF2-40B4-BE49-F238E27FC236}">
              <a16:creationId xmlns:a16="http://schemas.microsoft.com/office/drawing/2014/main" id="{00000000-0008-0000-0000-0000BE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23" name="Text Box 2272">
          <a:extLst>
            <a:ext uri="{FF2B5EF4-FFF2-40B4-BE49-F238E27FC236}">
              <a16:creationId xmlns:a16="http://schemas.microsoft.com/office/drawing/2014/main" id="{00000000-0008-0000-0000-0000BF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24" name="Text Box 2273">
          <a:extLst>
            <a:ext uri="{FF2B5EF4-FFF2-40B4-BE49-F238E27FC236}">
              <a16:creationId xmlns:a16="http://schemas.microsoft.com/office/drawing/2014/main" id="{00000000-0008-0000-0000-0000C0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25" name="Text Box 2274">
          <a:extLst>
            <a:ext uri="{FF2B5EF4-FFF2-40B4-BE49-F238E27FC236}">
              <a16:creationId xmlns:a16="http://schemas.microsoft.com/office/drawing/2014/main" id="{00000000-0008-0000-0000-0000C1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26" name="Text Box 2275">
          <a:extLst>
            <a:ext uri="{FF2B5EF4-FFF2-40B4-BE49-F238E27FC236}">
              <a16:creationId xmlns:a16="http://schemas.microsoft.com/office/drawing/2014/main" id="{00000000-0008-0000-0000-0000C2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27" name="Text Box 2276">
          <a:extLst>
            <a:ext uri="{FF2B5EF4-FFF2-40B4-BE49-F238E27FC236}">
              <a16:creationId xmlns:a16="http://schemas.microsoft.com/office/drawing/2014/main" id="{00000000-0008-0000-0000-0000C3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28" name="Text Box 2277">
          <a:extLst>
            <a:ext uri="{FF2B5EF4-FFF2-40B4-BE49-F238E27FC236}">
              <a16:creationId xmlns:a16="http://schemas.microsoft.com/office/drawing/2014/main" id="{00000000-0008-0000-0000-0000C4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29" name="Text Box 2278">
          <a:extLst>
            <a:ext uri="{FF2B5EF4-FFF2-40B4-BE49-F238E27FC236}">
              <a16:creationId xmlns:a16="http://schemas.microsoft.com/office/drawing/2014/main" id="{00000000-0008-0000-0000-0000C5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30" name="Text Box 2279">
          <a:extLst>
            <a:ext uri="{FF2B5EF4-FFF2-40B4-BE49-F238E27FC236}">
              <a16:creationId xmlns:a16="http://schemas.microsoft.com/office/drawing/2014/main" id="{00000000-0008-0000-0000-0000C6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31" name="Text Box 2280">
          <a:extLst>
            <a:ext uri="{FF2B5EF4-FFF2-40B4-BE49-F238E27FC236}">
              <a16:creationId xmlns:a16="http://schemas.microsoft.com/office/drawing/2014/main" id="{00000000-0008-0000-0000-0000C7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32" name="Text Box 2281">
          <a:extLst>
            <a:ext uri="{FF2B5EF4-FFF2-40B4-BE49-F238E27FC236}">
              <a16:creationId xmlns:a16="http://schemas.microsoft.com/office/drawing/2014/main" id="{00000000-0008-0000-0000-0000C8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33" name="Text Box 2282">
          <a:extLst>
            <a:ext uri="{FF2B5EF4-FFF2-40B4-BE49-F238E27FC236}">
              <a16:creationId xmlns:a16="http://schemas.microsoft.com/office/drawing/2014/main" id="{00000000-0008-0000-0000-0000C9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34" name="Text Box 2283">
          <a:extLst>
            <a:ext uri="{FF2B5EF4-FFF2-40B4-BE49-F238E27FC236}">
              <a16:creationId xmlns:a16="http://schemas.microsoft.com/office/drawing/2014/main" id="{00000000-0008-0000-0000-0000CA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35" name="Text Box 2284">
          <a:extLst>
            <a:ext uri="{FF2B5EF4-FFF2-40B4-BE49-F238E27FC236}">
              <a16:creationId xmlns:a16="http://schemas.microsoft.com/office/drawing/2014/main" id="{00000000-0008-0000-0000-0000CB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36" name="Text Box 2285">
          <a:extLst>
            <a:ext uri="{FF2B5EF4-FFF2-40B4-BE49-F238E27FC236}">
              <a16:creationId xmlns:a16="http://schemas.microsoft.com/office/drawing/2014/main" id="{00000000-0008-0000-0000-0000CC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37" name="Text Box 2286">
          <a:extLst>
            <a:ext uri="{FF2B5EF4-FFF2-40B4-BE49-F238E27FC236}">
              <a16:creationId xmlns:a16="http://schemas.microsoft.com/office/drawing/2014/main" id="{00000000-0008-0000-0000-0000CD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38" name="Text Box 2287">
          <a:extLst>
            <a:ext uri="{FF2B5EF4-FFF2-40B4-BE49-F238E27FC236}">
              <a16:creationId xmlns:a16="http://schemas.microsoft.com/office/drawing/2014/main" id="{00000000-0008-0000-0000-0000CE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39" name="Text Box 2288">
          <a:extLst>
            <a:ext uri="{FF2B5EF4-FFF2-40B4-BE49-F238E27FC236}">
              <a16:creationId xmlns:a16="http://schemas.microsoft.com/office/drawing/2014/main" id="{00000000-0008-0000-0000-0000CF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40" name="Text Box 2289">
          <a:extLst>
            <a:ext uri="{FF2B5EF4-FFF2-40B4-BE49-F238E27FC236}">
              <a16:creationId xmlns:a16="http://schemas.microsoft.com/office/drawing/2014/main" id="{00000000-0008-0000-0000-0000D0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41" name="Text Box 2290">
          <a:extLst>
            <a:ext uri="{FF2B5EF4-FFF2-40B4-BE49-F238E27FC236}">
              <a16:creationId xmlns:a16="http://schemas.microsoft.com/office/drawing/2014/main" id="{00000000-0008-0000-0000-0000D1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42" name="Text Box 2291">
          <a:extLst>
            <a:ext uri="{FF2B5EF4-FFF2-40B4-BE49-F238E27FC236}">
              <a16:creationId xmlns:a16="http://schemas.microsoft.com/office/drawing/2014/main" id="{00000000-0008-0000-0000-0000D2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43" name="Text Box 2292">
          <a:extLst>
            <a:ext uri="{FF2B5EF4-FFF2-40B4-BE49-F238E27FC236}">
              <a16:creationId xmlns:a16="http://schemas.microsoft.com/office/drawing/2014/main" id="{00000000-0008-0000-0000-0000D3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44" name="Text Box 2293">
          <a:extLst>
            <a:ext uri="{FF2B5EF4-FFF2-40B4-BE49-F238E27FC236}">
              <a16:creationId xmlns:a16="http://schemas.microsoft.com/office/drawing/2014/main" id="{00000000-0008-0000-0000-0000D4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45" name="Text Box 2294">
          <a:extLst>
            <a:ext uri="{FF2B5EF4-FFF2-40B4-BE49-F238E27FC236}">
              <a16:creationId xmlns:a16="http://schemas.microsoft.com/office/drawing/2014/main" id="{00000000-0008-0000-0000-0000D5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46" name="Text Box 2295">
          <a:extLst>
            <a:ext uri="{FF2B5EF4-FFF2-40B4-BE49-F238E27FC236}">
              <a16:creationId xmlns:a16="http://schemas.microsoft.com/office/drawing/2014/main" id="{00000000-0008-0000-0000-0000D6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47" name="Text Box 2296">
          <a:extLst>
            <a:ext uri="{FF2B5EF4-FFF2-40B4-BE49-F238E27FC236}">
              <a16:creationId xmlns:a16="http://schemas.microsoft.com/office/drawing/2014/main" id="{00000000-0008-0000-0000-0000D7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48" name="Text Box 2297">
          <a:extLst>
            <a:ext uri="{FF2B5EF4-FFF2-40B4-BE49-F238E27FC236}">
              <a16:creationId xmlns:a16="http://schemas.microsoft.com/office/drawing/2014/main" id="{00000000-0008-0000-0000-0000D8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49" name="Text Box 2298">
          <a:extLst>
            <a:ext uri="{FF2B5EF4-FFF2-40B4-BE49-F238E27FC236}">
              <a16:creationId xmlns:a16="http://schemas.microsoft.com/office/drawing/2014/main" id="{00000000-0008-0000-0000-0000D9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50" name="Text Box 2299">
          <a:extLst>
            <a:ext uri="{FF2B5EF4-FFF2-40B4-BE49-F238E27FC236}">
              <a16:creationId xmlns:a16="http://schemas.microsoft.com/office/drawing/2014/main" id="{00000000-0008-0000-0000-0000DA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51" name="Text Box 2300">
          <a:extLst>
            <a:ext uri="{FF2B5EF4-FFF2-40B4-BE49-F238E27FC236}">
              <a16:creationId xmlns:a16="http://schemas.microsoft.com/office/drawing/2014/main" id="{00000000-0008-0000-0000-0000DB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52" name="Text Box 2301">
          <a:extLst>
            <a:ext uri="{FF2B5EF4-FFF2-40B4-BE49-F238E27FC236}">
              <a16:creationId xmlns:a16="http://schemas.microsoft.com/office/drawing/2014/main" id="{00000000-0008-0000-0000-0000DC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53" name="Text Box 2302">
          <a:extLst>
            <a:ext uri="{FF2B5EF4-FFF2-40B4-BE49-F238E27FC236}">
              <a16:creationId xmlns:a16="http://schemas.microsoft.com/office/drawing/2014/main" id="{00000000-0008-0000-0000-0000DD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54" name="Text Box 2303">
          <a:extLst>
            <a:ext uri="{FF2B5EF4-FFF2-40B4-BE49-F238E27FC236}">
              <a16:creationId xmlns:a16="http://schemas.microsoft.com/office/drawing/2014/main" id="{00000000-0008-0000-0000-0000DE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55" name="Text Box 2304">
          <a:extLst>
            <a:ext uri="{FF2B5EF4-FFF2-40B4-BE49-F238E27FC236}">
              <a16:creationId xmlns:a16="http://schemas.microsoft.com/office/drawing/2014/main" id="{00000000-0008-0000-0000-0000DF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56" name="Text Box 2305">
          <a:extLst>
            <a:ext uri="{FF2B5EF4-FFF2-40B4-BE49-F238E27FC236}">
              <a16:creationId xmlns:a16="http://schemas.microsoft.com/office/drawing/2014/main" id="{00000000-0008-0000-0000-0000E0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57" name="Text Box 2306">
          <a:extLst>
            <a:ext uri="{FF2B5EF4-FFF2-40B4-BE49-F238E27FC236}">
              <a16:creationId xmlns:a16="http://schemas.microsoft.com/office/drawing/2014/main" id="{00000000-0008-0000-0000-0000E1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58" name="Text Box 2307">
          <a:extLst>
            <a:ext uri="{FF2B5EF4-FFF2-40B4-BE49-F238E27FC236}">
              <a16:creationId xmlns:a16="http://schemas.microsoft.com/office/drawing/2014/main" id="{00000000-0008-0000-0000-0000E2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59" name="Text Box 2308">
          <a:extLst>
            <a:ext uri="{FF2B5EF4-FFF2-40B4-BE49-F238E27FC236}">
              <a16:creationId xmlns:a16="http://schemas.microsoft.com/office/drawing/2014/main" id="{00000000-0008-0000-0000-0000E3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60" name="Text Box 2309">
          <a:extLst>
            <a:ext uri="{FF2B5EF4-FFF2-40B4-BE49-F238E27FC236}">
              <a16:creationId xmlns:a16="http://schemas.microsoft.com/office/drawing/2014/main" id="{00000000-0008-0000-0000-0000E4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61" name="Text Box 2310">
          <a:extLst>
            <a:ext uri="{FF2B5EF4-FFF2-40B4-BE49-F238E27FC236}">
              <a16:creationId xmlns:a16="http://schemas.microsoft.com/office/drawing/2014/main" id="{00000000-0008-0000-0000-0000E5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62" name="Text Box 2311">
          <a:extLst>
            <a:ext uri="{FF2B5EF4-FFF2-40B4-BE49-F238E27FC236}">
              <a16:creationId xmlns:a16="http://schemas.microsoft.com/office/drawing/2014/main" id="{00000000-0008-0000-0000-0000E6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63" name="Text Box 2312">
          <a:extLst>
            <a:ext uri="{FF2B5EF4-FFF2-40B4-BE49-F238E27FC236}">
              <a16:creationId xmlns:a16="http://schemas.microsoft.com/office/drawing/2014/main" id="{00000000-0008-0000-0000-0000E7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64" name="Text Box 2313">
          <a:extLst>
            <a:ext uri="{FF2B5EF4-FFF2-40B4-BE49-F238E27FC236}">
              <a16:creationId xmlns:a16="http://schemas.microsoft.com/office/drawing/2014/main" id="{00000000-0008-0000-0000-0000E8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65" name="Text Box 2314">
          <a:extLst>
            <a:ext uri="{FF2B5EF4-FFF2-40B4-BE49-F238E27FC236}">
              <a16:creationId xmlns:a16="http://schemas.microsoft.com/office/drawing/2014/main" id="{00000000-0008-0000-0000-0000E9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66" name="Text Box 2315">
          <a:extLst>
            <a:ext uri="{FF2B5EF4-FFF2-40B4-BE49-F238E27FC236}">
              <a16:creationId xmlns:a16="http://schemas.microsoft.com/office/drawing/2014/main" id="{00000000-0008-0000-0000-0000EA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67" name="Text Box 2316">
          <a:extLst>
            <a:ext uri="{FF2B5EF4-FFF2-40B4-BE49-F238E27FC236}">
              <a16:creationId xmlns:a16="http://schemas.microsoft.com/office/drawing/2014/main" id="{00000000-0008-0000-0000-0000EB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68" name="Text Box 2317">
          <a:extLst>
            <a:ext uri="{FF2B5EF4-FFF2-40B4-BE49-F238E27FC236}">
              <a16:creationId xmlns:a16="http://schemas.microsoft.com/office/drawing/2014/main" id="{00000000-0008-0000-0000-0000EC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69" name="Text Box 2318">
          <a:extLst>
            <a:ext uri="{FF2B5EF4-FFF2-40B4-BE49-F238E27FC236}">
              <a16:creationId xmlns:a16="http://schemas.microsoft.com/office/drawing/2014/main" id="{00000000-0008-0000-0000-0000ED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70" name="Text Box 2319">
          <a:extLst>
            <a:ext uri="{FF2B5EF4-FFF2-40B4-BE49-F238E27FC236}">
              <a16:creationId xmlns:a16="http://schemas.microsoft.com/office/drawing/2014/main" id="{00000000-0008-0000-0000-0000EE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71" name="Text Box 2320">
          <a:extLst>
            <a:ext uri="{FF2B5EF4-FFF2-40B4-BE49-F238E27FC236}">
              <a16:creationId xmlns:a16="http://schemas.microsoft.com/office/drawing/2014/main" id="{00000000-0008-0000-0000-0000EF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72" name="Text Box 2321">
          <a:extLst>
            <a:ext uri="{FF2B5EF4-FFF2-40B4-BE49-F238E27FC236}">
              <a16:creationId xmlns:a16="http://schemas.microsoft.com/office/drawing/2014/main" id="{00000000-0008-0000-0000-0000F0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73" name="Text Box 2322">
          <a:extLst>
            <a:ext uri="{FF2B5EF4-FFF2-40B4-BE49-F238E27FC236}">
              <a16:creationId xmlns:a16="http://schemas.microsoft.com/office/drawing/2014/main" id="{00000000-0008-0000-0000-0000F1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74" name="Text Box 2323">
          <a:extLst>
            <a:ext uri="{FF2B5EF4-FFF2-40B4-BE49-F238E27FC236}">
              <a16:creationId xmlns:a16="http://schemas.microsoft.com/office/drawing/2014/main" id="{00000000-0008-0000-0000-0000F2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75" name="Text Box 2324">
          <a:extLst>
            <a:ext uri="{FF2B5EF4-FFF2-40B4-BE49-F238E27FC236}">
              <a16:creationId xmlns:a16="http://schemas.microsoft.com/office/drawing/2014/main" id="{00000000-0008-0000-0000-0000F3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76" name="Text Box 2325">
          <a:extLst>
            <a:ext uri="{FF2B5EF4-FFF2-40B4-BE49-F238E27FC236}">
              <a16:creationId xmlns:a16="http://schemas.microsoft.com/office/drawing/2014/main" id="{00000000-0008-0000-0000-0000F4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77" name="Text Box 2326">
          <a:extLst>
            <a:ext uri="{FF2B5EF4-FFF2-40B4-BE49-F238E27FC236}">
              <a16:creationId xmlns:a16="http://schemas.microsoft.com/office/drawing/2014/main" id="{00000000-0008-0000-0000-0000F5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78" name="Text Box 2327">
          <a:extLst>
            <a:ext uri="{FF2B5EF4-FFF2-40B4-BE49-F238E27FC236}">
              <a16:creationId xmlns:a16="http://schemas.microsoft.com/office/drawing/2014/main" id="{00000000-0008-0000-0000-0000F6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79" name="Text Box 2328">
          <a:extLst>
            <a:ext uri="{FF2B5EF4-FFF2-40B4-BE49-F238E27FC236}">
              <a16:creationId xmlns:a16="http://schemas.microsoft.com/office/drawing/2014/main" id="{00000000-0008-0000-0000-0000F7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80" name="Text Box 2329">
          <a:extLst>
            <a:ext uri="{FF2B5EF4-FFF2-40B4-BE49-F238E27FC236}">
              <a16:creationId xmlns:a16="http://schemas.microsoft.com/office/drawing/2014/main" id="{00000000-0008-0000-0000-0000F8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81" name="Text Box 2330">
          <a:extLst>
            <a:ext uri="{FF2B5EF4-FFF2-40B4-BE49-F238E27FC236}">
              <a16:creationId xmlns:a16="http://schemas.microsoft.com/office/drawing/2014/main" id="{00000000-0008-0000-0000-0000F9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82" name="Text Box 2331">
          <a:extLst>
            <a:ext uri="{FF2B5EF4-FFF2-40B4-BE49-F238E27FC236}">
              <a16:creationId xmlns:a16="http://schemas.microsoft.com/office/drawing/2014/main" id="{00000000-0008-0000-0000-0000FA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83" name="Text Box 2332">
          <a:extLst>
            <a:ext uri="{FF2B5EF4-FFF2-40B4-BE49-F238E27FC236}">
              <a16:creationId xmlns:a16="http://schemas.microsoft.com/office/drawing/2014/main" id="{00000000-0008-0000-0000-0000FB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84" name="Text Box 2333">
          <a:extLst>
            <a:ext uri="{FF2B5EF4-FFF2-40B4-BE49-F238E27FC236}">
              <a16:creationId xmlns:a16="http://schemas.microsoft.com/office/drawing/2014/main" id="{00000000-0008-0000-0000-0000FC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85" name="Text Box 2334">
          <a:extLst>
            <a:ext uri="{FF2B5EF4-FFF2-40B4-BE49-F238E27FC236}">
              <a16:creationId xmlns:a16="http://schemas.microsoft.com/office/drawing/2014/main" id="{00000000-0008-0000-0000-0000FD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86" name="Text Box 2335">
          <a:extLst>
            <a:ext uri="{FF2B5EF4-FFF2-40B4-BE49-F238E27FC236}">
              <a16:creationId xmlns:a16="http://schemas.microsoft.com/office/drawing/2014/main" id="{00000000-0008-0000-0000-0000FE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87" name="Text Box 2336">
          <a:extLst>
            <a:ext uri="{FF2B5EF4-FFF2-40B4-BE49-F238E27FC236}">
              <a16:creationId xmlns:a16="http://schemas.microsoft.com/office/drawing/2014/main" id="{00000000-0008-0000-0000-0000FF2F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88" name="Text Box 2337">
          <a:extLst>
            <a:ext uri="{FF2B5EF4-FFF2-40B4-BE49-F238E27FC236}">
              <a16:creationId xmlns:a16="http://schemas.microsoft.com/office/drawing/2014/main" id="{00000000-0008-0000-0000-000000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89" name="Text Box 2338">
          <a:extLst>
            <a:ext uri="{FF2B5EF4-FFF2-40B4-BE49-F238E27FC236}">
              <a16:creationId xmlns:a16="http://schemas.microsoft.com/office/drawing/2014/main" id="{00000000-0008-0000-0000-000001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90" name="Text Box 2339">
          <a:extLst>
            <a:ext uri="{FF2B5EF4-FFF2-40B4-BE49-F238E27FC236}">
              <a16:creationId xmlns:a16="http://schemas.microsoft.com/office/drawing/2014/main" id="{00000000-0008-0000-0000-000002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91" name="Text Box 2340">
          <a:extLst>
            <a:ext uri="{FF2B5EF4-FFF2-40B4-BE49-F238E27FC236}">
              <a16:creationId xmlns:a16="http://schemas.microsoft.com/office/drawing/2014/main" id="{00000000-0008-0000-0000-000003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92" name="Text Box 2341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93" name="Text Box 2342">
          <a:extLst>
            <a:ext uri="{FF2B5EF4-FFF2-40B4-BE49-F238E27FC236}">
              <a16:creationId xmlns:a16="http://schemas.microsoft.com/office/drawing/2014/main" id="{00000000-0008-0000-0000-000005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94" name="Text Box 2343">
          <a:extLst>
            <a:ext uri="{FF2B5EF4-FFF2-40B4-BE49-F238E27FC236}">
              <a16:creationId xmlns:a16="http://schemas.microsoft.com/office/drawing/2014/main" id="{00000000-0008-0000-0000-000006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95" name="Text Box 2344">
          <a:extLst>
            <a:ext uri="{FF2B5EF4-FFF2-40B4-BE49-F238E27FC236}">
              <a16:creationId xmlns:a16="http://schemas.microsoft.com/office/drawing/2014/main" id="{00000000-0008-0000-0000-000007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96" name="Text Box 2345">
          <a:extLst>
            <a:ext uri="{FF2B5EF4-FFF2-40B4-BE49-F238E27FC236}">
              <a16:creationId xmlns:a16="http://schemas.microsoft.com/office/drawing/2014/main" id="{00000000-0008-0000-0000-000008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97" name="Text Box 2346">
          <a:extLst>
            <a:ext uri="{FF2B5EF4-FFF2-40B4-BE49-F238E27FC236}">
              <a16:creationId xmlns:a16="http://schemas.microsoft.com/office/drawing/2014/main" id="{00000000-0008-0000-0000-000009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98" name="Text Box 2347">
          <a:extLst>
            <a:ext uri="{FF2B5EF4-FFF2-40B4-BE49-F238E27FC236}">
              <a16:creationId xmlns:a16="http://schemas.microsoft.com/office/drawing/2014/main" id="{00000000-0008-0000-0000-00000A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299" name="Text Box 2348">
          <a:extLst>
            <a:ext uri="{FF2B5EF4-FFF2-40B4-BE49-F238E27FC236}">
              <a16:creationId xmlns:a16="http://schemas.microsoft.com/office/drawing/2014/main" id="{00000000-0008-0000-0000-00000B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00" name="Text Box 2349">
          <a:extLst>
            <a:ext uri="{FF2B5EF4-FFF2-40B4-BE49-F238E27FC236}">
              <a16:creationId xmlns:a16="http://schemas.microsoft.com/office/drawing/2014/main" id="{00000000-0008-0000-0000-00000C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01" name="Text Box 2350">
          <a:extLst>
            <a:ext uri="{FF2B5EF4-FFF2-40B4-BE49-F238E27FC236}">
              <a16:creationId xmlns:a16="http://schemas.microsoft.com/office/drawing/2014/main" id="{00000000-0008-0000-0000-00000D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02" name="Text Box 2351">
          <a:extLst>
            <a:ext uri="{FF2B5EF4-FFF2-40B4-BE49-F238E27FC236}">
              <a16:creationId xmlns:a16="http://schemas.microsoft.com/office/drawing/2014/main" id="{00000000-0008-0000-0000-00000E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03" name="Text Box 2352">
          <a:extLst>
            <a:ext uri="{FF2B5EF4-FFF2-40B4-BE49-F238E27FC236}">
              <a16:creationId xmlns:a16="http://schemas.microsoft.com/office/drawing/2014/main" id="{00000000-0008-0000-0000-00000F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04" name="Text Box 2353">
          <a:extLst>
            <a:ext uri="{FF2B5EF4-FFF2-40B4-BE49-F238E27FC236}">
              <a16:creationId xmlns:a16="http://schemas.microsoft.com/office/drawing/2014/main" id="{00000000-0008-0000-0000-000010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05" name="Text Box 2354">
          <a:extLst>
            <a:ext uri="{FF2B5EF4-FFF2-40B4-BE49-F238E27FC236}">
              <a16:creationId xmlns:a16="http://schemas.microsoft.com/office/drawing/2014/main" id="{00000000-0008-0000-0000-000011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06" name="Text Box 2355">
          <a:extLst>
            <a:ext uri="{FF2B5EF4-FFF2-40B4-BE49-F238E27FC236}">
              <a16:creationId xmlns:a16="http://schemas.microsoft.com/office/drawing/2014/main" id="{00000000-0008-0000-0000-000012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07" name="Text Box 2356">
          <a:extLst>
            <a:ext uri="{FF2B5EF4-FFF2-40B4-BE49-F238E27FC236}">
              <a16:creationId xmlns:a16="http://schemas.microsoft.com/office/drawing/2014/main" id="{00000000-0008-0000-0000-000013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08" name="Text Box 2357">
          <a:extLst>
            <a:ext uri="{FF2B5EF4-FFF2-40B4-BE49-F238E27FC236}">
              <a16:creationId xmlns:a16="http://schemas.microsoft.com/office/drawing/2014/main" id="{00000000-0008-0000-0000-000014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09" name="Text Box 2358">
          <a:extLst>
            <a:ext uri="{FF2B5EF4-FFF2-40B4-BE49-F238E27FC236}">
              <a16:creationId xmlns:a16="http://schemas.microsoft.com/office/drawing/2014/main" id="{00000000-0008-0000-0000-000015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10" name="Text Box 2359">
          <a:extLst>
            <a:ext uri="{FF2B5EF4-FFF2-40B4-BE49-F238E27FC236}">
              <a16:creationId xmlns:a16="http://schemas.microsoft.com/office/drawing/2014/main" id="{00000000-0008-0000-0000-000016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11" name="Text Box 2360">
          <a:extLst>
            <a:ext uri="{FF2B5EF4-FFF2-40B4-BE49-F238E27FC236}">
              <a16:creationId xmlns:a16="http://schemas.microsoft.com/office/drawing/2014/main" id="{00000000-0008-0000-0000-000017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12" name="Text Box 2361">
          <a:extLst>
            <a:ext uri="{FF2B5EF4-FFF2-40B4-BE49-F238E27FC236}">
              <a16:creationId xmlns:a16="http://schemas.microsoft.com/office/drawing/2014/main" id="{00000000-0008-0000-0000-000018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13" name="Text Box 2362">
          <a:extLst>
            <a:ext uri="{FF2B5EF4-FFF2-40B4-BE49-F238E27FC236}">
              <a16:creationId xmlns:a16="http://schemas.microsoft.com/office/drawing/2014/main" id="{00000000-0008-0000-0000-000019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14" name="Text Box 2363">
          <a:extLst>
            <a:ext uri="{FF2B5EF4-FFF2-40B4-BE49-F238E27FC236}">
              <a16:creationId xmlns:a16="http://schemas.microsoft.com/office/drawing/2014/main" id="{00000000-0008-0000-0000-00001A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15" name="Text Box 2364">
          <a:extLst>
            <a:ext uri="{FF2B5EF4-FFF2-40B4-BE49-F238E27FC236}">
              <a16:creationId xmlns:a16="http://schemas.microsoft.com/office/drawing/2014/main" id="{00000000-0008-0000-0000-00001B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16" name="Text Box 2365">
          <a:extLst>
            <a:ext uri="{FF2B5EF4-FFF2-40B4-BE49-F238E27FC236}">
              <a16:creationId xmlns:a16="http://schemas.microsoft.com/office/drawing/2014/main" id="{00000000-0008-0000-0000-00001C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17" name="Text Box 2366">
          <a:extLst>
            <a:ext uri="{FF2B5EF4-FFF2-40B4-BE49-F238E27FC236}">
              <a16:creationId xmlns:a16="http://schemas.microsoft.com/office/drawing/2014/main" id="{00000000-0008-0000-0000-00001D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18" name="Text Box 2367">
          <a:extLst>
            <a:ext uri="{FF2B5EF4-FFF2-40B4-BE49-F238E27FC236}">
              <a16:creationId xmlns:a16="http://schemas.microsoft.com/office/drawing/2014/main" id="{00000000-0008-0000-0000-00001E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19" name="Text Box 2368">
          <a:extLst>
            <a:ext uri="{FF2B5EF4-FFF2-40B4-BE49-F238E27FC236}">
              <a16:creationId xmlns:a16="http://schemas.microsoft.com/office/drawing/2014/main" id="{00000000-0008-0000-0000-00001F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20" name="Text Box 2369">
          <a:extLst>
            <a:ext uri="{FF2B5EF4-FFF2-40B4-BE49-F238E27FC236}">
              <a16:creationId xmlns:a16="http://schemas.microsoft.com/office/drawing/2014/main" id="{00000000-0008-0000-0000-000020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21" name="Text Box 2370">
          <a:extLst>
            <a:ext uri="{FF2B5EF4-FFF2-40B4-BE49-F238E27FC236}">
              <a16:creationId xmlns:a16="http://schemas.microsoft.com/office/drawing/2014/main" id="{00000000-0008-0000-0000-000021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22" name="Text Box 2371">
          <a:extLst>
            <a:ext uri="{FF2B5EF4-FFF2-40B4-BE49-F238E27FC236}">
              <a16:creationId xmlns:a16="http://schemas.microsoft.com/office/drawing/2014/main" id="{00000000-0008-0000-0000-000022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23" name="Text Box 2372">
          <a:extLst>
            <a:ext uri="{FF2B5EF4-FFF2-40B4-BE49-F238E27FC236}">
              <a16:creationId xmlns:a16="http://schemas.microsoft.com/office/drawing/2014/main" id="{00000000-0008-0000-0000-000023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24" name="Text Box 2373">
          <a:extLst>
            <a:ext uri="{FF2B5EF4-FFF2-40B4-BE49-F238E27FC236}">
              <a16:creationId xmlns:a16="http://schemas.microsoft.com/office/drawing/2014/main" id="{00000000-0008-0000-0000-000024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25" name="Text Box 2374">
          <a:extLst>
            <a:ext uri="{FF2B5EF4-FFF2-40B4-BE49-F238E27FC236}">
              <a16:creationId xmlns:a16="http://schemas.microsoft.com/office/drawing/2014/main" id="{00000000-0008-0000-0000-000025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26" name="Text Box 2375">
          <a:extLst>
            <a:ext uri="{FF2B5EF4-FFF2-40B4-BE49-F238E27FC236}">
              <a16:creationId xmlns:a16="http://schemas.microsoft.com/office/drawing/2014/main" id="{00000000-0008-0000-0000-000026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27" name="Text Box 2376">
          <a:extLst>
            <a:ext uri="{FF2B5EF4-FFF2-40B4-BE49-F238E27FC236}">
              <a16:creationId xmlns:a16="http://schemas.microsoft.com/office/drawing/2014/main" id="{00000000-0008-0000-0000-000027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28" name="Text Box 2377">
          <a:extLst>
            <a:ext uri="{FF2B5EF4-FFF2-40B4-BE49-F238E27FC236}">
              <a16:creationId xmlns:a16="http://schemas.microsoft.com/office/drawing/2014/main" id="{00000000-0008-0000-0000-000028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29" name="Text Box 2378">
          <a:extLst>
            <a:ext uri="{FF2B5EF4-FFF2-40B4-BE49-F238E27FC236}">
              <a16:creationId xmlns:a16="http://schemas.microsoft.com/office/drawing/2014/main" id="{00000000-0008-0000-0000-000029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30" name="Text Box 2379">
          <a:extLst>
            <a:ext uri="{FF2B5EF4-FFF2-40B4-BE49-F238E27FC236}">
              <a16:creationId xmlns:a16="http://schemas.microsoft.com/office/drawing/2014/main" id="{00000000-0008-0000-0000-00002A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31" name="Text Box 2380">
          <a:extLst>
            <a:ext uri="{FF2B5EF4-FFF2-40B4-BE49-F238E27FC236}">
              <a16:creationId xmlns:a16="http://schemas.microsoft.com/office/drawing/2014/main" id="{00000000-0008-0000-0000-00002B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32" name="Text Box 2381">
          <a:extLst>
            <a:ext uri="{FF2B5EF4-FFF2-40B4-BE49-F238E27FC236}">
              <a16:creationId xmlns:a16="http://schemas.microsoft.com/office/drawing/2014/main" id="{00000000-0008-0000-0000-00002C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33" name="Text Box 2382">
          <a:extLst>
            <a:ext uri="{FF2B5EF4-FFF2-40B4-BE49-F238E27FC236}">
              <a16:creationId xmlns:a16="http://schemas.microsoft.com/office/drawing/2014/main" id="{00000000-0008-0000-0000-00002D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34" name="Text Box 2383">
          <a:extLst>
            <a:ext uri="{FF2B5EF4-FFF2-40B4-BE49-F238E27FC236}">
              <a16:creationId xmlns:a16="http://schemas.microsoft.com/office/drawing/2014/main" id="{00000000-0008-0000-0000-00002E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35" name="Text Box 2384">
          <a:extLst>
            <a:ext uri="{FF2B5EF4-FFF2-40B4-BE49-F238E27FC236}">
              <a16:creationId xmlns:a16="http://schemas.microsoft.com/office/drawing/2014/main" id="{00000000-0008-0000-0000-00002F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36" name="Text Box 2385">
          <a:extLst>
            <a:ext uri="{FF2B5EF4-FFF2-40B4-BE49-F238E27FC236}">
              <a16:creationId xmlns:a16="http://schemas.microsoft.com/office/drawing/2014/main" id="{00000000-0008-0000-0000-000030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37" name="Text Box 2386">
          <a:extLst>
            <a:ext uri="{FF2B5EF4-FFF2-40B4-BE49-F238E27FC236}">
              <a16:creationId xmlns:a16="http://schemas.microsoft.com/office/drawing/2014/main" id="{00000000-0008-0000-0000-000031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38" name="Text Box 2387">
          <a:extLst>
            <a:ext uri="{FF2B5EF4-FFF2-40B4-BE49-F238E27FC236}">
              <a16:creationId xmlns:a16="http://schemas.microsoft.com/office/drawing/2014/main" id="{00000000-0008-0000-0000-000032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39" name="Text Box 2388">
          <a:extLst>
            <a:ext uri="{FF2B5EF4-FFF2-40B4-BE49-F238E27FC236}">
              <a16:creationId xmlns:a16="http://schemas.microsoft.com/office/drawing/2014/main" id="{00000000-0008-0000-0000-000033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40" name="Text Box 2389">
          <a:extLst>
            <a:ext uri="{FF2B5EF4-FFF2-40B4-BE49-F238E27FC236}">
              <a16:creationId xmlns:a16="http://schemas.microsoft.com/office/drawing/2014/main" id="{00000000-0008-0000-0000-000034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41" name="Text Box 2390">
          <a:extLst>
            <a:ext uri="{FF2B5EF4-FFF2-40B4-BE49-F238E27FC236}">
              <a16:creationId xmlns:a16="http://schemas.microsoft.com/office/drawing/2014/main" id="{00000000-0008-0000-0000-000035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42" name="Text Box 2391">
          <a:extLst>
            <a:ext uri="{FF2B5EF4-FFF2-40B4-BE49-F238E27FC236}">
              <a16:creationId xmlns:a16="http://schemas.microsoft.com/office/drawing/2014/main" id="{00000000-0008-0000-0000-000036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43" name="Text Box 2392">
          <a:extLst>
            <a:ext uri="{FF2B5EF4-FFF2-40B4-BE49-F238E27FC236}">
              <a16:creationId xmlns:a16="http://schemas.microsoft.com/office/drawing/2014/main" id="{00000000-0008-0000-0000-000037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44" name="Text Box 2393">
          <a:extLst>
            <a:ext uri="{FF2B5EF4-FFF2-40B4-BE49-F238E27FC236}">
              <a16:creationId xmlns:a16="http://schemas.microsoft.com/office/drawing/2014/main" id="{00000000-0008-0000-0000-000038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45" name="Text Box 2394">
          <a:extLst>
            <a:ext uri="{FF2B5EF4-FFF2-40B4-BE49-F238E27FC236}">
              <a16:creationId xmlns:a16="http://schemas.microsoft.com/office/drawing/2014/main" id="{00000000-0008-0000-0000-000039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46" name="Text Box 2395">
          <a:extLst>
            <a:ext uri="{FF2B5EF4-FFF2-40B4-BE49-F238E27FC236}">
              <a16:creationId xmlns:a16="http://schemas.microsoft.com/office/drawing/2014/main" id="{00000000-0008-0000-0000-00003A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47" name="Text Box 2396">
          <a:extLst>
            <a:ext uri="{FF2B5EF4-FFF2-40B4-BE49-F238E27FC236}">
              <a16:creationId xmlns:a16="http://schemas.microsoft.com/office/drawing/2014/main" id="{00000000-0008-0000-0000-00003B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48" name="Text Box 2397">
          <a:extLst>
            <a:ext uri="{FF2B5EF4-FFF2-40B4-BE49-F238E27FC236}">
              <a16:creationId xmlns:a16="http://schemas.microsoft.com/office/drawing/2014/main" id="{00000000-0008-0000-0000-00003C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49" name="Text Box 2398">
          <a:extLst>
            <a:ext uri="{FF2B5EF4-FFF2-40B4-BE49-F238E27FC236}">
              <a16:creationId xmlns:a16="http://schemas.microsoft.com/office/drawing/2014/main" id="{00000000-0008-0000-0000-00003D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50" name="Text Box 2399">
          <a:extLst>
            <a:ext uri="{FF2B5EF4-FFF2-40B4-BE49-F238E27FC236}">
              <a16:creationId xmlns:a16="http://schemas.microsoft.com/office/drawing/2014/main" id="{00000000-0008-0000-0000-00003E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51" name="Text Box 2400">
          <a:extLst>
            <a:ext uri="{FF2B5EF4-FFF2-40B4-BE49-F238E27FC236}">
              <a16:creationId xmlns:a16="http://schemas.microsoft.com/office/drawing/2014/main" id="{00000000-0008-0000-0000-00003F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52" name="Text Box 2401">
          <a:extLst>
            <a:ext uri="{FF2B5EF4-FFF2-40B4-BE49-F238E27FC236}">
              <a16:creationId xmlns:a16="http://schemas.microsoft.com/office/drawing/2014/main" id="{00000000-0008-0000-0000-000040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53" name="Text Box 2402">
          <a:extLst>
            <a:ext uri="{FF2B5EF4-FFF2-40B4-BE49-F238E27FC236}">
              <a16:creationId xmlns:a16="http://schemas.microsoft.com/office/drawing/2014/main" id="{00000000-0008-0000-0000-000041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54" name="Text Box 2403">
          <a:extLst>
            <a:ext uri="{FF2B5EF4-FFF2-40B4-BE49-F238E27FC236}">
              <a16:creationId xmlns:a16="http://schemas.microsoft.com/office/drawing/2014/main" id="{00000000-0008-0000-0000-000042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55" name="Text Box 2404">
          <a:extLst>
            <a:ext uri="{FF2B5EF4-FFF2-40B4-BE49-F238E27FC236}">
              <a16:creationId xmlns:a16="http://schemas.microsoft.com/office/drawing/2014/main" id="{00000000-0008-0000-0000-000043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56" name="Text Box 2405">
          <a:extLst>
            <a:ext uri="{FF2B5EF4-FFF2-40B4-BE49-F238E27FC236}">
              <a16:creationId xmlns:a16="http://schemas.microsoft.com/office/drawing/2014/main" id="{00000000-0008-0000-0000-000044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57" name="Text Box 2406">
          <a:extLst>
            <a:ext uri="{FF2B5EF4-FFF2-40B4-BE49-F238E27FC236}">
              <a16:creationId xmlns:a16="http://schemas.microsoft.com/office/drawing/2014/main" id="{00000000-0008-0000-0000-000045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58" name="Text Box 2407">
          <a:extLst>
            <a:ext uri="{FF2B5EF4-FFF2-40B4-BE49-F238E27FC236}">
              <a16:creationId xmlns:a16="http://schemas.microsoft.com/office/drawing/2014/main" id="{00000000-0008-0000-0000-000046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59" name="Text Box 2408">
          <a:extLst>
            <a:ext uri="{FF2B5EF4-FFF2-40B4-BE49-F238E27FC236}">
              <a16:creationId xmlns:a16="http://schemas.microsoft.com/office/drawing/2014/main" id="{00000000-0008-0000-0000-000047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60" name="Text Box 2409">
          <a:extLst>
            <a:ext uri="{FF2B5EF4-FFF2-40B4-BE49-F238E27FC236}">
              <a16:creationId xmlns:a16="http://schemas.microsoft.com/office/drawing/2014/main" id="{00000000-0008-0000-0000-000048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61" name="Text Box 2410">
          <a:extLst>
            <a:ext uri="{FF2B5EF4-FFF2-40B4-BE49-F238E27FC236}">
              <a16:creationId xmlns:a16="http://schemas.microsoft.com/office/drawing/2014/main" id="{00000000-0008-0000-0000-000049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62" name="Text Box 2411">
          <a:extLst>
            <a:ext uri="{FF2B5EF4-FFF2-40B4-BE49-F238E27FC236}">
              <a16:creationId xmlns:a16="http://schemas.microsoft.com/office/drawing/2014/main" id="{00000000-0008-0000-0000-00004A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63" name="Text Box 2412">
          <a:extLst>
            <a:ext uri="{FF2B5EF4-FFF2-40B4-BE49-F238E27FC236}">
              <a16:creationId xmlns:a16="http://schemas.microsoft.com/office/drawing/2014/main" id="{00000000-0008-0000-0000-00004B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64" name="Text Box 2413">
          <a:extLst>
            <a:ext uri="{FF2B5EF4-FFF2-40B4-BE49-F238E27FC236}">
              <a16:creationId xmlns:a16="http://schemas.microsoft.com/office/drawing/2014/main" id="{00000000-0008-0000-0000-00004C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65" name="Text Box 2414">
          <a:extLst>
            <a:ext uri="{FF2B5EF4-FFF2-40B4-BE49-F238E27FC236}">
              <a16:creationId xmlns:a16="http://schemas.microsoft.com/office/drawing/2014/main" id="{00000000-0008-0000-0000-00004D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66" name="Text Box 2415">
          <a:extLst>
            <a:ext uri="{FF2B5EF4-FFF2-40B4-BE49-F238E27FC236}">
              <a16:creationId xmlns:a16="http://schemas.microsoft.com/office/drawing/2014/main" id="{00000000-0008-0000-0000-00004E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67" name="Text Box 2416">
          <a:extLst>
            <a:ext uri="{FF2B5EF4-FFF2-40B4-BE49-F238E27FC236}">
              <a16:creationId xmlns:a16="http://schemas.microsoft.com/office/drawing/2014/main" id="{00000000-0008-0000-0000-00004F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68" name="Text Box 2417">
          <a:extLst>
            <a:ext uri="{FF2B5EF4-FFF2-40B4-BE49-F238E27FC236}">
              <a16:creationId xmlns:a16="http://schemas.microsoft.com/office/drawing/2014/main" id="{00000000-0008-0000-0000-000050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69" name="Text Box 2418">
          <a:extLst>
            <a:ext uri="{FF2B5EF4-FFF2-40B4-BE49-F238E27FC236}">
              <a16:creationId xmlns:a16="http://schemas.microsoft.com/office/drawing/2014/main" id="{00000000-0008-0000-0000-000051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70" name="Text Box 2419">
          <a:extLst>
            <a:ext uri="{FF2B5EF4-FFF2-40B4-BE49-F238E27FC236}">
              <a16:creationId xmlns:a16="http://schemas.microsoft.com/office/drawing/2014/main" id="{00000000-0008-0000-0000-000052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71" name="Text Box 2420">
          <a:extLst>
            <a:ext uri="{FF2B5EF4-FFF2-40B4-BE49-F238E27FC236}">
              <a16:creationId xmlns:a16="http://schemas.microsoft.com/office/drawing/2014/main" id="{00000000-0008-0000-0000-000053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72" name="Text Box 2421">
          <a:extLst>
            <a:ext uri="{FF2B5EF4-FFF2-40B4-BE49-F238E27FC236}">
              <a16:creationId xmlns:a16="http://schemas.microsoft.com/office/drawing/2014/main" id="{00000000-0008-0000-0000-000054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73" name="Text Box 2422">
          <a:extLst>
            <a:ext uri="{FF2B5EF4-FFF2-40B4-BE49-F238E27FC236}">
              <a16:creationId xmlns:a16="http://schemas.microsoft.com/office/drawing/2014/main" id="{00000000-0008-0000-0000-000055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74" name="Text Box 2423">
          <a:extLst>
            <a:ext uri="{FF2B5EF4-FFF2-40B4-BE49-F238E27FC236}">
              <a16:creationId xmlns:a16="http://schemas.microsoft.com/office/drawing/2014/main" id="{00000000-0008-0000-0000-000056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75" name="Text Box 2424">
          <a:extLst>
            <a:ext uri="{FF2B5EF4-FFF2-40B4-BE49-F238E27FC236}">
              <a16:creationId xmlns:a16="http://schemas.microsoft.com/office/drawing/2014/main" id="{00000000-0008-0000-0000-000057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76" name="Text Box 2425">
          <a:extLst>
            <a:ext uri="{FF2B5EF4-FFF2-40B4-BE49-F238E27FC236}">
              <a16:creationId xmlns:a16="http://schemas.microsoft.com/office/drawing/2014/main" id="{00000000-0008-0000-0000-000058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77" name="Text Box 2426">
          <a:extLst>
            <a:ext uri="{FF2B5EF4-FFF2-40B4-BE49-F238E27FC236}">
              <a16:creationId xmlns:a16="http://schemas.microsoft.com/office/drawing/2014/main" id="{00000000-0008-0000-0000-000059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78" name="Text Box 2427">
          <a:extLst>
            <a:ext uri="{FF2B5EF4-FFF2-40B4-BE49-F238E27FC236}">
              <a16:creationId xmlns:a16="http://schemas.microsoft.com/office/drawing/2014/main" id="{00000000-0008-0000-0000-00005A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79" name="Text Box 2428">
          <a:extLst>
            <a:ext uri="{FF2B5EF4-FFF2-40B4-BE49-F238E27FC236}">
              <a16:creationId xmlns:a16="http://schemas.microsoft.com/office/drawing/2014/main" id="{00000000-0008-0000-0000-00005B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80" name="Text Box 2429">
          <a:extLst>
            <a:ext uri="{FF2B5EF4-FFF2-40B4-BE49-F238E27FC236}">
              <a16:creationId xmlns:a16="http://schemas.microsoft.com/office/drawing/2014/main" id="{00000000-0008-0000-0000-00005C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81" name="Text Box 2430">
          <a:extLst>
            <a:ext uri="{FF2B5EF4-FFF2-40B4-BE49-F238E27FC236}">
              <a16:creationId xmlns:a16="http://schemas.microsoft.com/office/drawing/2014/main" id="{00000000-0008-0000-0000-00005D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82" name="Text Box 2431">
          <a:extLst>
            <a:ext uri="{FF2B5EF4-FFF2-40B4-BE49-F238E27FC236}">
              <a16:creationId xmlns:a16="http://schemas.microsoft.com/office/drawing/2014/main" id="{00000000-0008-0000-0000-00005E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83" name="Text Box 2432">
          <a:extLst>
            <a:ext uri="{FF2B5EF4-FFF2-40B4-BE49-F238E27FC236}">
              <a16:creationId xmlns:a16="http://schemas.microsoft.com/office/drawing/2014/main" id="{00000000-0008-0000-0000-00005F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84" name="Text Box 2433">
          <a:extLst>
            <a:ext uri="{FF2B5EF4-FFF2-40B4-BE49-F238E27FC236}">
              <a16:creationId xmlns:a16="http://schemas.microsoft.com/office/drawing/2014/main" id="{00000000-0008-0000-0000-000060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85" name="Text Box 2434">
          <a:extLst>
            <a:ext uri="{FF2B5EF4-FFF2-40B4-BE49-F238E27FC236}">
              <a16:creationId xmlns:a16="http://schemas.microsoft.com/office/drawing/2014/main" id="{00000000-0008-0000-0000-000061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86" name="Text Box 2435">
          <a:extLst>
            <a:ext uri="{FF2B5EF4-FFF2-40B4-BE49-F238E27FC236}">
              <a16:creationId xmlns:a16="http://schemas.microsoft.com/office/drawing/2014/main" id="{00000000-0008-0000-0000-000062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87" name="Text Box 2436">
          <a:extLst>
            <a:ext uri="{FF2B5EF4-FFF2-40B4-BE49-F238E27FC236}">
              <a16:creationId xmlns:a16="http://schemas.microsoft.com/office/drawing/2014/main" id="{00000000-0008-0000-0000-000063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88" name="Text Box 2437">
          <a:extLst>
            <a:ext uri="{FF2B5EF4-FFF2-40B4-BE49-F238E27FC236}">
              <a16:creationId xmlns:a16="http://schemas.microsoft.com/office/drawing/2014/main" id="{00000000-0008-0000-0000-000064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89" name="Text Box 2438">
          <a:extLst>
            <a:ext uri="{FF2B5EF4-FFF2-40B4-BE49-F238E27FC236}">
              <a16:creationId xmlns:a16="http://schemas.microsoft.com/office/drawing/2014/main" id="{00000000-0008-0000-0000-000065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90" name="Text Box 2439">
          <a:extLst>
            <a:ext uri="{FF2B5EF4-FFF2-40B4-BE49-F238E27FC236}">
              <a16:creationId xmlns:a16="http://schemas.microsoft.com/office/drawing/2014/main" id="{00000000-0008-0000-0000-000066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91" name="Text Box 2440">
          <a:extLst>
            <a:ext uri="{FF2B5EF4-FFF2-40B4-BE49-F238E27FC236}">
              <a16:creationId xmlns:a16="http://schemas.microsoft.com/office/drawing/2014/main" id="{00000000-0008-0000-0000-000067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92" name="Text Box 2441">
          <a:extLst>
            <a:ext uri="{FF2B5EF4-FFF2-40B4-BE49-F238E27FC236}">
              <a16:creationId xmlns:a16="http://schemas.microsoft.com/office/drawing/2014/main" id="{00000000-0008-0000-0000-000068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93" name="Text Box 2442">
          <a:extLst>
            <a:ext uri="{FF2B5EF4-FFF2-40B4-BE49-F238E27FC236}">
              <a16:creationId xmlns:a16="http://schemas.microsoft.com/office/drawing/2014/main" id="{00000000-0008-0000-0000-000069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94" name="Text Box 2443">
          <a:extLst>
            <a:ext uri="{FF2B5EF4-FFF2-40B4-BE49-F238E27FC236}">
              <a16:creationId xmlns:a16="http://schemas.microsoft.com/office/drawing/2014/main" id="{00000000-0008-0000-0000-00006A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95" name="Text Box 2444">
          <a:extLst>
            <a:ext uri="{FF2B5EF4-FFF2-40B4-BE49-F238E27FC236}">
              <a16:creationId xmlns:a16="http://schemas.microsoft.com/office/drawing/2014/main" id="{00000000-0008-0000-0000-00006B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96" name="Text Box 2445">
          <a:extLst>
            <a:ext uri="{FF2B5EF4-FFF2-40B4-BE49-F238E27FC236}">
              <a16:creationId xmlns:a16="http://schemas.microsoft.com/office/drawing/2014/main" id="{00000000-0008-0000-0000-00006C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97" name="Text Box 2446">
          <a:extLst>
            <a:ext uri="{FF2B5EF4-FFF2-40B4-BE49-F238E27FC236}">
              <a16:creationId xmlns:a16="http://schemas.microsoft.com/office/drawing/2014/main" id="{00000000-0008-0000-0000-00006D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98" name="Text Box 2447">
          <a:extLst>
            <a:ext uri="{FF2B5EF4-FFF2-40B4-BE49-F238E27FC236}">
              <a16:creationId xmlns:a16="http://schemas.microsoft.com/office/drawing/2014/main" id="{00000000-0008-0000-0000-00006E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399" name="Text Box 2448">
          <a:extLst>
            <a:ext uri="{FF2B5EF4-FFF2-40B4-BE49-F238E27FC236}">
              <a16:creationId xmlns:a16="http://schemas.microsoft.com/office/drawing/2014/main" id="{00000000-0008-0000-0000-00006F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00" name="Text Box 2449">
          <a:extLst>
            <a:ext uri="{FF2B5EF4-FFF2-40B4-BE49-F238E27FC236}">
              <a16:creationId xmlns:a16="http://schemas.microsoft.com/office/drawing/2014/main" id="{00000000-0008-0000-0000-000070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01" name="Text Box 2450">
          <a:extLst>
            <a:ext uri="{FF2B5EF4-FFF2-40B4-BE49-F238E27FC236}">
              <a16:creationId xmlns:a16="http://schemas.microsoft.com/office/drawing/2014/main" id="{00000000-0008-0000-0000-000071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02" name="Text Box 2451">
          <a:extLst>
            <a:ext uri="{FF2B5EF4-FFF2-40B4-BE49-F238E27FC236}">
              <a16:creationId xmlns:a16="http://schemas.microsoft.com/office/drawing/2014/main" id="{00000000-0008-0000-0000-000072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03" name="Text Box 2452">
          <a:extLst>
            <a:ext uri="{FF2B5EF4-FFF2-40B4-BE49-F238E27FC236}">
              <a16:creationId xmlns:a16="http://schemas.microsoft.com/office/drawing/2014/main" id="{00000000-0008-0000-0000-000073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04" name="Text Box 2453">
          <a:extLst>
            <a:ext uri="{FF2B5EF4-FFF2-40B4-BE49-F238E27FC236}">
              <a16:creationId xmlns:a16="http://schemas.microsoft.com/office/drawing/2014/main" id="{00000000-0008-0000-0000-000074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05" name="Text Box 2454">
          <a:extLst>
            <a:ext uri="{FF2B5EF4-FFF2-40B4-BE49-F238E27FC236}">
              <a16:creationId xmlns:a16="http://schemas.microsoft.com/office/drawing/2014/main" id="{00000000-0008-0000-0000-000075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06" name="Text Box 2455">
          <a:extLst>
            <a:ext uri="{FF2B5EF4-FFF2-40B4-BE49-F238E27FC236}">
              <a16:creationId xmlns:a16="http://schemas.microsoft.com/office/drawing/2014/main" id="{00000000-0008-0000-0000-000076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07" name="Text Box 2456">
          <a:extLst>
            <a:ext uri="{FF2B5EF4-FFF2-40B4-BE49-F238E27FC236}">
              <a16:creationId xmlns:a16="http://schemas.microsoft.com/office/drawing/2014/main" id="{00000000-0008-0000-0000-000077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08" name="Text Box 2457">
          <a:extLst>
            <a:ext uri="{FF2B5EF4-FFF2-40B4-BE49-F238E27FC236}">
              <a16:creationId xmlns:a16="http://schemas.microsoft.com/office/drawing/2014/main" id="{00000000-0008-0000-0000-000078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09" name="Text Box 2458">
          <a:extLst>
            <a:ext uri="{FF2B5EF4-FFF2-40B4-BE49-F238E27FC236}">
              <a16:creationId xmlns:a16="http://schemas.microsoft.com/office/drawing/2014/main" id="{00000000-0008-0000-0000-000079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10" name="Text Box 2459">
          <a:extLst>
            <a:ext uri="{FF2B5EF4-FFF2-40B4-BE49-F238E27FC236}">
              <a16:creationId xmlns:a16="http://schemas.microsoft.com/office/drawing/2014/main" id="{00000000-0008-0000-0000-00007A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11" name="Text Box 2460">
          <a:extLst>
            <a:ext uri="{FF2B5EF4-FFF2-40B4-BE49-F238E27FC236}">
              <a16:creationId xmlns:a16="http://schemas.microsoft.com/office/drawing/2014/main" id="{00000000-0008-0000-0000-00007B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12" name="Text Box 2461">
          <a:extLst>
            <a:ext uri="{FF2B5EF4-FFF2-40B4-BE49-F238E27FC236}">
              <a16:creationId xmlns:a16="http://schemas.microsoft.com/office/drawing/2014/main" id="{00000000-0008-0000-0000-00007C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13" name="Text Box 2462">
          <a:extLst>
            <a:ext uri="{FF2B5EF4-FFF2-40B4-BE49-F238E27FC236}">
              <a16:creationId xmlns:a16="http://schemas.microsoft.com/office/drawing/2014/main" id="{00000000-0008-0000-0000-00007D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14" name="Text Box 2463">
          <a:extLst>
            <a:ext uri="{FF2B5EF4-FFF2-40B4-BE49-F238E27FC236}">
              <a16:creationId xmlns:a16="http://schemas.microsoft.com/office/drawing/2014/main" id="{00000000-0008-0000-0000-00007E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15" name="Text Box 2464">
          <a:extLst>
            <a:ext uri="{FF2B5EF4-FFF2-40B4-BE49-F238E27FC236}">
              <a16:creationId xmlns:a16="http://schemas.microsoft.com/office/drawing/2014/main" id="{00000000-0008-0000-0000-00007F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16" name="Text Box 2465">
          <a:extLst>
            <a:ext uri="{FF2B5EF4-FFF2-40B4-BE49-F238E27FC236}">
              <a16:creationId xmlns:a16="http://schemas.microsoft.com/office/drawing/2014/main" id="{00000000-0008-0000-0000-000080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17" name="Text Box 2466">
          <a:extLst>
            <a:ext uri="{FF2B5EF4-FFF2-40B4-BE49-F238E27FC236}">
              <a16:creationId xmlns:a16="http://schemas.microsoft.com/office/drawing/2014/main" id="{00000000-0008-0000-0000-000081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18" name="Text Box 2467">
          <a:extLst>
            <a:ext uri="{FF2B5EF4-FFF2-40B4-BE49-F238E27FC236}">
              <a16:creationId xmlns:a16="http://schemas.microsoft.com/office/drawing/2014/main" id="{00000000-0008-0000-0000-000082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19" name="Text Box 2468">
          <a:extLst>
            <a:ext uri="{FF2B5EF4-FFF2-40B4-BE49-F238E27FC236}">
              <a16:creationId xmlns:a16="http://schemas.microsoft.com/office/drawing/2014/main" id="{00000000-0008-0000-0000-000083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20" name="Text Box 2469">
          <a:extLst>
            <a:ext uri="{FF2B5EF4-FFF2-40B4-BE49-F238E27FC236}">
              <a16:creationId xmlns:a16="http://schemas.microsoft.com/office/drawing/2014/main" id="{00000000-0008-0000-0000-000084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21" name="Text Box 2470">
          <a:extLst>
            <a:ext uri="{FF2B5EF4-FFF2-40B4-BE49-F238E27FC236}">
              <a16:creationId xmlns:a16="http://schemas.microsoft.com/office/drawing/2014/main" id="{00000000-0008-0000-0000-000085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22" name="Text Box 2471">
          <a:extLst>
            <a:ext uri="{FF2B5EF4-FFF2-40B4-BE49-F238E27FC236}">
              <a16:creationId xmlns:a16="http://schemas.microsoft.com/office/drawing/2014/main" id="{00000000-0008-0000-0000-000086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23" name="Text Box 2472">
          <a:extLst>
            <a:ext uri="{FF2B5EF4-FFF2-40B4-BE49-F238E27FC236}">
              <a16:creationId xmlns:a16="http://schemas.microsoft.com/office/drawing/2014/main" id="{00000000-0008-0000-0000-000087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24" name="Text Box 2473">
          <a:extLst>
            <a:ext uri="{FF2B5EF4-FFF2-40B4-BE49-F238E27FC236}">
              <a16:creationId xmlns:a16="http://schemas.microsoft.com/office/drawing/2014/main" id="{00000000-0008-0000-0000-000088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25" name="Text Box 2474">
          <a:extLst>
            <a:ext uri="{FF2B5EF4-FFF2-40B4-BE49-F238E27FC236}">
              <a16:creationId xmlns:a16="http://schemas.microsoft.com/office/drawing/2014/main" id="{00000000-0008-0000-0000-000089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26" name="Text Box 2475">
          <a:extLst>
            <a:ext uri="{FF2B5EF4-FFF2-40B4-BE49-F238E27FC236}">
              <a16:creationId xmlns:a16="http://schemas.microsoft.com/office/drawing/2014/main" id="{00000000-0008-0000-0000-00008A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27" name="Text Box 2476">
          <a:extLst>
            <a:ext uri="{FF2B5EF4-FFF2-40B4-BE49-F238E27FC236}">
              <a16:creationId xmlns:a16="http://schemas.microsoft.com/office/drawing/2014/main" id="{00000000-0008-0000-0000-00008B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28" name="Text Box 2477">
          <a:extLst>
            <a:ext uri="{FF2B5EF4-FFF2-40B4-BE49-F238E27FC236}">
              <a16:creationId xmlns:a16="http://schemas.microsoft.com/office/drawing/2014/main" id="{00000000-0008-0000-0000-00008C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29" name="Text Box 2478">
          <a:extLst>
            <a:ext uri="{FF2B5EF4-FFF2-40B4-BE49-F238E27FC236}">
              <a16:creationId xmlns:a16="http://schemas.microsoft.com/office/drawing/2014/main" id="{00000000-0008-0000-0000-00008D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30" name="Text Box 2479">
          <a:extLst>
            <a:ext uri="{FF2B5EF4-FFF2-40B4-BE49-F238E27FC236}">
              <a16:creationId xmlns:a16="http://schemas.microsoft.com/office/drawing/2014/main" id="{00000000-0008-0000-0000-00008E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31" name="Text Box 2480">
          <a:extLst>
            <a:ext uri="{FF2B5EF4-FFF2-40B4-BE49-F238E27FC236}">
              <a16:creationId xmlns:a16="http://schemas.microsoft.com/office/drawing/2014/main" id="{00000000-0008-0000-0000-00008F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32" name="Text Box 2481">
          <a:extLst>
            <a:ext uri="{FF2B5EF4-FFF2-40B4-BE49-F238E27FC236}">
              <a16:creationId xmlns:a16="http://schemas.microsoft.com/office/drawing/2014/main" id="{00000000-0008-0000-0000-000090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33" name="Text Box 2482">
          <a:extLst>
            <a:ext uri="{FF2B5EF4-FFF2-40B4-BE49-F238E27FC236}">
              <a16:creationId xmlns:a16="http://schemas.microsoft.com/office/drawing/2014/main" id="{00000000-0008-0000-0000-000091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34" name="Text Box 2483">
          <a:extLst>
            <a:ext uri="{FF2B5EF4-FFF2-40B4-BE49-F238E27FC236}">
              <a16:creationId xmlns:a16="http://schemas.microsoft.com/office/drawing/2014/main" id="{00000000-0008-0000-0000-000092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35" name="Text Box 2484">
          <a:extLst>
            <a:ext uri="{FF2B5EF4-FFF2-40B4-BE49-F238E27FC236}">
              <a16:creationId xmlns:a16="http://schemas.microsoft.com/office/drawing/2014/main" id="{00000000-0008-0000-0000-000093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36" name="Text Box 2485">
          <a:extLst>
            <a:ext uri="{FF2B5EF4-FFF2-40B4-BE49-F238E27FC236}">
              <a16:creationId xmlns:a16="http://schemas.microsoft.com/office/drawing/2014/main" id="{00000000-0008-0000-0000-000094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37" name="Text Box 2486">
          <a:extLst>
            <a:ext uri="{FF2B5EF4-FFF2-40B4-BE49-F238E27FC236}">
              <a16:creationId xmlns:a16="http://schemas.microsoft.com/office/drawing/2014/main" id="{00000000-0008-0000-0000-000095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38" name="Text Box 2487">
          <a:extLst>
            <a:ext uri="{FF2B5EF4-FFF2-40B4-BE49-F238E27FC236}">
              <a16:creationId xmlns:a16="http://schemas.microsoft.com/office/drawing/2014/main" id="{00000000-0008-0000-0000-000096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39" name="Text Box 2488">
          <a:extLst>
            <a:ext uri="{FF2B5EF4-FFF2-40B4-BE49-F238E27FC236}">
              <a16:creationId xmlns:a16="http://schemas.microsoft.com/office/drawing/2014/main" id="{00000000-0008-0000-0000-000097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40" name="Text Box 2489">
          <a:extLst>
            <a:ext uri="{FF2B5EF4-FFF2-40B4-BE49-F238E27FC236}">
              <a16:creationId xmlns:a16="http://schemas.microsoft.com/office/drawing/2014/main" id="{00000000-0008-0000-0000-000098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41" name="Text Box 2490">
          <a:extLst>
            <a:ext uri="{FF2B5EF4-FFF2-40B4-BE49-F238E27FC236}">
              <a16:creationId xmlns:a16="http://schemas.microsoft.com/office/drawing/2014/main" id="{00000000-0008-0000-0000-000099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42" name="Text Box 2491">
          <a:extLst>
            <a:ext uri="{FF2B5EF4-FFF2-40B4-BE49-F238E27FC236}">
              <a16:creationId xmlns:a16="http://schemas.microsoft.com/office/drawing/2014/main" id="{00000000-0008-0000-0000-00009A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43" name="Text Box 2492">
          <a:extLst>
            <a:ext uri="{FF2B5EF4-FFF2-40B4-BE49-F238E27FC236}">
              <a16:creationId xmlns:a16="http://schemas.microsoft.com/office/drawing/2014/main" id="{00000000-0008-0000-0000-00009B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44" name="Text Box 2493">
          <a:extLst>
            <a:ext uri="{FF2B5EF4-FFF2-40B4-BE49-F238E27FC236}">
              <a16:creationId xmlns:a16="http://schemas.microsoft.com/office/drawing/2014/main" id="{00000000-0008-0000-0000-00009C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45" name="Text Box 2494">
          <a:extLst>
            <a:ext uri="{FF2B5EF4-FFF2-40B4-BE49-F238E27FC236}">
              <a16:creationId xmlns:a16="http://schemas.microsoft.com/office/drawing/2014/main" id="{00000000-0008-0000-0000-00009D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46" name="Text Box 2495">
          <a:extLst>
            <a:ext uri="{FF2B5EF4-FFF2-40B4-BE49-F238E27FC236}">
              <a16:creationId xmlns:a16="http://schemas.microsoft.com/office/drawing/2014/main" id="{00000000-0008-0000-0000-00009E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47" name="Text Box 2496">
          <a:extLst>
            <a:ext uri="{FF2B5EF4-FFF2-40B4-BE49-F238E27FC236}">
              <a16:creationId xmlns:a16="http://schemas.microsoft.com/office/drawing/2014/main" id="{00000000-0008-0000-0000-00009F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48" name="Text Box 2497">
          <a:extLst>
            <a:ext uri="{FF2B5EF4-FFF2-40B4-BE49-F238E27FC236}">
              <a16:creationId xmlns:a16="http://schemas.microsoft.com/office/drawing/2014/main" id="{00000000-0008-0000-0000-0000A0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49" name="Text Box 2498">
          <a:extLst>
            <a:ext uri="{FF2B5EF4-FFF2-40B4-BE49-F238E27FC236}">
              <a16:creationId xmlns:a16="http://schemas.microsoft.com/office/drawing/2014/main" id="{00000000-0008-0000-0000-0000A1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50" name="Text Box 2499">
          <a:extLst>
            <a:ext uri="{FF2B5EF4-FFF2-40B4-BE49-F238E27FC236}">
              <a16:creationId xmlns:a16="http://schemas.microsoft.com/office/drawing/2014/main" id="{00000000-0008-0000-0000-0000A2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51" name="Text Box 2500">
          <a:extLst>
            <a:ext uri="{FF2B5EF4-FFF2-40B4-BE49-F238E27FC236}">
              <a16:creationId xmlns:a16="http://schemas.microsoft.com/office/drawing/2014/main" id="{00000000-0008-0000-0000-0000A3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52" name="Text Box 2501">
          <a:extLst>
            <a:ext uri="{FF2B5EF4-FFF2-40B4-BE49-F238E27FC236}">
              <a16:creationId xmlns:a16="http://schemas.microsoft.com/office/drawing/2014/main" id="{00000000-0008-0000-0000-0000A4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53" name="Text Box 2502">
          <a:extLst>
            <a:ext uri="{FF2B5EF4-FFF2-40B4-BE49-F238E27FC236}">
              <a16:creationId xmlns:a16="http://schemas.microsoft.com/office/drawing/2014/main" id="{00000000-0008-0000-0000-0000A5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54" name="Text Box 2503">
          <a:extLst>
            <a:ext uri="{FF2B5EF4-FFF2-40B4-BE49-F238E27FC236}">
              <a16:creationId xmlns:a16="http://schemas.microsoft.com/office/drawing/2014/main" id="{00000000-0008-0000-0000-0000A6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55" name="Text Box 2504">
          <a:extLst>
            <a:ext uri="{FF2B5EF4-FFF2-40B4-BE49-F238E27FC236}">
              <a16:creationId xmlns:a16="http://schemas.microsoft.com/office/drawing/2014/main" id="{00000000-0008-0000-0000-0000A7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56" name="Text Box 2505">
          <a:extLst>
            <a:ext uri="{FF2B5EF4-FFF2-40B4-BE49-F238E27FC236}">
              <a16:creationId xmlns:a16="http://schemas.microsoft.com/office/drawing/2014/main" id="{00000000-0008-0000-0000-0000A8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57" name="Text Box 2506">
          <a:extLst>
            <a:ext uri="{FF2B5EF4-FFF2-40B4-BE49-F238E27FC236}">
              <a16:creationId xmlns:a16="http://schemas.microsoft.com/office/drawing/2014/main" id="{00000000-0008-0000-0000-0000A9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58" name="Text Box 2507">
          <a:extLst>
            <a:ext uri="{FF2B5EF4-FFF2-40B4-BE49-F238E27FC236}">
              <a16:creationId xmlns:a16="http://schemas.microsoft.com/office/drawing/2014/main" id="{00000000-0008-0000-0000-0000AA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59" name="Text Box 2508">
          <a:extLst>
            <a:ext uri="{FF2B5EF4-FFF2-40B4-BE49-F238E27FC236}">
              <a16:creationId xmlns:a16="http://schemas.microsoft.com/office/drawing/2014/main" id="{00000000-0008-0000-0000-0000AB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60" name="Text Box 2509">
          <a:extLst>
            <a:ext uri="{FF2B5EF4-FFF2-40B4-BE49-F238E27FC236}">
              <a16:creationId xmlns:a16="http://schemas.microsoft.com/office/drawing/2014/main" id="{00000000-0008-0000-0000-0000AC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61" name="Text Box 2510">
          <a:extLst>
            <a:ext uri="{FF2B5EF4-FFF2-40B4-BE49-F238E27FC236}">
              <a16:creationId xmlns:a16="http://schemas.microsoft.com/office/drawing/2014/main" id="{00000000-0008-0000-0000-0000AD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62" name="Text Box 2511">
          <a:extLst>
            <a:ext uri="{FF2B5EF4-FFF2-40B4-BE49-F238E27FC236}">
              <a16:creationId xmlns:a16="http://schemas.microsoft.com/office/drawing/2014/main" id="{00000000-0008-0000-0000-0000AE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63" name="Text Box 2512">
          <a:extLst>
            <a:ext uri="{FF2B5EF4-FFF2-40B4-BE49-F238E27FC236}">
              <a16:creationId xmlns:a16="http://schemas.microsoft.com/office/drawing/2014/main" id="{00000000-0008-0000-0000-0000AF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64" name="Text Box 2513">
          <a:extLst>
            <a:ext uri="{FF2B5EF4-FFF2-40B4-BE49-F238E27FC236}">
              <a16:creationId xmlns:a16="http://schemas.microsoft.com/office/drawing/2014/main" id="{00000000-0008-0000-0000-0000B0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65" name="Text Box 2514">
          <a:extLst>
            <a:ext uri="{FF2B5EF4-FFF2-40B4-BE49-F238E27FC236}">
              <a16:creationId xmlns:a16="http://schemas.microsoft.com/office/drawing/2014/main" id="{00000000-0008-0000-0000-0000B1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66" name="Text Box 2515">
          <a:extLst>
            <a:ext uri="{FF2B5EF4-FFF2-40B4-BE49-F238E27FC236}">
              <a16:creationId xmlns:a16="http://schemas.microsoft.com/office/drawing/2014/main" id="{00000000-0008-0000-0000-0000B2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67" name="Text Box 2516">
          <a:extLst>
            <a:ext uri="{FF2B5EF4-FFF2-40B4-BE49-F238E27FC236}">
              <a16:creationId xmlns:a16="http://schemas.microsoft.com/office/drawing/2014/main" id="{00000000-0008-0000-0000-0000B3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68" name="Text Box 2517">
          <a:extLst>
            <a:ext uri="{FF2B5EF4-FFF2-40B4-BE49-F238E27FC236}">
              <a16:creationId xmlns:a16="http://schemas.microsoft.com/office/drawing/2014/main" id="{00000000-0008-0000-0000-0000B4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69" name="Text Box 2518">
          <a:extLst>
            <a:ext uri="{FF2B5EF4-FFF2-40B4-BE49-F238E27FC236}">
              <a16:creationId xmlns:a16="http://schemas.microsoft.com/office/drawing/2014/main" id="{00000000-0008-0000-0000-0000B5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70" name="Text Box 2519">
          <a:extLst>
            <a:ext uri="{FF2B5EF4-FFF2-40B4-BE49-F238E27FC236}">
              <a16:creationId xmlns:a16="http://schemas.microsoft.com/office/drawing/2014/main" id="{00000000-0008-0000-0000-0000B6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71" name="Text Box 2520">
          <a:extLst>
            <a:ext uri="{FF2B5EF4-FFF2-40B4-BE49-F238E27FC236}">
              <a16:creationId xmlns:a16="http://schemas.microsoft.com/office/drawing/2014/main" id="{00000000-0008-0000-0000-0000B7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72" name="Text Box 2521">
          <a:extLst>
            <a:ext uri="{FF2B5EF4-FFF2-40B4-BE49-F238E27FC236}">
              <a16:creationId xmlns:a16="http://schemas.microsoft.com/office/drawing/2014/main" id="{00000000-0008-0000-0000-0000B8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73" name="Text Box 2522">
          <a:extLst>
            <a:ext uri="{FF2B5EF4-FFF2-40B4-BE49-F238E27FC236}">
              <a16:creationId xmlns:a16="http://schemas.microsoft.com/office/drawing/2014/main" id="{00000000-0008-0000-0000-0000B9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74" name="Text Box 2523">
          <a:extLst>
            <a:ext uri="{FF2B5EF4-FFF2-40B4-BE49-F238E27FC236}">
              <a16:creationId xmlns:a16="http://schemas.microsoft.com/office/drawing/2014/main" id="{00000000-0008-0000-0000-0000BA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75" name="Text Box 2524">
          <a:extLst>
            <a:ext uri="{FF2B5EF4-FFF2-40B4-BE49-F238E27FC236}">
              <a16:creationId xmlns:a16="http://schemas.microsoft.com/office/drawing/2014/main" id="{00000000-0008-0000-0000-0000BB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76" name="Text Box 2525">
          <a:extLst>
            <a:ext uri="{FF2B5EF4-FFF2-40B4-BE49-F238E27FC236}">
              <a16:creationId xmlns:a16="http://schemas.microsoft.com/office/drawing/2014/main" id="{00000000-0008-0000-0000-0000BC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77" name="Text Box 2526">
          <a:extLst>
            <a:ext uri="{FF2B5EF4-FFF2-40B4-BE49-F238E27FC236}">
              <a16:creationId xmlns:a16="http://schemas.microsoft.com/office/drawing/2014/main" id="{00000000-0008-0000-0000-0000BD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78" name="Text Box 2527">
          <a:extLst>
            <a:ext uri="{FF2B5EF4-FFF2-40B4-BE49-F238E27FC236}">
              <a16:creationId xmlns:a16="http://schemas.microsoft.com/office/drawing/2014/main" id="{00000000-0008-0000-0000-0000BE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79" name="Text Box 2528">
          <a:extLst>
            <a:ext uri="{FF2B5EF4-FFF2-40B4-BE49-F238E27FC236}">
              <a16:creationId xmlns:a16="http://schemas.microsoft.com/office/drawing/2014/main" id="{00000000-0008-0000-0000-0000BF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80" name="Text Box 2529">
          <a:extLst>
            <a:ext uri="{FF2B5EF4-FFF2-40B4-BE49-F238E27FC236}">
              <a16:creationId xmlns:a16="http://schemas.microsoft.com/office/drawing/2014/main" id="{00000000-0008-0000-0000-0000C0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81" name="Text Box 2530">
          <a:extLst>
            <a:ext uri="{FF2B5EF4-FFF2-40B4-BE49-F238E27FC236}">
              <a16:creationId xmlns:a16="http://schemas.microsoft.com/office/drawing/2014/main" id="{00000000-0008-0000-0000-0000C1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82" name="Text Box 2531">
          <a:extLst>
            <a:ext uri="{FF2B5EF4-FFF2-40B4-BE49-F238E27FC236}">
              <a16:creationId xmlns:a16="http://schemas.microsoft.com/office/drawing/2014/main" id="{00000000-0008-0000-0000-0000C2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83" name="Text Box 2532">
          <a:extLst>
            <a:ext uri="{FF2B5EF4-FFF2-40B4-BE49-F238E27FC236}">
              <a16:creationId xmlns:a16="http://schemas.microsoft.com/office/drawing/2014/main" id="{00000000-0008-0000-0000-0000C3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84" name="Text Box 2533">
          <a:extLst>
            <a:ext uri="{FF2B5EF4-FFF2-40B4-BE49-F238E27FC236}">
              <a16:creationId xmlns:a16="http://schemas.microsoft.com/office/drawing/2014/main" id="{00000000-0008-0000-0000-0000C4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85" name="Text Box 2534">
          <a:extLst>
            <a:ext uri="{FF2B5EF4-FFF2-40B4-BE49-F238E27FC236}">
              <a16:creationId xmlns:a16="http://schemas.microsoft.com/office/drawing/2014/main" id="{00000000-0008-0000-0000-0000C5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86" name="Text Box 2535">
          <a:extLst>
            <a:ext uri="{FF2B5EF4-FFF2-40B4-BE49-F238E27FC236}">
              <a16:creationId xmlns:a16="http://schemas.microsoft.com/office/drawing/2014/main" id="{00000000-0008-0000-0000-0000C6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87" name="Text Box 2536">
          <a:extLst>
            <a:ext uri="{FF2B5EF4-FFF2-40B4-BE49-F238E27FC236}">
              <a16:creationId xmlns:a16="http://schemas.microsoft.com/office/drawing/2014/main" id="{00000000-0008-0000-0000-0000C7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88" name="Text Box 2537">
          <a:extLst>
            <a:ext uri="{FF2B5EF4-FFF2-40B4-BE49-F238E27FC236}">
              <a16:creationId xmlns:a16="http://schemas.microsoft.com/office/drawing/2014/main" id="{00000000-0008-0000-0000-0000C8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89" name="Text Box 2538">
          <a:extLst>
            <a:ext uri="{FF2B5EF4-FFF2-40B4-BE49-F238E27FC236}">
              <a16:creationId xmlns:a16="http://schemas.microsoft.com/office/drawing/2014/main" id="{00000000-0008-0000-0000-0000C9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90" name="Text Box 2539">
          <a:extLst>
            <a:ext uri="{FF2B5EF4-FFF2-40B4-BE49-F238E27FC236}">
              <a16:creationId xmlns:a16="http://schemas.microsoft.com/office/drawing/2014/main" id="{00000000-0008-0000-0000-0000CA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91" name="Text Box 2540">
          <a:extLst>
            <a:ext uri="{FF2B5EF4-FFF2-40B4-BE49-F238E27FC236}">
              <a16:creationId xmlns:a16="http://schemas.microsoft.com/office/drawing/2014/main" id="{00000000-0008-0000-0000-0000CB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92" name="Text Box 2541">
          <a:extLst>
            <a:ext uri="{FF2B5EF4-FFF2-40B4-BE49-F238E27FC236}">
              <a16:creationId xmlns:a16="http://schemas.microsoft.com/office/drawing/2014/main" id="{00000000-0008-0000-0000-0000CC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93" name="Text Box 2542">
          <a:extLst>
            <a:ext uri="{FF2B5EF4-FFF2-40B4-BE49-F238E27FC236}">
              <a16:creationId xmlns:a16="http://schemas.microsoft.com/office/drawing/2014/main" id="{00000000-0008-0000-0000-0000CD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94" name="Text Box 2543">
          <a:extLst>
            <a:ext uri="{FF2B5EF4-FFF2-40B4-BE49-F238E27FC236}">
              <a16:creationId xmlns:a16="http://schemas.microsoft.com/office/drawing/2014/main" id="{00000000-0008-0000-0000-0000CE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95" name="Text Box 2544">
          <a:extLst>
            <a:ext uri="{FF2B5EF4-FFF2-40B4-BE49-F238E27FC236}">
              <a16:creationId xmlns:a16="http://schemas.microsoft.com/office/drawing/2014/main" id="{00000000-0008-0000-0000-0000CF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96" name="Text Box 2545">
          <a:extLst>
            <a:ext uri="{FF2B5EF4-FFF2-40B4-BE49-F238E27FC236}">
              <a16:creationId xmlns:a16="http://schemas.microsoft.com/office/drawing/2014/main" id="{00000000-0008-0000-0000-0000D0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97" name="Text Box 2546">
          <a:extLst>
            <a:ext uri="{FF2B5EF4-FFF2-40B4-BE49-F238E27FC236}">
              <a16:creationId xmlns:a16="http://schemas.microsoft.com/office/drawing/2014/main" id="{00000000-0008-0000-0000-0000D1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98" name="Text Box 2547">
          <a:extLst>
            <a:ext uri="{FF2B5EF4-FFF2-40B4-BE49-F238E27FC236}">
              <a16:creationId xmlns:a16="http://schemas.microsoft.com/office/drawing/2014/main" id="{00000000-0008-0000-0000-0000D2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499" name="Text Box 2548">
          <a:extLst>
            <a:ext uri="{FF2B5EF4-FFF2-40B4-BE49-F238E27FC236}">
              <a16:creationId xmlns:a16="http://schemas.microsoft.com/office/drawing/2014/main" id="{00000000-0008-0000-0000-0000D3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00" name="Text Box 2549">
          <a:extLst>
            <a:ext uri="{FF2B5EF4-FFF2-40B4-BE49-F238E27FC236}">
              <a16:creationId xmlns:a16="http://schemas.microsoft.com/office/drawing/2014/main" id="{00000000-0008-0000-0000-0000D4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01" name="Text Box 2550">
          <a:extLst>
            <a:ext uri="{FF2B5EF4-FFF2-40B4-BE49-F238E27FC236}">
              <a16:creationId xmlns:a16="http://schemas.microsoft.com/office/drawing/2014/main" id="{00000000-0008-0000-0000-0000D5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02" name="Text Box 2551">
          <a:extLst>
            <a:ext uri="{FF2B5EF4-FFF2-40B4-BE49-F238E27FC236}">
              <a16:creationId xmlns:a16="http://schemas.microsoft.com/office/drawing/2014/main" id="{00000000-0008-0000-0000-0000D6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03" name="Text Box 2552">
          <a:extLst>
            <a:ext uri="{FF2B5EF4-FFF2-40B4-BE49-F238E27FC236}">
              <a16:creationId xmlns:a16="http://schemas.microsoft.com/office/drawing/2014/main" id="{00000000-0008-0000-0000-0000D7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04" name="Text Box 2553">
          <a:extLst>
            <a:ext uri="{FF2B5EF4-FFF2-40B4-BE49-F238E27FC236}">
              <a16:creationId xmlns:a16="http://schemas.microsoft.com/office/drawing/2014/main" id="{00000000-0008-0000-0000-0000D8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05" name="Text Box 2554">
          <a:extLst>
            <a:ext uri="{FF2B5EF4-FFF2-40B4-BE49-F238E27FC236}">
              <a16:creationId xmlns:a16="http://schemas.microsoft.com/office/drawing/2014/main" id="{00000000-0008-0000-0000-0000D9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06" name="Text Box 2555">
          <a:extLst>
            <a:ext uri="{FF2B5EF4-FFF2-40B4-BE49-F238E27FC236}">
              <a16:creationId xmlns:a16="http://schemas.microsoft.com/office/drawing/2014/main" id="{00000000-0008-0000-0000-0000DA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07" name="Text Box 2556">
          <a:extLst>
            <a:ext uri="{FF2B5EF4-FFF2-40B4-BE49-F238E27FC236}">
              <a16:creationId xmlns:a16="http://schemas.microsoft.com/office/drawing/2014/main" id="{00000000-0008-0000-0000-0000DB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08" name="Text Box 2557">
          <a:extLst>
            <a:ext uri="{FF2B5EF4-FFF2-40B4-BE49-F238E27FC236}">
              <a16:creationId xmlns:a16="http://schemas.microsoft.com/office/drawing/2014/main" id="{00000000-0008-0000-0000-0000DC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09" name="Text Box 2558">
          <a:extLst>
            <a:ext uri="{FF2B5EF4-FFF2-40B4-BE49-F238E27FC236}">
              <a16:creationId xmlns:a16="http://schemas.microsoft.com/office/drawing/2014/main" id="{00000000-0008-0000-0000-0000DD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10" name="Text Box 2559">
          <a:extLst>
            <a:ext uri="{FF2B5EF4-FFF2-40B4-BE49-F238E27FC236}">
              <a16:creationId xmlns:a16="http://schemas.microsoft.com/office/drawing/2014/main" id="{00000000-0008-0000-0000-0000DE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11" name="Text Box 2560">
          <a:extLst>
            <a:ext uri="{FF2B5EF4-FFF2-40B4-BE49-F238E27FC236}">
              <a16:creationId xmlns:a16="http://schemas.microsoft.com/office/drawing/2014/main" id="{00000000-0008-0000-0000-0000DF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12" name="Text Box 2561">
          <a:extLst>
            <a:ext uri="{FF2B5EF4-FFF2-40B4-BE49-F238E27FC236}">
              <a16:creationId xmlns:a16="http://schemas.microsoft.com/office/drawing/2014/main" id="{00000000-0008-0000-0000-0000E0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13" name="Text Box 2562">
          <a:extLst>
            <a:ext uri="{FF2B5EF4-FFF2-40B4-BE49-F238E27FC236}">
              <a16:creationId xmlns:a16="http://schemas.microsoft.com/office/drawing/2014/main" id="{00000000-0008-0000-0000-0000E1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14" name="Text Box 2563">
          <a:extLst>
            <a:ext uri="{FF2B5EF4-FFF2-40B4-BE49-F238E27FC236}">
              <a16:creationId xmlns:a16="http://schemas.microsoft.com/office/drawing/2014/main" id="{00000000-0008-0000-0000-0000E2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15" name="Text Box 2564">
          <a:extLst>
            <a:ext uri="{FF2B5EF4-FFF2-40B4-BE49-F238E27FC236}">
              <a16:creationId xmlns:a16="http://schemas.microsoft.com/office/drawing/2014/main" id="{00000000-0008-0000-0000-0000E3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16" name="Text Box 2565">
          <a:extLst>
            <a:ext uri="{FF2B5EF4-FFF2-40B4-BE49-F238E27FC236}">
              <a16:creationId xmlns:a16="http://schemas.microsoft.com/office/drawing/2014/main" id="{00000000-0008-0000-0000-0000E4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17" name="Text Box 2566">
          <a:extLst>
            <a:ext uri="{FF2B5EF4-FFF2-40B4-BE49-F238E27FC236}">
              <a16:creationId xmlns:a16="http://schemas.microsoft.com/office/drawing/2014/main" id="{00000000-0008-0000-0000-0000E5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18" name="Text Box 2567">
          <a:extLst>
            <a:ext uri="{FF2B5EF4-FFF2-40B4-BE49-F238E27FC236}">
              <a16:creationId xmlns:a16="http://schemas.microsoft.com/office/drawing/2014/main" id="{00000000-0008-0000-0000-0000E6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19" name="Text Box 2568">
          <a:extLst>
            <a:ext uri="{FF2B5EF4-FFF2-40B4-BE49-F238E27FC236}">
              <a16:creationId xmlns:a16="http://schemas.microsoft.com/office/drawing/2014/main" id="{00000000-0008-0000-0000-0000E7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20" name="Text Box 2569">
          <a:extLst>
            <a:ext uri="{FF2B5EF4-FFF2-40B4-BE49-F238E27FC236}">
              <a16:creationId xmlns:a16="http://schemas.microsoft.com/office/drawing/2014/main" id="{00000000-0008-0000-0000-0000E8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21" name="Text Box 2570">
          <a:extLst>
            <a:ext uri="{FF2B5EF4-FFF2-40B4-BE49-F238E27FC236}">
              <a16:creationId xmlns:a16="http://schemas.microsoft.com/office/drawing/2014/main" id="{00000000-0008-0000-0000-0000E9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22" name="Text Box 2571">
          <a:extLst>
            <a:ext uri="{FF2B5EF4-FFF2-40B4-BE49-F238E27FC236}">
              <a16:creationId xmlns:a16="http://schemas.microsoft.com/office/drawing/2014/main" id="{00000000-0008-0000-0000-0000EA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23" name="Text Box 2572">
          <a:extLst>
            <a:ext uri="{FF2B5EF4-FFF2-40B4-BE49-F238E27FC236}">
              <a16:creationId xmlns:a16="http://schemas.microsoft.com/office/drawing/2014/main" id="{00000000-0008-0000-0000-0000EB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24" name="Text Box 2573">
          <a:extLst>
            <a:ext uri="{FF2B5EF4-FFF2-40B4-BE49-F238E27FC236}">
              <a16:creationId xmlns:a16="http://schemas.microsoft.com/office/drawing/2014/main" id="{00000000-0008-0000-0000-0000EC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25" name="Text Box 2574">
          <a:extLst>
            <a:ext uri="{FF2B5EF4-FFF2-40B4-BE49-F238E27FC236}">
              <a16:creationId xmlns:a16="http://schemas.microsoft.com/office/drawing/2014/main" id="{00000000-0008-0000-0000-0000ED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26" name="Text Box 2575">
          <a:extLst>
            <a:ext uri="{FF2B5EF4-FFF2-40B4-BE49-F238E27FC236}">
              <a16:creationId xmlns:a16="http://schemas.microsoft.com/office/drawing/2014/main" id="{00000000-0008-0000-0000-0000EE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27" name="Text Box 2576">
          <a:extLst>
            <a:ext uri="{FF2B5EF4-FFF2-40B4-BE49-F238E27FC236}">
              <a16:creationId xmlns:a16="http://schemas.microsoft.com/office/drawing/2014/main" id="{00000000-0008-0000-0000-0000EF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28" name="Text Box 2577">
          <a:extLst>
            <a:ext uri="{FF2B5EF4-FFF2-40B4-BE49-F238E27FC236}">
              <a16:creationId xmlns:a16="http://schemas.microsoft.com/office/drawing/2014/main" id="{00000000-0008-0000-0000-0000F0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29" name="Text Box 2578">
          <a:extLst>
            <a:ext uri="{FF2B5EF4-FFF2-40B4-BE49-F238E27FC236}">
              <a16:creationId xmlns:a16="http://schemas.microsoft.com/office/drawing/2014/main" id="{00000000-0008-0000-0000-0000F1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30" name="Text Box 2579">
          <a:extLst>
            <a:ext uri="{FF2B5EF4-FFF2-40B4-BE49-F238E27FC236}">
              <a16:creationId xmlns:a16="http://schemas.microsoft.com/office/drawing/2014/main" id="{00000000-0008-0000-0000-0000F2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31" name="Text Box 2580">
          <a:extLst>
            <a:ext uri="{FF2B5EF4-FFF2-40B4-BE49-F238E27FC236}">
              <a16:creationId xmlns:a16="http://schemas.microsoft.com/office/drawing/2014/main" id="{00000000-0008-0000-0000-0000F3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32" name="Text Box 2581">
          <a:extLst>
            <a:ext uri="{FF2B5EF4-FFF2-40B4-BE49-F238E27FC236}">
              <a16:creationId xmlns:a16="http://schemas.microsoft.com/office/drawing/2014/main" id="{00000000-0008-0000-0000-0000F4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33" name="Text Box 2582">
          <a:extLst>
            <a:ext uri="{FF2B5EF4-FFF2-40B4-BE49-F238E27FC236}">
              <a16:creationId xmlns:a16="http://schemas.microsoft.com/office/drawing/2014/main" id="{00000000-0008-0000-0000-0000F5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34" name="Text Box 2583">
          <a:extLst>
            <a:ext uri="{FF2B5EF4-FFF2-40B4-BE49-F238E27FC236}">
              <a16:creationId xmlns:a16="http://schemas.microsoft.com/office/drawing/2014/main" id="{00000000-0008-0000-0000-0000F6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35" name="Text Box 2584">
          <a:extLst>
            <a:ext uri="{FF2B5EF4-FFF2-40B4-BE49-F238E27FC236}">
              <a16:creationId xmlns:a16="http://schemas.microsoft.com/office/drawing/2014/main" id="{00000000-0008-0000-0000-0000F7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36" name="Text Box 2585">
          <a:extLst>
            <a:ext uri="{FF2B5EF4-FFF2-40B4-BE49-F238E27FC236}">
              <a16:creationId xmlns:a16="http://schemas.microsoft.com/office/drawing/2014/main" id="{00000000-0008-0000-0000-0000F8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37" name="Text Box 2586">
          <a:extLst>
            <a:ext uri="{FF2B5EF4-FFF2-40B4-BE49-F238E27FC236}">
              <a16:creationId xmlns:a16="http://schemas.microsoft.com/office/drawing/2014/main" id="{00000000-0008-0000-0000-0000F9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38" name="Text Box 2587">
          <a:extLst>
            <a:ext uri="{FF2B5EF4-FFF2-40B4-BE49-F238E27FC236}">
              <a16:creationId xmlns:a16="http://schemas.microsoft.com/office/drawing/2014/main" id="{00000000-0008-0000-0000-0000FA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39" name="Text Box 2588">
          <a:extLst>
            <a:ext uri="{FF2B5EF4-FFF2-40B4-BE49-F238E27FC236}">
              <a16:creationId xmlns:a16="http://schemas.microsoft.com/office/drawing/2014/main" id="{00000000-0008-0000-0000-0000FB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40" name="Text Box 2589">
          <a:extLst>
            <a:ext uri="{FF2B5EF4-FFF2-40B4-BE49-F238E27FC236}">
              <a16:creationId xmlns:a16="http://schemas.microsoft.com/office/drawing/2014/main" id="{00000000-0008-0000-0000-0000FC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41" name="Text Box 2590">
          <a:extLst>
            <a:ext uri="{FF2B5EF4-FFF2-40B4-BE49-F238E27FC236}">
              <a16:creationId xmlns:a16="http://schemas.microsoft.com/office/drawing/2014/main" id="{00000000-0008-0000-0000-0000FD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42" name="Text Box 2591">
          <a:extLst>
            <a:ext uri="{FF2B5EF4-FFF2-40B4-BE49-F238E27FC236}">
              <a16:creationId xmlns:a16="http://schemas.microsoft.com/office/drawing/2014/main" id="{00000000-0008-0000-0000-0000FE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43" name="Text Box 2592">
          <a:extLst>
            <a:ext uri="{FF2B5EF4-FFF2-40B4-BE49-F238E27FC236}">
              <a16:creationId xmlns:a16="http://schemas.microsoft.com/office/drawing/2014/main" id="{00000000-0008-0000-0000-0000FF30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44" name="Text Box 2593">
          <a:extLst>
            <a:ext uri="{FF2B5EF4-FFF2-40B4-BE49-F238E27FC236}">
              <a16:creationId xmlns:a16="http://schemas.microsoft.com/office/drawing/2014/main" id="{00000000-0008-0000-0000-000000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45" name="Text Box 2594">
          <a:extLst>
            <a:ext uri="{FF2B5EF4-FFF2-40B4-BE49-F238E27FC236}">
              <a16:creationId xmlns:a16="http://schemas.microsoft.com/office/drawing/2014/main" id="{00000000-0008-0000-0000-000001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46" name="Text Box 2595">
          <a:extLst>
            <a:ext uri="{FF2B5EF4-FFF2-40B4-BE49-F238E27FC236}">
              <a16:creationId xmlns:a16="http://schemas.microsoft.com/office/drawing/2014/main" id="{00000000-0008-0000-0000-000002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47" name="Text Box 2596">
          <a:extLst>
            <a:ext uri="{FF2B5EF4-FFF2-40B4-BE49-F238E27FC236}">
              <a16:creationId xmlns:a16="http://schemas.microsoft.com/office/drawing/2014/main" id="{00000000-0008-0000-0000-000003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48" name="Text Box 2597">
          <a:extLst>
            <a:ext uri="{FF2B5EF4-FFF2-40B4-BE49-F238E27FC236}">
              <a16:creationId xmlns:a16="http://schemas.microsoft.com/office/drawing/2014/main" id="{00000000-0008-0000-0000-000004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49" name="Text Box 2598">
          <a:extLst>
            <a:ext uri="{FF2B5EF4-FFF2-40B4-BE49-F238E27FC236}">
              <a16:creationId xmlns:a16="http://schemas.microsoft.com/office/drawing/2014/main" id="{00000000-0008-0000-0000-000005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50" name="Text Box 2599">
          <a:extLst>
            <a:ext uri="{FF2B5EF4-FFF2-40B4-BE49-F238E27FC236}">
              <a16:creationId xmlns:a16="http://schemas.microsoft.com/office/drawing/2014/main" id="{00000000-0008-0000-0000-000006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51" name="Text Box 2600">
          <a:extLst>
            <a:ext uri="{FF2B5EF4-FFF2-40B4-BE49-F238E27FC236}">
              <a16:creationId xmlns:a16="http://schemas.microsoft.com/office/drawing/2014/main" id="{00000000-0008-0000-0000-000007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52" name="Text Box 2601">
          <a:extLst>
            <a:ext uri="{FF2B5EF4-FFF2-40B4-BE49-F238E27FC236}">
              <a16:creationId xmlns:a16="http://schemas.microsoft.com/office/drawing/2014/main" id="{00000000-0008-0000-0000-000008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53" name="Text Box 2602">
          <a:extLst>
            <a:ext uri="{FF2B5EF4-FFF2-40B4-BE49-F238E27FC236}">
              <a16:creationId xmlns:a16="http://schemas.microsoft.com/office/drawing/2014/main" id="{00000000-0008-0000-0000-000009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54" name="Text Box 2603">
          <a:extLst>
            <a:ext uri="{FF2B5EF4-FFF2-40B4-BE49-F238E27FC236}">
              <a16:creationId xmlns:a16="http://schemas.microsoft.com/office/drawing/2014/main" id="{00000000-0008-0000-0000-00000A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55" name="Text Box 2604">
          <a:extLst>
            <a:ext uri="{FF2B5EF4-FFF2-40B4-BE49-F238E27FC236}">
              <a16:creationId xmlns:a16="http://schemas.microsoft.com/office/drawing/2014/main" id="{00000000-0008-0000-0000-00000B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56" name="Text Box 2605">
          <a:extLst>
            <a:ext uri="{FF2B5EF4-FFF2-40B4-BE49-F238E27FC236}">
              <a16:creationId xmlns:a16="http://schemas.microsoft.com/office/drawing/2014/main" id="{00000000-0008-0000-0000-00000C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57" name="Text Box 2606">
          <a:extLst>
            <a:ext uri="{FF2B5EF4-FFF2-40B4-BE49-F238E27FC236}">
              <a16:creationId xmlns:a16="http://schemas.microsoft.com/office/drawing/2014/main" id="{00000000-0008-0000-0000-00000D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58" name="Text Box 2607">
          <a:extLst>
            <a:ext uri="{FF2B5EF4-FFF2-40B4-BE49-F238E27FC236}">
              <a16:creationId xmlns:a16="http://schemas.microsoft.com/office/drawing/2014/main" id="{00000000-0008-0000-0000-00000E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59" name="Text Box 2608">
          <a:extLst>
            <a:ext uri="{FF2B5EF4-FFF2-40B4-BE49-F238E27FC236}">
              <a16:creationId xmlns:a16="http://schemas.microsoft.com/office/drawing/2014/main" id="{00000000-0008-0000-0000-00000F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60" name="Text Box 2609">
          <a:extLst>
            <a:ext uri="{FF2B5EF4-FFF2-40B4-BE49-F238E27FC236}">
              <a16:creationId xmlns:a16="http://schemas.microsoft.com/office/drawing/2014/main" id="{00000000-0008-0000-0000-000010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61" name="Text Box 2610">
          <a:extLst>
            <a:ext uri="{FF2B5EF4-FFF2-40B4-BE49-F238E27FC236}">
              <a16:creationId xmlns:a16="http://schemas.microsoft.com/office/drawing/2014/main" id="{00000000-0008-0000-0000-000011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62" name="Text Box 2611">
          <a:extLst>
            <a:ext uri="{FF2B5EF4-FFF2-40B4-BE49-F238E27FC236}">
              <a16:creationId xmlns:a16="http://schemas.microsoft.com/office/drawing/2014/main" id="{00000000-0008-0000-0000-000012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63" name="Text Box 2612">
          <a:extLst>
            <a:ext uri="{FF2B5EF4-FFF2-40B4-BE49-F238E27FC236}">
              <a16:creationId xmlns:a16="http://schemas.microsoft.com/office/drawing/2014/main" id="{00000000-0008-0000-0000-000013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64" name="Text Box 2613">
          <a:extLst>
            <a:ext uri="{FF2B5EF4-FFF2-40B4-BE49-F238E27FC236}">
              <a16:creationId xmlns:a16="http://schemas.microsoft.com/office/drawing/2014/main" id="{00000000-0008-0000-0000-000014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65" name="Text Box 2614">
          <a:extLst>
            <a:ext uri="{FF2B5EF4-FFF2-40B4-BE49-F238E27FC236}">
              <a16:creationId xmlns:a16="http://schemas.microsoft.com/office/drawing/2014/main" id="{00000000-0008-0000-0000-000015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66" name="Text Box 2615">
          <a:extLst>
            <a:ext uri="{FF2B5EF4-FFF2-40B4-BE49-F238E27FC236}">
              <a16:creationId xmlns:a16="http://schemas.microsoft.com/office/drawing/2014/main" id="{00000000-0008-0000-0000-000016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67" name="Text Box 2616">
          <a:extLst>
            <a:ext uri="{FF2B5EF4-FFF2-40B4-BE49-F238E27FC236}">
              <a16:creationId xmlns:a16="http://schemas.microsoft.com/office/drawing/2014/main" id="{00000000-0008-0000-0000-000017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68" name="Text Box 2617">
          <a:extLst>
            <a:ext uri="{FF2B5EF4-FFF2-40B4-BE49-F238E27FC236}">
              <a16:creationId xmlns:a16="http://schemas.microsoft.com/office/drawing/2014/main" id="{00000000-0008-0000-0000-000018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69" name="Text Box 2618">
          <a:extLst>
            <a:ext uri="{FF2B5EF4-FFF2-40B4-BE49-F238E27FC236}">
              <a16:creationId xmlns:a16="http://schemas.microsoft.com/office/drawing/2014/main" id="{00000000-0008-0000-0000-000019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70" name="Text Box 2619">
          <a:extLst>
            <a:ext uri="{FF2B5EF4-FFF2-40B4-BE49-F238E27FC236}">
              <a16:creationId xmlns:a16="http://schemas.microsoft.com/office/drawing/2014/main" id="{00000000-0008-0000-0000-00001A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71" name="Text Box 2620">
          <a:extLst>
            <a:ext uri="{FF2B5EF4-FFF2-40B4-BE49-F238E27FC236}">
              <a16:creationId xmlns:a16="http://schemas.microsoft.com/office/drawing/2014/main" id="{00000000-0008-0000-0000-00001B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72" name="Text Box 2621">
          <a:extLst>
            <a:ext uri="{FF2B5EF4-FFF2-40B4-BE49-F238E27FC236}">
              <a16:creationId xmlns:a16="http://schemas.microsoft.com/office/drawing/2014/main" id="{00000000-0008-0000-0000-00001C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73" name="Text Box 2622">
          <a:extLst>
            <a:ext uri="{FF2B5EF4-FFF2-40B4-BE49-F238E27FC236}">
              <a16:creationId xmlns:a16="http://schemas.microsoft.com/office/drawing/2014/main" id="{00000000-0008-0000-0000-00001D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74" name="Text Box 2623">
          <a:extLst>
            <a:ext uri="{FF2B5EF4-FFF2-40B4-BE49-F238E27FC236}">
              <a16:creationId xmlns:a16="http://schemas.microsoft.com/office/drawing/2014/main" id="{00000000-0008-0000-0000-00001E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75" name="Text Box 2624">
          <a:extLst>
            <a:ext uri="{FF2B5EF4-FFF2-40B4-BE49-F238E27FC236}">
              <a16:creationId xmlns:a16="http://schemas.microsoft.com/office/drawing/2014/main" id="{00000000-0008-0000-0000-00001F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76" name="Text Box 2625">
          <a:extLst>
            <a:ext uri="{FF2B5EF4-FFF2-40B4-BE49-F238E27FC236}">
              <a16:creationId xmlns:a16="http://schemas.microsoft.com/office/drawing/2014/main" id="{00000000-0008-0000-0000-000020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77" name="Text Box 2626">
          <a:extLst>
            <a:ext uri="{FF2B5EF4-FFF2-40B4-BE49-F238E27FC236}">
              <a16:creationId xmlns:a16="http://schemas.microsoft.com/office/drawing/2014/main" id="{00000000-0008-0000-0000-000021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78" name="Text Box 2627">
          <a:extLst>
            <a:ext uri="{FF2B5EF4-FFF2-40B4-BE49-F238E27FC236}">
              <a16:creationId xmlns:a16="http://schemas.microsoft.com/office/drawing/2014/main" id="{00000000-0008-0000-0000-000022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79" name="Text Box 2628">
          <a:extLst>
            <a:ext uri="{FF2B5EF4-FFF2-40B4-BE49-F238E27FC236}">
              <a16:creationId xmlns:a16="http://schemas.microsoft.com/office/drawing/2014/main" id="{00000000-0008-0000-0000-000023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80" name="Text Box 2629">
          <a:extLst>
            <a:ext uri="{FF2B5EF4-FFF2-40B4-BE49-F238E27FC236}">
              <a16:creationId xmlns:a16="http://schemas.microsoft.com/office/drawing/2014/main" id="{00000000-0008-0000-0000-000024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81" name="Text Box 2630">
          <a:extLst>
            <a:ext uri="{FF2B5EF4-FFF2-40B4-BE49-F238E27FC236}">
              <a16:creationId xmlns:a16="http://schemas.microsoft.com/office/drawing/2014/main" id="{00000000-0008-0000-0000-000025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82" name="Text Box 2631">
          <a:extLst>
            <a:ext uri="{FF2B5EF4-FFF2-40B4-BE49-F238E27FC236}">
              <a16:creationId xmlns:a16="http://schemas.microsoft.com/office/drawing/2014/main" id="{00000000-0008-0000-0000-000026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83" name="Text Box 2632">
          <a:extLst>
            <a:ext uri="{FF2B5EF4-FFF2-40B4-BE49-F238E27FC236}">
              <a16:creationId xmlns:a16="http://schemas.microsoft.com/office/drawing/2014/main" id="{00000000-0008-0000-0000-000027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84" name="Text Box 2633">
          <a:extLst>
            <a:ext uri="{FF2B5EF4-FFF2-40B4-BE49-F238E27FC236}">
              <a16:creationId xmlns:a16="http://schemas.microsoft.com/office/drawing/2014/main" id="{00000000-0008-0000-0000-000028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85" name="Text Box 2634">
          <a:extLst>
            <a:ext uri="{FF2B5EF4-FFF2-40B4-BE49-F238E27FC236}">
              <a16:creationId xmlns:a16="http://schemas.microsoft.com/office/drawing/2014/main" id="{00000000-0008-0000-0000-000029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86" name="Text Box 2635">
          <a:extLst>
            <a:ext uri="{FF2B5EF4-FFF2-40B4-BE49-F238E27FC236}">
              <a16:creationId xmlns:a16="http://schemas.microsoft.com/office/drawing/2014/main" id="{00000000-0008-0000-0000-00002A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87" name="Text Box 2636">
          <a:extLst>
            <a:ext uri="{FF2B5EF4-FFF2-40B4-BE49-F238E27FC236}">
              <a16:creationId xmlns:a16="http://schemas.microsoft.com/office/drawing/2014/main" id="{00000000-0008-0000-0000-00002B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88" name="Text Box 2637">
          <a:extLst>
            <a:ext uri="{FF2B5EF4-FFF2-40B4-BE49-F238E27FC236}">
              <a16:creationId xmlns:a16="http://schemas.microsoft.com/office/drawing/2014/main" id="{00000000-0008-0000-0000-00002C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89" name="Text Box 2638">
          <a:extLst>
            <a:ext uri="{FF2B5EF4-FFF2-40B4-BE49-F238E27FC236}">
              <a16:creationId xmlns:a16="http://schemas.microsoft.com/office/drawing/2014/main" id="{00000000-0008-0000-0000-00002D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90" name="Text Box 2639">
          <a:extLst>
            <a:ext uri="{FF2B5EF4-FFF2-40B4-BE49-F238E27FC236}">
              <a16:creationId xmlns:a16="http://schemas.microsoft.com/office/drawing/2014/main" id="{00000000-0008-0000-0000-00002E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91" name="Text Box 2640">
          <a:extLst>
            <a:ext uri="{FF2B5EF4-FFF2-40B4-BE49-F238E27FC236}">
              <a16:creationId xmlns:a16="http://schemas.microsoft.com/office/drawing/2014/main" id="{00000000-0008-0000-0000-00002F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92" name="Text Box 2641">
          <a:extLst>
            <a:ext uri="{FF2B5EF4-FFF2-40B4-BE49-F238E27FC236}">
              <a16:creationId xmlns:a16="http://schemas.microsoft.com/office/drawing/2014/main" id="{00000000-0008-0000-0000-000030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93" name="Text Box 2642">
          <a:extLst>
            <a:ext uri="{FF2B5EF4-FFF2-40B4-BE49-F238E27FC236}">
              <a16:creationId xmlns:a16="http://schemas.microsoft.com/office/drawing/2014/main" id="{00000000-0008-0000-0000-000031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94" name="Text Box 2643">
          <a:extLst>
            <a:ext uri="{FF2B5EF4-FFF2-40B4-BE49-F238E27FC236}">
              <a16:creationId xmlns:a16="http://schemas.microsoft.com/office/drawing/2014/main" id="{00000000-0008-0000-0000-000032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95" name="Text Box 2644">
          <a:extLst>
            <a:ext uri="{FF2B5EF4-FFF2-40B4-BE49-F238E27FC236}">
              <a16:creationId xmlns:a16="http://schemas.microsoft.com/office/drawing/2014/main" id="{00000000-0008-0000-0000-000033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96" name="Text Box 2645">
          <a:extLst>
            <a:ext uri="{FF2B5EF4-FFF2-40B4-BE49-F238E27FC236}">
              <a16:creationId xmlns:a16="http://schemas.microsoft.com/office/drawing/2014/main" id="{00000000-0008-0000-0000-000034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97" name="Text Box 2646">
          <a:extLst>
            <a:ext uri="{FF2B5EF4-FFF2-40B4-BE49-F238E27FC236}">
              <a16:creationId xmlns:a16="http://schemas.microsoft.com/office/drawing/2014/main" id="{00000000-0008-0000-0000-000035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98" name="Text Box 2647">
          <a:extLst>
            <a:ext uri="{FF2B5EF4-FFF2-40B4-BE49-F238E27FC236}">
              <a16:creationId xmlns:a16="http://schemas.microsoft.com/office/drawing/2014/main" id="{00000000-0008-0000-0000-000036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599" name="Text Box 2648">
          <a:extLst>
            <a:ext uri="{FF2B5EF4-FFF2-40B4-BE49-F238E27FC236}">
              <a16:creationId xmlns:a16="http://schemas.microsoft.com/office/drawing/2014/main" id="{00000000-0008-0000-0000-000037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00" name="Text Box 2649">
          <a:extLst>
            <a:ext uri="{FF2B5EF4-FFF2-40B4-BE49-F238E27FC236}">
              <a16:creationId xmlns:a16="http://schemas.microsoft.com/office/drawing/2014/main" id="{00000000-0008-0000-0000-000038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01" name="Text Box 2650">
          <a:extLst>
            <a:ext uri="{FF2B5EF4-FFF2-40B4-BE49-F238E27FC236}">
              <a16:creationId xmlns:a16="http://schemas.microsoft.com/office/drawing/2014/main" id="{00000000-0008-0000-0000-000039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02" name="Text Box 2651">
          <a:extLst>
            <a:ext uri="{FF2B5EF4-FFF2-40B4-BE49-F238E27FC236}">
              <a16:creationId xmlns:a16="http://schemas.microsoft.com/office/drawing/2014/main" id="{00000000-0008-0000-0000-00003A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03" name="Text Box 2652">
          <a:extLst>
            <a:ext uri="{FF2B5EF4-FFF2-40B4-BE49-F238E27FC236}">
              <a16:creationId xmlns:a16="http://schemas.microsoft.com/office/drawing/2014/main" id="{00000000-0008-0000-0000-00003B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04" name="Text Box 2653">
          <a:extLst>
            <a:ext uri="{FF2B5EF4-FFF2-40B4-BE49-F238E27FC236}">
              <a16:creationId xmlns:a16="http://schemas.microsoft.com/office/drawing/2014/main" id="{00000000-0008-0000-0000-00003C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05" name="Text Box 2654">
          <a:extLst>
            <a:ext uri="{FF2B5EF4-FFF2-40B4-BE49-F238E27FC236}">
              <a16:creationId xmlns:a16="http://schemas.microsoft.com/office/drawing/2014/main" id="{00000000-0008-0000-0000-00003D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06" name="Text Box 2655">
          <a:extLst>
            <a:ext uri="{FF2B5EF4-FFF2-40B4-BE49-F238E27FC236}">
              <a16:creationId xmlns:a16="http://schemas.microsoft.com/office/drawing/2014/main" id="{00000000-0008-0000-0000-00003E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07" name="Text Box 2656">
          <a:extLst>
            <a:ext uri="{FF2B5EF4-FFF2-40B4-BE49-F238E27FC236}">
              <a16:creationId xmlns:a16="http://schemas.microsoft.com/office/drawing/2014/main" id="{00000000-0008-0000-0000-00003F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08" name="Text Box 2657">
          <a:extLst>
            <a:ext uri="{FF2B5EF4-FFF2-40B4-BE49-F238E27FC236}">
              <a16:creationId xmlns:a16="http://schemas.microsoft.com/office/drawing/2014/main" id="{00000000-0008-0000-0000-000040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09" name="Text Box 2658">
          <a:extLst>
            <a:ext uri="{FF2B5EF4-FFF2-40B4-BE49-F238E27FC236}">
              <a16:creationId xmlns:a16="http://schemas.microsoft.com/office/drawing/2014/main" id="{00000000-0008-0000-0000-000041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10" name="Text Box 2659">
          <a:extLst>
            <a:ext uri="{FF2B5EF4-FFF2-40B4-BE49-F238E27FC236}">
              <a16:creationId xmlns:a16="http://schemas.microsoft.com/office/drawing/2014/main" id="{00000000-0008-0000-0000-000042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11" name="Text Box 2660">
          <a:extLst>
            <a:ext uri="{FF2B5EF4-FFF2-40B4-BE49-F238E27FC236}">
              <a16:creationId xmlns:a16="http://schemas.microsoft.com/office/drawing/2014/main" id="{00000000-0008-0000-0000-000043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12" name="Text Box 2661">
          <a:extLst>
            <a:ext uri="{FF2B5EF4-FFF2-40B4-BE49-F238E27FC236}">
              <a16:creationId xmlns:a16="http://schemas.microsoft.com/office/drawing/2014/main" id="{00000000-0008-0000-0000-000044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13" name="Text Box 2662">
          <a:extLst>
            <a:ext uri="{FF2B5EF4-FFF2-40B4-BE49-F238E27FC236}">
              <a16:creationId xmlns:a16="http://schemas.microsoft.com/office/drawing/2014/main" id="{00000000-0008-0000-0000-000045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14" name="Text Box 2663">
          <a:extLst>
            <a:ext uri="{FF2B5EF4-FFF2-40B4-BE49-F238E27FC236}">
              <a16:creationId xmlns:a16="http://schemas.microsoft.com/office/drawing/2014/main" id="{00000000-0008-0000-0000-000046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15" name="Text Box 2664">
          <a:extLst>
            <a:ext uri="{FF2B5EF4-FFF2-40B4-BE49-F238E27FC236}">
              <a16:creationId xmlns:a16="http://schemas.microsoft.com/office/drawing/2014/main" id="{00000000-0008-0000-0000-000047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16" name="Text Box 2665">
          <a:extLst>
            <a:ext uri="{FF2B5EF4-FFF2-40B4-BE49-F238E27FC236}">
              <a16:creationId xmlns:a16="http://schemas.microsoft.com/office/drawing/2014/main" id="{00000000-0008-0000-0000-000048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17" name="Text Box 2666">
          <a:extLst>
            <a:ext uri="{FF2B5EF4-FFF2-40B4-BE49-F238E27FC236}">
              <a16:creationId xmlns:a16="http://schemas.microsoft.com/office/drawing/2014/main" id="{00000000-0008-0000-0000-000049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18" name="Text Box 2667">
          <a:extLst>
            <a:ext uri="{FF2B5EF4-FFF2-40B4-BE49-F238E27FC236}">
              <a16:creationId xmlns:a16="http://schemas.microsoft.com/office/drawing/2014/main" id="{00000000-0008-0000-0000-00004A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19" name="Text Box 2668">
          <a:extLst>
            <a:ext uri="{FF2B5EF4-FFF2-40B4-BE49-F238E27FC236}">
              <a16:creationId xmlns:a16="http://schemas.microsoft.com/office/drawing/2014/main" id="{00000000-0008-0000-0000-00004B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20" name="Text Box 2669">
          <a:extLst>
            <a:ext uri="{FF2B5EF4-FFF2-40B4-BE49-F238E27FC236}">
              <a16:creationId xmlns:a16="http://schemas.microsoft.com/office/drawing/2014/main" id="{00000000-0008-0000-0000-00004C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21" name="Text Box 2670">
          <a:extLst>
            <a:ext uri="{FF2B5EF4-FFF2-40B4-BE49-F238E27FC236}">
              <a16:creationId xmlns:a16="http://schemas.microsoft.com/office/drawing/2014/main" id="{00000000-0008-0000-0000-00004D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22" name="Text Box 2671">
          <a:extLst>
            <a:ext uri="{FF2B5EF4-FFF2-40B4-BE49-F238E27FC236}">
              <a16:creationId xmlns:a16="http://schemas.microsoft.com/office/drawing/2014/main" id="{00000000-0008-0000-0000-00004E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23" name="Text Box 2672">
          <a:extLst>
            <a:ext uri="{FF2B5EF4-FFF2-40B4-BE49-F238E27FC236}">
              <a16:creationId xmlns:a16="http://schemas.microsoft.com/office/drawing/2014/main" id="{00000000-0008-0000-0000-00004F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24" name="Text Box 2673">
          <a:extLst>
            <a:ext uri="{FF2B5EF4-FFF2-40B4-BE49-F238E27FC236}">
              <a16:creationId xmlns:a16="http://schemas.microsoft.com/office/drawing/2014/main" id="{00000000-0008-0000-0000-000050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25" name="Text Box 2674">
          <a:extLst>
            <a:ext uri="{FF2B5EF4-FFF2-40B4-BE49-F238E27FC236}">
              <a16:creationId xmlns:a16="http://schemas.microsoft.com/office/drawing/2014/main" id="{00000000-0008-0000-0000-000051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26" name="Text Box 2675">
          <a:extLst>
            <a:ext uri="{FF2B5EF4-FFF2-40B4-BE49-F238E27FC236}">
              <a16:creationId xmlns:a16="http://schemas.microsoft.com/office/drawing/2014/main" id="{00000000-0008-0000-0000-000052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27" name="Text Box 2676">
          <a:extLst>
            <a:ext uri="{FF2B5EF4-FFF2-40B4-BE49-F238E27FC236}">
              <a16:creationId xmlns:a16="http://schemas.microsoft.com/office/drawing/2014/main" id="{00000000-0008-0000-0000-000053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28" name="Text Box 2677">
          <a:extLst>
            <a:ext uri="{FF2B5EF4-FFF2-40B4-BE49-F238E27FC236}">
              <a16:creationId xmlns:a16="http://schemas.microsoft.com/office/drawing/2014/main" id="{00000000-0008-0000-0000-000054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29" name="Text Box 2678">
          <a:extLst>
            <a:ext uri="{FF2B5EF4-FFF2-40B4-BE49-F238E27FC236}">
              <a16:creationId xmlns:a16="http://schemas.microsoft.com/office/drawing/2014/main" id="{00000000-0008-0000-0000-000055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30" name="Text Box 2679">
          <a:extLst>
            <a:ext uri="{FF2B5EF4-FFF2-40B4-BE49-F238E27FC236}">
              <a16:creationId xmlns:a16="http://schemas.microsoft.com/office/drawing/2014/main" id="{00000000-0008-0000-0000-000056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31" name="Text Box 2680">
          <a:extLst>
            <a:ext uri="{FF2B5EF4-FFF2-40B4-BE49-F238E27FC236}">
              <a16:creationId xmlns:a16="http://schemas.microsoft.com/office/drawing/2014/main" id="{00000000-0008-0000-0000-000057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32" name="Text Box 2681">
          <a:extLst>
            <a:ext uri="{FF2B5EF4-FFF2-40B4-BE49-F238E27FC236}">
              <a16:creationId xmlns:a16="http://schemas.microsoft.com/office/drawing/2014/main" id="{00000000-0008-0000-0000-000058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33" name="Text Box 2682">
          <a:extLst>
            <a:ext uri="{FF2B5EF4-FFF2-40B4-BE49-F238E27FC236}">
              <a16:creationId xmlns:a16="http://schemas.microsoft.com/office/drawing/2014/main" id="{00000000-0008-0000-0000-000059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34" name="Text Box 2683">
          <a:extLst>
            <a:ext uri="{FF2B5EF4-FFF2-40B4-BE49-F238E27FC236}">
              <a16:creationId xmlns:a16="http://schemas.microsoft.com/office/drawing/2014/main" id="{00000000-0008-0000-0000-00005A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35" name="Text Box 2684">
          <a:extLst>
            <a:ext uri="{FF2B5EF4-FFF2-40B4-BE49-F238E27FC236}">
              <a16:creationId xmlns:a16="http://schemas.microsoft.com/office/drawing/2014/main" id="{00000000-0008-0000-0000-00005B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36" name="Text Box 2685">
          <a:extLst>
            <a:ext uri="{FF2B5EF4-FFF2-40B4-BE49-F238E27FC236}">
              <a16:creationId xmlns:a16="http://schemas.microsoft.com/office/drawing/2014/main" id="{00000000-0008-0000-0000-00005C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37" name="Text Box 2686">
          <a:extLst>
            <a:ext uri="{FF2B5EF4-FFF2-40B4-BE49-F238E27FC236}">
              <a16:creationId xmlns:a16="http://schemas.microsoft.com/office/drawing/2014/main" id="{00000000-0008-0000-0000-00005D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38" name="Text Box 2687">
          <a:extLst>
            <a:ext uri="{FF2B5EF4-FFF2-40B4-BE49-F238E27FC236}">
              <a16:creationId xmlns:a16="http://schemas.microsoft.com/office/drawing/2014/main" id="{00000000-0008-0000-0000-00005E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39" name="Text Box 2688">
          <a:extLst>
            <a:ext uri="{FF2B5EF4-FFF2-40B4-BE49-F238E27FC236}">
              <a16:creationId xmlns:a16="http://schemas.microsoft.com/office/drawing/2014/main" id="{00000000-0008-0000-0000-00005F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40" name="Text Box 2689">
          <a:extLst>
            <a:ext uri="{FF2B5EF4-FFF2-40B4-BE49-F238E27FC236}">
              <a16:creationId xmlns:a16="http://schemas.microsoft.com/office/drawing/2014/main" id="{00000000-0008-0000-0000-000060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41" name="Text Box 2690">
          <a:extLst>
            <a:ext uri="{FF2B5EF4-FFF2-40B4-BE49-F238E27FC236}">
              <a16:creationId xmlns:a16="http://schemas.microsoft.com/office/drawing/2014/main" id="{00000000-0008-0000-0000-000061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42" name="Text Box 2691">
          <a:extLst>
            <a:ext uri="{FF2B5EF4-FFF2-40B4-BE49-F238E27FC236}">
              <a16:creationId xmlns:a16="http://schemas.microsoft.com/office/drawing/2014/main" id="{00000000-0008-0000-0000-000062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43" name="Text Box 2692">
          <a:extLst>
            <a:ext uri="{FF2B5EF4-FFF2-40B4-BE49-F238E27FC236}">
              <a16:creationId xmlns:a16="http://schemas.microsoft.com/office/drawing/2014/main" id="{00000000-0008-0000-0000-000063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44" name="Text Box 2693">
          <a:extLst>
            <a:ext uri="{FF2B5EF4-FFF2-40B4-BE49-F238E27FC236}">
              <a16:creationId xmlns:a16="http://schemas.microsoft.com/office/drawing/2014/main" id="{00000000-0008-0000-0000-000064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45" name="Text Box 2694">
          <a:extLst>
            <a:ext uri="{FF2B5EF4-FFF2-40B4-BE49-F238E27FC236}">
              <a16:creationId xmlns:a16="http://schemas.microsoft.com/office/drawing/2014/main" id="{00000000-0008-0000-0000-000065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46" name="Text Box 2695">
          <a:extLst>
            <a:ext uri="{FF2B5EF4-FFF2-40B4-BE49-F238E27FC236}">
              <a16:creationId xmlns:a16="http://schemas.microsoft.com/office/drawing/2014/main" id="{00000000-0008-0000-0000-000066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47" name="Text Box 2696">
          <a:extLst>
            <a:ext uri="{FF2B5EF4-FFF2-40B4-BE49-F238E27FC236}">
              <a16:creationId xmlns:a16="http://schemas.microsoft.com/office/drawing/2014/main" id="{00000000-0008-0000-0000-000067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48" name="Text Box 2697">
          <a:extLst>
            <a:ext uri="{FF2B5EF4-FFF2-40B4-BE49-F238E27FC236}">
              <a16:creationId xmlns:a16="http://schemas.microsoft.com/office/drawing/2014/main" id="{00000000-0008-0000-0000-000068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49" name="Text Box 2698">
          <a:extLst>
            <a:ext uri="{FF2B5EF4-FFF2-40B4-BE49-F238E27FC236}">
              <a16:creationId xmlns:a16="http://schemas.microsoft.com/office/drawing/2014/main" id="{00000000-0008-0000-0000-000069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50" name="Text Box 2699">
          <a:extLst>
            <a:ext uri="{FF2B5EF4-FFF2-40B4-BE49-F238E27FC236}">
              <a16:creationId xmlns:a16="http://schemas.microsoft.com/office/drawing/2014/main" id="{00000000-0008-0000-0000-00006A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51" name="Text Box 2700">
          <a:extLst>
            <a:ext uri="{FF2B5EF4-FFF2-40B4-BE49-F238E27FC236}">
              <a16:creationId xmlns:a16="http://schemas.microsoft.com/office/drawing/2014/main" id="{00000000-0008-0000-0000-00006B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52" name="Text Box 2701">
          <a:extLst>
            <a:ext uri="{FF2B5EF4-FFF2-40B4-BE49-F238E27FC236}">
              <a16:creationId xmlns:a16="http://schemas.microsoft.com/office/drawing/2014/main" id="{00000000-0008-0000-0000-00006C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53" name="Text Box 2702">
          <a:extLst>
            <a:ext uri="{FF2B5EF4-FFF2-40B4-BE49-F238E27FC236}">
              <a16:creationId xmlns:a16="http://schemas.microsoft.com/office/drawing/2014/main" id="{00000000-0008-0000-0000-00006D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54" name="Text Box 2703">
          <a:extLst>
            <a:ext uri="{FF2B5EF4-FFF2-40B4-BE49-F238E27FC236}">
              <a16:creationId xmlns:a16="http://schemas.microsoft.com/office/drawing/2014/main" id="{00000000-0008-0000-0000-00006E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55" name="Text Box 2704">
          <a:extLst>
            <a:ext uri="{FF2B5EF4-FFF2-40B4-BE49-F238E27FC236}">
              <a16:creationId xmlns:a16="http://schemas.microsoft.com/office/drawing/2014/main" id="{00000000-0008-0000-0000-00006F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56" name="Text Box 2705">
          <a:extLst>
            <a:ext uri="{FF2B5EF4-FFF2-40B4-BE49-F238E27FC236}">
              <a16:creationId xmlns:a16="http://schemas.microsoft.com/office/drawing/2014/main" id="{00000000-0008-0000-0000-000070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57" name="Text Box 2706">
          <a:extLst>
            <a:ext uri="{FF2B5EF4-FFF2-40B4-BE49-F238E27FC236}">
              <a16:creationId xmlns:a16="http://schemas.microsoft.com/office/drawing/2014/main" id="{00000000-0008-0000-0000-000071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58" name="Text Box 2707">
          <a:extLst>
            <a:ext uri="{FF2B5EF4-FFF2-40B4-BE49-F238E27FC236}">
              <a16:creationId xmlns:a16="http://schemas.microsoft.com/office/drawing/2014/main" id="{00000000-0008-0000-0000-000072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59" name="Text Box 2708">
          <a:extLst>
            <a:ext uri="{FF2B5EF4-FFF2-40B4-BE49-F238E27FC236}">
              <a16:creationId xmlns:a16="http://schemas.microsoft.com/office/drawing/2014/main" id="{00000000-0008-0000-0000-000073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60" name="Text Box 2709">
          <a:extLst>
            <a:ext uri="{FF2B5EF4-FFF2-40B4-BE49-F238E27FC236}">
              <a16:creationId xmlns:a16="http://schemas.microsoft.com/office/drawing/2014/main" id="{00000000-0008-0000-0000-000074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61" name="Text Box 2710">
          <a:extLst>
            <a:ext uri="{FF2B5EF4-FFF2-40B4-BE49-F238E27FC236}">
              <a16:creationId xmlns:a16="http://schemas.microsoft.com/office/drawing/2014/main" id="{00000000-0008-0000-0000-000075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62" name="Text Box 2711">
          <a:extLst>
            <a:ext uri="{FF2B5EF4-FFF2-40B4-BE49-F238E27FC236}">
              <a16:creationId xmlns:a16="http://schemas.microsoft.com/office/drawing/2014/main" id="{00000000-0008-0000-0000-000076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63" name="Text Box 2712">
          <a:extLst>
            <a:ext uri="{FF2B5EF4-FFF2-40B4-BE49-F238E27FC236}">
              <a16:creationId xmlns:a16="http://schemas.microsoft.com/office/drawing/2014/main" id="{00000000-0008-0000-0000-000077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64" name="Text Box 2713">
          <a:extLst>
            <a:ext uri="{FF2B5EF4-FFF2-40B4-BE49-F238E27FC236}">
              <a16:creationId xmlns:a16="http://schemas.microsoft.com/office/drawing/2014/main" id="{00000000-0008-0000-0000-000078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65" name="Text Box 2714">
          <a:extLst>
            <a:ext uri="{FF2B5EF4-FFF2-40B4-BE49-F238E27FC236}">
              <a16:creationId xmlns:a16="http://schemas.microsoft.com/office/drawing/2014/main" id="{00000000-0008-0000-0000-000079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66" name="Text Box 2715">
          <a:extLst>
            <a:ext uri="{FF2B5EF4-FFF2-40B4-BE49-F238E27FC236}">
              <a16:creationId xmlns:a16="http://schemas.microsoft.com/office/drawing/2014/main" id="{00000000-0008-0000-0000-00007A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67" name="Text Box 2716">
          <a:extLst>
            <a:ext uri="{FF2B5EF4-FFF2-40B4-BE49-F238E27FC236}">
              <a16:creationId xmlns:a16="http://schemas.microsoft.com/office/drawing/2014/main" id="{00000000-0008-0000-0000-00007B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68" name="Text Box 2717">
          <a:extLst>
            <a:ext uri="{FF2B5EF4-FFF2-40B4-BE49-F238E27FC236}">
              <a16:creationId xmlns:a16="http://schemas.microsoft.com/office/drawing/2014/main" id="{00000000-0008-0000-0000-00007C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69" name="Text Box 2718">
          <a:extLst>
            <a:ext uri="{FF2B5EF4-FFF2-40B4-BE49-F238E27FC236}">
              <a16:creationId xmlns:a16="http://schemas.microsoft.com/office/drawing/2014/main" id="{00000000-0008-0000-0000-00007D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70" name="Text Box 2719">
          <a:extLst>
            <a:ext uri="{FF2B5EF4-FFF2-40B4-BE49-F238E27FC236}">
              <a16:creationId xmlns:a16="http://schemas.microsoft.com/office/drawing/2014/main" id="{00000000-0008-0000-0000-00007E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71" name="Text Box 2720">
          <a:extLst>
            <a:ext uri="{FF2B5EF4-FFF2-40B4-BE49-F238E27FC236}">
              <a16:creationId xmlns:a16="http://schemas.microsoft.com/office/drawing/2014/main" id="{00000000-0008-0000-0000-00007F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72" name="Text Box 2721">
          <a:extLst>
            <a:ext uri="{FF2B5EF4-FFF2-40B4-BE49-F238E27FC236}">
              <a16:creationId xmlns:a16="http://schemas.microsoft.com/office/drawing/2014/main" id="{00000000-0008-0000-0000-000080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73" name="Text Box 2722">
          <a:extLst>
            <a:ext uri="{FF2B5EF4-FFF2-40B4-BE49-F238E27FC236}">
              <a16:creationId xmlns:a16="http://schemas.microsoft.com/office/drawing/2014/main" id="{00000000-0008-0000-0000-000081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74" name="Text Box 2723">
          <a:extLst>
            <a:ext uri="{FF2B5EF4-FFF2-40B4-BE49-F238E27FC236}">
              <a16:creationId xmlns:a16="http://schemas.microsoft.com/office/drawing/2014/main" id="{00000000-0008-0000-0000-000082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75" name="Text Box 2724">
          <a:extLst>
            <a:ext uri="{FF2B5EF4-FFF2-40B4-BE49-F238E27FC236}">
              <a16:creationId xmlns:a16="http://schemas.microsoft.com/office/drawing/2014/main" id="{00000000-0008-0000-0000-000083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76" name="Text Box 2725">
          <a:extLst>
            <a:ext uri="{FF2B5EF4-FFF2-40B4-BE49-F238E27FC236}">
              <a16:creationId xmlns:a16="http://schemas.microsoft.com/office/drawing/2014/main" id="{00000000-0008-0000-0000-000084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77" name="Text Box 2726">
          <a:extLst>
            <a:ext uri="{FF2B5EF4-FFF2-40B4-BE49-F238E27FC236}">
              <a16:creationId xmlns:a16="http://schemas.microsoft.com/office/drawing/2014/main" id="{00000000-0008-0000-0000-000085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78" name="Text Box 2727">
          <a:extLst>
            <a:ext uri="{FF2B5EF4-FFF2-40B4-BE49-F238E27FC236}">
              <a16:creationId xmlns:a16="http://schemas.microsoft.com/office/drawing/2014/main" id="{00000000-0008-0000-0000-000086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79" name="Text Box 2728">
          <a:extLst>
            <a:ext uri="{FF2B5EF4-FFF2-40B4-BE49-F238E27FC236}">
              <a16:creationId xmlns:a16="http://schemas.microsoft.com/office/drawing/2014/main" id="{00000000-0008-0000-0000-000087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80" name="Text Box 2729">
          <a:extLst>
            <a:ext uri="{FF2B5EF4-FFF2-40B4-BE49-F238E27FC236}">
              <a16:creationId xmlns:a16="http://schemas.microsoft.com/office/drawing/2014/main" id="{00000000-0008-0000-0000-000088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81" name="Text Box 2730">
          <a:extLst>
            <a:ext uri="{FF2B5EF4-FFF2-40B4-BE49-F238E27FC236}">
              <a16:creationId xmlns:a16="http://schemas.microsoft.com/office/drawing/2014/main" id="{00000000-0008-0000-0000-000089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82" name="Text Box 2731">
          <a:extLst>
            <a:ext uri="{FF2B5EF4-FFF2-40B4-BE49-F238E27FC236}">
              <a16:creationId xmlns:a16="http://schemas.microsoft.com/office/drawing/2014/main" id="{00000000-0008-0000-0000-00008A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83" name="Text Box 2732">
          <a:extLst>
            <a:ext uri="{FF2B5EF4-FFF2-40B4-BE49-F238E27FC236}">
              <a16:creationId xmlns:a16="http://schemas.microsoft.com/office/drawing/2014/main" id="{00000000-0008-0000-0000-00008B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84" name="Text Box 2733">
          <a:extLst>
            <a:ext uri="{FF2B5EF4-FFF2-40B4-BE49-F238E27FC236}">
              <a16:creationId xmlns:a16="http://schemas.microsoft.com/office/drawing/2014/main" id="{00000000-0008-0000-0000-00008C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85" name="Text Box 2734">
          <a:extLst>
            <a:ext uri="{FF2B5EF4-FFF2-40B4-BE49-F238E27FC236}">
              <a16:creationId xmlns:a16="http://schemas.microsoft.com/office/drawing/2014/main" id="{00000000-0008-0000-0000-00008D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86" name="Text Box 2735">
          <a:extLst>
            <a:ext uri="{FF2B5EF4-FFF2-40B4-BE49-F238E27FC236}">
              <a16:creationId xmlns:a16="http://schemas.microsoft.com/office/drawing/2014/main" id="{00000000-0008-0000-0000-00008E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87" name="Text Box 2736">
          <a:extLst>
            <a:ext uri="{FF2B5EF4-FFF2-40B4-BE49-F238E27FC236}">
              <a16:creationId xmlns:a16="http://schemas.microsoft.com/office/drawing/2014/main" id="{00000000-0008-0000-0000-00008F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88" name="Text Box 2737">
          <a:extLst>
            <a:ext uri="{FF2B5EF4-FFF2-40B4-BE49-F238E27FC236}">
              <a16:creationId xmlns:a16="http://schemas.microsoft.com/office/drawing/2014/main" id="{00000000-0008-0000-0000-000090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89" name="Text Box 2738">
          <a:extLst>
            <a:ext uri="{FF2B5EF4-FFF2-40B4-BE49-F238E27FC236}">
              <a16:creationId xmlns:a16="http://schemas.microsoft.com/office/drawing/2014/main" id="{00000000-0008-0000-0000-000091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90" name="Text Box 2739">
          <a:extLst>
            <a:ext uri="{FF2B5EF4-FFF2-40B4-BE49-F238E27FC236}">
              <a16:creationId xmlns:a16="http://schemas.microsoft.com/office/drawing/2014/main" id="{00000000-0008-0000-0000-000092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91" name="Text Box 2740">
          <a:extLst>
            <a:ext uri="{FF2B5EF4-FFF2-40B4-BE49-F238E27FC236}">
              <a16:creationId xmlns:a16="http://schemas.microsoft.com/office/drawing/2014/main" id="{00000000-0008-0000-0000-000093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92" name="Text Box 2741">
          <a:extLst>
            <a:ext uri="{FF2B5EF4-FFF2-40B4-BE49-F238E27FC236}">
              <a16:creationId xmlns:a16="http://schemas.microsoft.com/office/drawing/2014/main" id="{00000000-0008-0000-0000-000094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93" name="Text Box 2742">
          <a:extLst>
            <a:ext uri="{FF2B5EF4-FFF2-40B4-BE49-F238E27FC236}">
              <a16:creationId xmlns:a16="http://schemas.microsoft.com/office/drawing/2014/main" id="{00000000-0008-0000-0000-000095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94" name="Text Box 2743">
          <a:extLst>
            <a:ext uri="{FF2B5EF4-FFF2-40B4-BE49-F238E27FC236}">
              <a16:creationId xmlns:a16="http://schemas.microsoft.com/office/drawing/2014/main" id="{00000000-0008-0000-0000-000096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95" name="Text Box 2744">
          <a:extLst>
            <a:ext uri="{FF2B5EF4-FFF2-40B4-BE49-F238E27FC236}">
              <a16:creationId xmlns:a16="http://schemas.microsoft.com/office/drawing/2014/main" id="{00000000-0008-0000-0000-000097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96" name="Text Box 2745">
          <a:extLst>
            <a:ext uri="{FF2B5EF4-FFF2-40B4-BE49-F238E27FC236}">
              <a16:creationId xmlns:a16="http://schemas.microsoft.com/office/drawing/2014/main" id="{00000000-0008-0000-0000-000098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97" name="Text Box 2746">
          <a:extLst>
            <a:ext uri="{FF2B5EF4-FFF2-40B4-BE49-F238E27FC236}">
              <a16:creationId xmlns:a16="http://schemas.microsoft.com/office/drawing/2014/main" id="{00000000-0008-0000-0000-000099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98" name="Text Box 2747">
          <a:extLst>
            <a:ext uri="{FF2B5EF4-FFF2-40B4-BE49-F238E27FC236}">
              <a16:creationId xmlns:a16="http://schemas.microsoft.com/office/drawing/2014/main" id="{00000000-0008-0000-0000-00009A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699" name="Text Box 2748">
          <a:extLst>
            <a:ext uri="{FF2B5EF4-FFF2-40B4-BE49-F238E27FC236}">
              <a16:creationId xmlns:a16="http://schemas.microsoft.com/office/drawing/2014/main" id="{00000000-0008-0000-0000-00009B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00" name="Text Box 2749">
          <a:extLst>
            <a:ext uri="{FF2B5EF4-FFF2-40B4-BE49-F238E27FC236}">
              <a16:creationId xmlns:a16="http://schemas.microsoft.com/office/drawing/2014/main" id="{00000000-0008-0000-0000-00009C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01" name="Text Box 2750">
          <a:extLst>
            <a:ext uri="{FF2B5EF4-FFF2-40B4-BE49-F238E27FC236}">
              <a16:creationId xmlns:a16="http://schemas.microsoft.com/office/drawing/2014/main" id="{00000000-0008-0000-0000-00009D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02" name="Text Box 2751">
          <a:extLst>
            <a:ext uri="{FF2B5EF4-FFF2-40B4-BE49-F238E27FC236}">
              <a16:creationId xmlns:a16="http://schemas.microsoft.com/office/drawing/2014/main" id="{00000000-0008-0000-0000-00009E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03" name="Text Box 2752">
          <a:extLst>
            <a:ext uri="{FF2B5EF4-FFF2-40B4-BE49-F238E27FC236}">
              <a16:creationId xmlns:a16="http://schemas.microsoft.com/office/drawing/2014/main" id="{00000000-0008-0000-0000-00009F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04" name="Text Box 2753">
          <a:extLst>
            <a:ext uri="{FF2B5EF4-FFF2-40B4-BE49-F238E27FC236}">
              <a16:creationId xmlns:a16="http://schemas.microsoft.com/office/drawing/2014/main" id="{00000000-0008-0000-0000-0000A0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05" name="Text Box 2754">
          <a:extLst>
            <a:ext uri="{FF2B5EF4-FFF2-40B4-BE49-F238E27FC236}">
              <a16:creationId xmlns:a16="http://schemas.microsoft.com/office/drawing/2014/main" id="{00000000-0008-0000-0000-0000A1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06" name="Text Box 2755">
          <a:extLst>
            <a:ext uri="{FF2B5EF4-FFF2-40B4-BE49-F238E27FC236}">
              <a16:creationId xmlns:a16="http://schemas.microsoft.com/office/drawing/2014/main" id="{00000000-0008-0000-0000-0000A2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07" name="Text Box 2756">
          <a:extLst>
            <a:ext uri="{FF2B5EF4-FFF2-40B4-BE49-F238E27FC236}">
              <a16:creationId xmlns:a16="http://schemas.microsoft.com/office/drawing/2014/main" id="{00000000-0008-0000-0000-0000A3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08" name="Text Box 2757">
          <a:extLst>
            <a:ext uri="{FF2B5EF4-FFF2-40B4-BE49-F238E27FC236}">
              <a16:creationId xmlns:a16="http://schemas.microsoft.com/office/drawing/2014/main" id="{00000000-0008-0000-0000-0000A4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09" name="Text Box 2758">
          <a:extLst>
            <a:ext uri="{FF2B5EF4-FFF2-40B4-BE49-F238E27FC236}">
              <a16:creationId xmlns:a16="http://schemas.microsoft.com/office/drawing/2014/main" id="{00000000-0008-0000-0000-0000A5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10" name="Text Box 2759">
          <a:extLst>
            <a:ext uri="{FF2B5EF4-FFF2-40B4-BE49-F238E27FC236}">
              <a16:creationId xmlns:a16="http://schemas.microsoft.com/office/drawing/2014/main" id="{00000000-0008-0000-0000-0000A6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11" name="Text Box 2760">
          <a:extLst>
            <a:ext uri="{FF2B5EF4-FFF2-40B4-BE49-F238E27FC236}">
              <a16:creationId xmlns:a16="http://schemas.microsoft.com/office/drawing/2014/main" id="{00000000-0008-0000-0000-0000A7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12" name="Text Box 2761">
          <a:extLst>
            <a:ext uri="{FF2B5EF4-FFF2-40B4-BE49-F238E27FC236}">
              <a16:creationId xmlns:a16="http://schemas.microsoft.com/office/drawing/2014/main" id="{00000000-0008-0000-0000-0000A8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13" name="Text Box 2762">
          <a:extLst>
            <a:ext uri="{FF2B5EF4-FFF2-40B4-BE49-F238E27FC236}">
              <a16:creationId xmlns:a16="http://schemas.microsoft.com/office/drawing/2014/main" id="{00000000-0008-0000-0000-0000A9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14" name="Text Box 2763">
          <a:extLst>
            <a:ext uri="{FF2B5EF4-FFF2-40B4-BE49-F238E27FC236}">
              <a16:creationId xmlns:a16="http://schemas.microsoft.com/office/drawing/2014/main" id="{00000000-0008-0000-0000-0000AA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15" name="Text Box 2764">
          <a:extLst>
            <a:ext uri="{FF2B5EF4-FFF2-40B4-BE49-F238E27FC236}">
              <a16:creationId xmlns:a16="http://schemas.microsoft.com/office/drawing/2014/main" id="{00000000-0008-0000-0000-0000AB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16" name="Text Box 2765">
          <a:extLst>
            <a:ext uri="{FF2B5EF4-FFF2-40B4-BE49-F238E27FC236}">
              <a16:creationId xmlns:a16="http://schemas.microsoft.com/office/drawing/2014/main" id="{00000000-0008-0000-0000-0000AC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17" name="Text Box 2766">
          <a:extLst>
            <a:ext uri="{FF2B5EF4-FFF2-40B4-BE49-F238E27FC236}">
              <a16:creationId xmlns:a16="http://schemas.microsoft.com/office/drawing/2014/main" id="{00000000-0008-0000-0000-0000AD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18" name="Text Box 2767">
          <a:extLst>
            <a:ext uri="{FF2B5EF4-FFF2-40B4-BE49-F238E27FC236}">
              <a16:creationId xmlns:a16="http://schemas.microsoft.com/office/drawing/2014/main" id="{00000000-0008-0000-0000-0000AE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19" name="Text Box 2768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20" name="Text Box 2769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21" name="Text Box 2770">
          <a:extLst>
            <a:ext uri="{FF2B5EF4-FFF2-40B4-BE49-F238E27FC236}">
              <a16:creationId xmlns:a16="http://schemas.microsoft.com/office/drawing/2014/main" id="{00000000-0008-0000-0000-0000B1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22" name="Text Box 2771">
          <a:extLst>
            <a:ext uri="{FF2B5EF4-FFF2-40B4-BE49-F238E27FC236}">
              <a16:creationId xmlns:a16="http://schemas.microsoft.com/office/drawing/2014/main" id="{00000000-0008-0000-0000-0000B2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23" name="Text Box 2772">
          <a:extLst>
            <a:ext uri="{FF2B5EF4-FFF2-40B4-BE49-F238E27FC236}">
              <a16:creationId xmlns:a16="http://schemas.microsoft.com/office/drawing/2014/main" id="{00000000-0008-0000-0000-0000B3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24" name="Text Box 2773">
          <a:extLst>
            <a:ext uri="{FF2B5EF4-FFF2-40B4-BE49-F238E27FC236}">
              <a16:creationId xmlns:a16="http://schemas.microsoft.com/office/drawing/2014/main" id="{00000000-0008-0000-0000-0000B4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25" name="Text Box 2774">
          <a:extLst>
            <a:ext uri="{FF2B5EF4-FFF2-40B4-BE49-F238E27FC236}">
              <a16:creationId xmlns:a16="http://schemas.microsoft.com/office/drawing/2014/main" id="{00000000-0008-0000-0000-0000B5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26" name="Text Box 2775">
          <a:extLst>
            <a:ext uri="{FF2B5EF4-FFF2-40B4-BE49-F238E27FC236}">
              <a16:creationId xmlns:a16="http://schemas.microsoft.com/office/drawing/2014/main" id="{00000000-0008-0000-0000-0000B6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27" name="Text Box 2776">
          <a:extLst>
            <a:ext uri="{FF2B5EF4-FFF2-40B4-BE49-F238E27FC236}">
              <a16:creationId xmlns:a16="http://schemas.microsoft.com/office/drawing/2014/main" id="{00000000-0008-0000-0000-0000B7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28" name="Text Box 2777">
          <a:extLst>
            <a:ext uri="{FF2B5EF4-FFF2-40B4-BE49-F238E27FC236}">
              <a16:creationId xmlns:a16="http://schemas.microsoft.com/office/drawing/2014/main" id="{00000000-0008-0000-0000-0000B8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29" name="Text Box 2778">
          <a:extLst>
            <a:ext uri="{FF2B5EF4-FFF2-40B4-BE49-F238E27FC236}">
              <a16:creationId xmlns:a16="http://schemas.microsoft.com/office/drawing/2014/main" id="{00000000-0008-0000-0000-0000B9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30" name="Text Box 2779">
          <a:extLst>
            <a:ext uri="{FF2B5EF4-FFF2-40B4-BE49-F238E27FC236}">
              <a16:creationId xmlns:a16="http://schemas.microsoft.com/office/drawing/2014/main" id="{00000000-0008-0000-0000-0000BA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31" name="Text Box 2780">
          <a:extLst>
            <a:ext uri="{FF2B5EF4-FFF2-40B4-BE49-F238E27FC236}">
              <a16:creationId xmlns:a16="http://schemas.microsoft.com/office/drawing/2014/main" id="{00000000-0008-0000-0000-0000BB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32" name="Text Box 2781">
          <a:extLst>
            <a:ext uri="{FF2B5EF4-FFF2-40B4-BE49-F238E27FC236}">
              <a16:creationId xmlns:a16="http://schemas.microsoft.com/office/drawing/2014/main" id="{00000000-0008-0000-0000-0000BC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33" name="Text Box 2782">
          <a:extLst>
            <a:ext uri="{FF2B5EF4-FFF2-40B4-BE49-F238E27FC236}">
              <a16:creationId xmlns:a16="http://schemas.microsoft.com/office/drawing/2014/main" id="{00000000-0008-0000-0000-0000BD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34" name="Text Box 2783">
          <a:extLst>
            <a:ext uri="{FF2B5EF4-FFF2-40B4-BE49-F238E27FC236}">
              <a16:creationId xmlns:a16="http://schemas.microsoft.com/office/drawing/2014/main" id="{00000000-0008-0000-0000-0000BE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35" name="Text Box 2784">
          <a:extLst>
            <a:ext uri="{FF2B5EF4-FFF2-40B4-BE49-F238E27FC236}">
              <a16:creationId xmlns:a16="http://schemas.microsoft.com/office/drawing/2014/main" id="{00000000-0008-0000-0000-0000BF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36" name="Text Box 2785">
          <a:extLst>
            <a:ext uri="{FF2B5EF4-FFF2-40B4-BE49-F238E27FC236}">
              <a16:creationId xmlns:a16="http://schemas.microsoft.com/office/drawing/2014/main" id="{00000000-0008-0000-0000-0000C0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37" name="Text Box 2786">
          <a:extLst>
            <a:ext uri="{FF2B5EF4-FFF2-40B4-BE49-F238E27FC236}">
              <a16:creationId xmlns:a16="http://schemas.microsoft.com/office/drawing/2014/main" id="{00000000-0008-0000-0000-0000C1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38" name="Text Box 2787">
          <a:extLst>
            <a:ext uri="{FF2B5EF4-FFF2-40B4-BE49-F238E27FC236}">
              <a16:creationId xmlns:a16="http://schemas.microsoft.com/office/drawing/2014/main" id="{00000000-0008-0000-0000-0000C2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39" name="Text Box 2788">
          <a:extLst>
            <a:ext uri="{FF2B5EF4-FFF2-40B4-BE49-F238E27FC236}">
              <a16:creationId xmlns:a16="http://schemas.microsoft.com/office/drawing/2014/main" id="{00000000-0008-0000-0000-0000C3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40" name="Text Box 2789">
          <a:extLst>
            <a:ext uri="{FF2B5EF4-FFF2-40B4-BE49-F238E27FC236}">
              <a16:creationId xmlns:a16="http://schemas.microsoft.com/office/drawing/2014/main" id="{00000000-0008-0000-0000-0000C4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41" name="Text Box 2790">
          <a:extLst>
            <a:ext uri="{FF2B5EF4-FFF2-40B4-BE49-F238E27FC236}">
              <a16:creationId xmlns:a16="http://schemas.microsoft.com/office/drawing/2014/main" id="{00000000-0008-0000-0000-0000C5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42" name="Text Box 2791">
          <a:extLst>
            <a:ext uri="{FF2B5EF4-FFF2-40B4-BE49-F238E27FC236}">
              <a16:creationId xmlns:a16="http://schemas.microsoft.com/office/drawing/2014/main" id="{00000000-0008-0000-0000-0000C6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43" name="Text Box 2792">
          <a:extLst>
            <a:ext uri="{FF2B5EF4-FFF2-40B4-BE49-F238E27FC236}">
              <a16:creationId xmlns:a16="http://schemas.microsoft.com/office/drawing/2014/main" id="{00000000-0008-0000-0000-0000C7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44" name="Text Box 2793">
          <a:extLst>
            <a:ext uri="{FF2B5EF4-FFF2-40B4-BE49-F238E27FC236}">
              <a16:creationId xmlns:a16="http://schemas.microsoft.com/office/drawing/2014/main" id="{00000000-0008-0000-0000-0000C8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45" name="Text Box 2794">
          <a:extLst>
            <a:ext uri="{FF2B5EF4-FFF2-40B4-BE49-F238E27FC236}">
              <a16:creationId xmlns:a16="http://schemas.microsoft.com/office/drawing/2014/main" id="{00000000-0008-0000-0000-0000C9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46" name="Text Box 2795">
          <a:extLst>
            <a:ext uri="{FF2B5EF4-FFF2-40B4-BE49-F238E27FC236}">
              <a16:creationId xmlns:a16="http://schemas.microsoft.com/office/drawing/2014/main" id="{00000000-0008-0000-0000-0000CA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47" name="Text Box 2796">
          <a:extLst>
            <a:ext uri="{FF2B5EF4-FFF2-40B4-BE49-F238E27FC236}">
              <a16:creationId xmlns:a16="http://schemas.microsoft.com/office/drawing/2014/main" id="{00000000-0008-0000-0000-0000CB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48" name="Text Box 2797">
          <a:extLst>
            <a:ext uri="{FF2B5EF4-FFF2-40B4-BE49-F238E27FC236}">
              <a16:creationId xmlns:a16="http://schemas.microsoft.com/office/drawing/2014/main" id="{00000000-0008-0000-0000-0000CC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49" name="Text Box 2798">
          <a:extLst>
            <a:ext uri="{FF2B5EF4-FFF2-40B4-BE49-F238E27FC236}">
              <a16:creationId xmlns:a16="http://schemas.microsoft.com/office/drawing/2014/main" id="{00000000-0008-0000-0000-0000CD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50" name="Text Box 2799">
          <a:extLst>
            <a:ext uri="{FF2B5EF4-FFF2-40B4-BE49-F238E27FC236}">
              <a16:creationId xmlns:a16="http://schemas.microsoft.com/office/drawing/2014/main" id="{00000000-0008-0000-0000-0000CE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51" name="Text Box 2800">
          <a:extLst>
            <a:ext uri="{FF2B5EF4-FFF2-40B4-BE49-F238E27FC236}">
              <a16:creationId xmlns:a16="http://schemas.microsoft.com/office/drawing/2014/main" id="{00000000-0008-0000-0000-0000CF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52" name="Text Box 2801">
          <a:extLst>
            <a:ext uri="{FF2B5EF4-FFF2-40B4-BE49-F238E27FC236}">
              <a16:creationId xmlns:a16="http://schemas.microsoft.com/office/drawing/2014/main" id="{00000000-0008-0000-0000-0000D0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53" name="Text Box 2802">
          <a:extLst>
            <a:ext uri="{FF2B5EF4-FFF2-40B4-BE49-F238E27FC236}">
              <a16:creationId xmlns:a16="http://schemas.microsoft.com/office/drawing/2014/main" id="{00000000-0008-0000-0000-0000D1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54" name="Text Box 2803">
          <a:extLst>
            <a:ext uri="{FF2B5EF4-FFF2-40B4-BE49-F238E27FC236}">
              <a16:creationId xmlns:a16="http://schemas.microsoft.com/office/drawing/2014/main" id="{00000000-0008-0000-0000-0000D2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55" name="Text Box 2804">
          <a:extLst>
            <a:ext uri="{FF2B5EF4-FFF2-40B4-BE49-F238E27FC236}">
              <a16:creationId xmlns:a16="http://schemas.microsoft.com/office/drawing/2014/main" id="{00000000-0008-0000-0000-0000D3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56" name="Text Box 2805">
          <a:extLst>
            <a:ext uri="{FF2B5EF4-FFF2-40B4-BE49-F238E27FC236}">
              <a16:creationId xmlns:a16="http://schemas.microsoft.com/office/drawing/2014/main" id="{00000000-0008-0000-0000-0000D4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57" name="Text Box 2806">
          <a:extLst>
            <a:ext uri="{FF2B5EF4-FFF2-40B4-BE49-F238E27FC236}">
              <a16:creationId xmlns:a16="http://schemas.microsoft.com/office/drawing/2014/main" id="{00000000-0008-0000-0000-0000D5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58" name="Text Box 2807">
          <a:extLst>
            <a:ext uri="{FF2B5EF4-FFF2-40B4-BE49-F238E27FC236}">
              <a16:creationId xmlns:a16="http://schemas.microsoft.com/office/drawing/2014/main" id="{00000000-0008-0000-0000-0000D6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59" name="Text Box 2808">
          <a:extLst>
            <a:ext uri="{FF2B5EF4-FFF2-40B4-BE49-F238E27FC236}">
              <a16:creationId xmlns:a16="http://schemas.microsoft.com/office/drawing/2014/main" id="{00000000-0008-0000-0000-0000D7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60" name="Text Box 2809">
          <a:extLst>
            <a:ext uri="{FF2B5EF4-FFF2-40B4-BE49-F238E27FC236}">
              <a16:creationId xmlns:a16="http://schemas.microsoft.com/office/drawing/2014/main" id="{00000000-0008-0000-0000-0000D8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61" name="Text Box 2810">
          <a:extLst>
            <a:ext uri="{FF2B5EF4-FFF2-40B4-BE49-F238E27FC236}">
              <a16:creationId xmlns:a16="http://schemas.microsoft.com/office/drawing/2014/main" id="{00000000-0008-0000-0000-0000D9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62" name="Text Box 2811">
          <a:extLst>
            <a:ext uri="{FF2B5EF4-FFF2-40B4-BE49-F238E27FC236}">
              <a16:creationId xmlns:a16="http://schemas.microsoft.com/office/drawing/2014/main" id="{00000000-0008-0000-0000-0000DA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63" name="Text Box 2812">
          <a:extLst>
            <a:ext uri="{FF2B5EF4-FFF2-40B4-BE49-F238E27FC236}">
              <a16:creationId xmlns:a16="http://schemas.microsoft.com/office/drawing/2014/main" id="{00000000-0008-0000-0000-0000DB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64" name="Text Box 2813">
          <a:extLst>
            <a:ext uri="{FF2B5EF4-FFF2-40B4-BE49-F238E27FC236}">
              <a16:creationId xmlns:a16="http://schemas.microsoft.com/office/drawing/2014/main" id="{00000000-0008-0000-0000-0000DC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65" name="Text Box 2814">
          <a:extLst>
            <a:ext uri="{FF2B5EF4-FFF2-40B4-BE49-F238E27FC236}">
              <a16:creationId xmlns:a16="http://schemas.microsoft.com/office/drawing/2014/main" id="{00000000-0008-0000-0000-0000DD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66" name="Text Box 2815">
          <a:extLst>
            <a:ext uri="{FF2B5EF4-FFF2-40B4-BE49-F238E27FC236}">
              <a16:creationId xmlns:a16="http://schemas.microsoft.com/office/drawing/2014/main" id="{00000000-0008-0000-0000-0000DE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67" name="Text Box 2816">
          <a:extLst>
            <a:ext uri="{FF2B5EF4-FFF2-40B4-BE49-F238E27FC236}">
              <a16:creationId xmlns:a16="http://schemas.microsoft.com/office/drawing/2014/main" id="{00000000-0008-0000-0000-0000DF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68" name="Text Box 2817">
          <a:extLst>
            <a:ext uri="{FF2B5EF4-FFF2-40B4-BE49-F238E27FC236}">
              <a16:creationId xmlns:a16="http://schemas.microsoft.com/office/drawing/2014/main" id="{00000000-0008-0000-0000-0000E0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69" name="Text Box 2818">
          <a:extLst>
            <a:ext uri="{FF2B5EF4-FFF2-40B4-BE49-F238E27FC236}">
              <a16:creationId xmlns:a16="http://schemas.microsoft.com/office/drawing/2014/main" id="{00000000-0008-0000-0000-0000E1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70" name="Text Box 2819">
          <a:extLst>
            <a:ext uri="{FF2B5EF4-FFF2-40B4-BE49-F238E27FC236}">
              <a16:creationId xmlns:a16="http://schemas.microsoft.com/office/drawing/2014/main" id="{00000000-0008-0000-0000-0000E2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71" name="Text Box 2820">
          <a:extLst>
            <a:ext uri="{FF2B5EF4-FFF2-40B4-BE49-F238E27FC236}">
              <a16:creationId xmlns:a16="http://schemas.microsoft.com/office/drawing/2014/main" id="{00000000-0008-0000-0000-0000E3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72" name="Text Box 2821">
          <a:extLst>
            <a:ext uri="{FF2B5EF4-FFF2-40B4-BE49-F238E27FC236}">
              <a16:creationId xmlns:a16="http://schemas.microsoft.com/office/drawing/2014/main" id="{00000000-0008-0000-0000-0000E4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73" name="Text Box 2822">
          <a:extLst>
            <a:ext uri="{FF2B5EF4-FFF2-40B4-BE49-F238E27FC236}">
              <a16:creationId xmlns:a16="http://schemas.microsoft.com/office/drawing/2014/main" id="{00000000-0008-0000-0000-0000E5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74" name="Text Box 2823">
          <a:extLst>
            <a:ext uri="{FF2B5EF4-FFF2-40B4-BE49-F238E27FC236}">
              <a16:creationId xmlns:a16="http://schemas.microsoft.com/office/drawing/2014/main" id="{00000000-0008-0000-0000-0000E6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75" name="Text Box 2824">
          <a:extLst>
            <a:ext uri="{FF2B5EF4-FFF2-40B4-BE49-F238E27FC236}">
              <a16:creationId xmlns:a16="http://schemas.microsoft.com/office/drawing/2014/main" id="{00000000-0008-0000-0000-0000E7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76" name="Text Box 2825">
          <a:extLst>
            <a:ext uri="{FF2B5EF4-FFF2-40B4-BE49-F238E27FC236}">
              <a16:creationId xmlns:a16="http://schemas.microsoft.com/office/drawing/2014/main" id="{00000000-0008-0000-0000-0000E8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77" name="Text Box 2826">
          <a:extLst>
            <a:ext uri="{FF2B5EF4-FFF2-40B4-BE49-F238E27FC236}">
              <a16:creationId xmlns:a16="http://schemas.microsoft.com/office/drawing/2014/main" id="{00000000-0008-0000-0000-0000E9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78" name="Text Box 2827">
          <a:extLst>
            <a:ext uri="{FF2B5EF4-FFF2-40B4-BE49-F238E27FC236}">
              <a16:creationId xmlns:a16="http://schemas.microsoft.com/office/drawing/2014/main" id="{00000000-0008-0000-0000-0000EA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79" name="Text Box 2828">
          <a:extLst>
            <a:ext uri="{FF2B5EF4-FFF2-40B4-BE49-F238E27FC236}">
              <a16:creationId xmlns:a16="http://schemas.microsoft.com/office/drawing/2014/main" id="{00000000-0008-0000-0000-0000EB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80" name="Text Box 2829">
          <a:extLst>
            <a:ext uri="{FF2B5EF4-FFF2-40B4-BE49-F238E27FC236}">
              <a16:creationId xmlns:a16="http://schemas.microsoft.com/office/drawing/2014/main" id="{00000000-0008-0000-0000-0000EC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81" name="Text Box 2830">
          <a:extLst>
            <a:ext uri="{FF2B5EF4-FFF2-40B4-BE49-F238E27FC236}">
              <a16:creationId xmlns:a16="http://schemas.microsoft.com/office/drawing/2014/main" id="{00000000-0008-0000-0000-0000ED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82" name="Text Box 2831">
          <a:extLst>
            <a:ext uri="{FF2B5EF4-FFF2-40B4-BE49-F238E27FC236}">
              <a16:creationId xmlns:a16="http://schemas.microsoft.com/office/drawing/2014/main" id="{00000000-0008-0000-0000-0000EE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83" name="Text Box 2832">
          <a:extLst>
            <a:ext uri="{FF2B5EF4-FFF2-40B4-BE49-F238E27FC236}">
              <a16:creationId xmlns:a16="http://schemas.microsoft.com/office/drawing/2014/main" id="{00000000-0008-0000-0000-0000EF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84" name="Text Box 2833">
          <a:extLst>
            <a:ext uri="{FF2B5EF4-FFF2-40B4-BE49-F238E27FC236}">
              <a16:creationId xmlns:a16="http://schemas.microsoft.com/office/drawing/2014/main" id="{00000000-0008-0000-0000-0000F0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85" name="Text Box 2834">
          <a:extLst>
            <a:ext uri="{FF2B5EF4-FFF2-40B4-BE49-F238E27FC236}">
              <a16:creationId xmlns:a16="http://schemas.microsoft.com/office/drawing/2014/main" id="{00000000-0008-0000-0000-0000F1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86" name="Text Box 2835">
          <a:extLst>
            <a:ext uri="{FF2B5EF4-FFF2-40B4-BE49-F238E27FC236}">
              <a16:creationId xmlns:a16="http://schemas.microsoft.com/office/drawing/2014/main" id="{00000000-0008-0000-0000-0000F2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87" name="Text Box 2836">
          <a:extLst>
            <a:ext uri="{FF2B5EF4-FFF2-40B4-BE49-F238E27FC236}">
              <a16:creationId xmlns:a16="http://schemas.microsoft.com/office/drawing/2014/main" id="{00000000-0008-0000-0000-0000F3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88" name="Text Box 2837">
          <a:extLst>
            <a:ext uri="{FF2B5EF4-FFF2-40B4-BE49-F238E27FC236}">
              <a16:creationId xmlns:a16="http://schemas.microsoft.com/office/drawing/2014/main" id="{00000000-0008-0000-0000-0000F4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89" name="Text Box 2838">
          <a:extLst>
            <a:ext uri="{FF2B5EF4-FFF2-40B4-BE49-F238E27FC236}">
              <a16:creationId xmlns:a16="http://schemas.microsoft.com/office/drawing/2014/main" id="{00000000-0008-0000-0000-0000F5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90" name="Text Box 2839">
          <a:extLst>
            <a:ext uri="{FF2B5EF4-FFF2-40B4-BE49-F238E27FC236}">
              <a16:creationId xmlns:a16="http://schemas.microsoft.com/office/drawing/2014/main" id="{00000000-0008-0000-0000-0000F6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91" name="Text Box 2840">
          <a:extLst>
            <a:ext uri="{FF2B5EF4-FFF2-40B4-BE49-F238E27FC236}">
              <a16:creationId xmlns:a16="http://schemas.microsoft.com/office/drawing/2014/main" id="{00000000-0008-0000-0000-0000F7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92" name="Text Box 2841">
          <a:extLst>
            <a:ext uri="{FF2B5EF4-FFF2-40B4-BE49-F238E27FC236}">
              <a16:creationId xmlns:a16="http://schemas.microsoft.com/office/drawing/2014/main" id="{00000000-0008-0000-0000-0000F8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93" name="Text Box 2842">
          <a:extLst>
            <a:ext uri="{FF2B5EF4-FFF2-40B4-BE49-F238E27FC236}">
              <a16:creationId xmlns:a16="http://schemas.microsoft.com/office/drawing/2014/main" id="{00000000-0008-0000-0000-0000F9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94" name="Text Box 2843">
          <a:extLst>
            <a:ext uri="{FF2B5EF4-FFF2-40B4-BE49-F238E27FC236}">
              <a16:creationId xmlns:a16="http://schemas.microsoft.com/office/drawing/2014/main" id="{00000000-0008-0000-0000-0000FA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95" name="Text Box 2844">
          <a:extLst>
            <a:ext uri="{FF2B5EF4-FFF2-40B4-BE49-F238E27FC236}">
              <a16:creationId xmlns:a16="http://schemas.microsoft.com/office/drawing/2014/main" id="{00000000-0008-0000-0000-0000FB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96" name="Text Box 2845">
          <a:extLst>
            <a:ext uri="{FF2B5EF4-FFF2-40B4-BE49-F238E27FC236}">
              <a16:creationId xmlns:a16="http://schemas.microsoft.com/office/drawing/2014/main" id="{00000000-0008-0000-0000-0000FC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97" name="Text Box 2846">
          <a:extLst>
            <a:ext uri="{FF2B5EF4-FFF2-40B4-BE49-F238E27FC236}">
              <a16:creationId xmlns:a16="http://schemas.microsoft.com/office/drawing/2014/main" id="{00000000-0008-0000-0000-0000FD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98" name="Text Box 2847">
          <a:extLst>
            <a:ext uri="{FF2B5EF4-FFF2-40B4-BE49-F238E27FC236}">
              <a16:creationId xmlns:a16="http://schemas.microsoft.com/office/drawing/2014/main" id="{00000000-0008-0000-0000-0000FE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799" name="Text Box 2848">
          <a:extLst>
            <a:ext uri="{FF2B5EF4-FFF2-40B4-BE49-F238E27FC236}">
              <a16:creationId xmlns:a16="http://schemas.microsoft.com/office/drawing/2014/main" id="{00000000-0008-0000-0000-0000FF31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00" name="Text Box 2849">
          <a:extLst>
            <a:ext uri="{FF2B5EF4-FFF2-40B4-BE49-F238E27FC236}">
              <a16:creationId xmlns:a16="http://schemas.microsoft.com/office/drawing/2014/main" id="{00000000-0008-0000-0000-000000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01" name="Text Box 2850">
          <a:extLst>
            <a:ext uri="{FF2B5EF4-FFF2-40B4-BE49-F238E27FC236}">
              <a16:creationId xmlns:a16="http://schemas.microsoft.com/office/drawing/2014/main" id="{00000000-0008-0000-0000-000001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02" name="Text Box 2851">
          <a:extLst>
            <a:ext uri="{FF2B5EF4-FFF2-40B4-BE49-F238E27FC236}">
              <a16:creationId xmlns:a16="http://schemas.microsoft.com/office/drawing/2014/main" id="{00000000-0008-0000-0000-000002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03" name="Text Box 2852">
          <a:extLst>
            <a:ext uri="{FF2B5EF4-FFF2-40B4-BE49-F238E27FC236}">
              <a16:creationId xmlns:a16="http://schemas.microsoft.com/office/drawing/2014/main" id="{00000000-0008-0000-0000-000003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04" name="Text Box 2853">
          <a:extLst>
            <a:ext uri="{FF2B5EF4-FFF2-40B4-BE49-F238E27FC236}">
              <a16:creationId xmlns:a16="http://schemas.microsoft.com/office/drawing/2014/main" id="{00000000-0008-0000-0000-000004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05" name="Text Box 2854">
          <a:extLst>
            <a:ext uri="{FF2B5EF4-FFF2-40B4-BE49-F238E27FC236}">
              <a16:creationId xmlns:a16="http://schemas.microsoft.com/office/drawing/2014/main" id="{00000000-0008-0000-0000-000005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06" name="Text Box 2855">
          <a:extLst>
            <a:ext uri="{FF2B5EF4-FFF2-40B4-BE49-F238E27FC236}">
              <a16:creationId xmlns:a16="http://schemas.microsoft.com/office/drawing/2014/main" id="{00000000-0008-0000-0000-000006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07" name="Text Box 2856">
          <a:extLst>
            <a:ext uri="{FF2B5EF4-FFF2-40B4-BE49-F238E27FC236}">
              <a16:creationId xmlns:a16="http://schemas.microsoft.com/office/drawing/2014/main" id="{00000000-0008-0000-0000-000007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08" name="Text Box 2857">
          <a:extLst>
            <a:ext uri="{FF2B5EF4-FFF2-40B4-BE49-F238E27FC236}">
              <a16:creationId xmlns:a16="http://schemas.microsoft.com/office/drawing/2014/main" id="{00000000-0008-0000-0000-000008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09" name="Text Box 2858">
          <a:extLst>
            <a:ext uri="{FF2B5EF4-FFF2-40B4-BE49-F238E27FC236}">
              <a16:creationId xmlns:a16="http://schemas.microsoft.com/office/drawing/2014/main" id="{00000000-0008-0000-0000-000009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10" name="Text Box 2859">
          <a:extLst>
            <a:ext uri="{FF2B5EF4-FFF2-40B4-BE49-F238E27FC236}">
              <a16:creationId xmlns:a16="http://schemas.microsoft.com/office/drawing/2014/main" id="{00000000-0008-0000-0000-00000A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11" name="Text Box 2860">
          <a:extLst>
            <a:ext uri="{FF2B5EF4-FFF2-40B4-BE49-F238E27FC236}">
              <a16:creationId xmlns:a16="http://schemas.microsoft.com/office/drawing/2014/main" id="{00000000-0008-0000-0000-00000B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12" name="Text Box 2861">
          <a:extLst>
            <a:ext uri="{FF2B5EF4-FFF2-40B4-BE49-F238E27FC236}">
              <a16:creationId xmlns:a16="http://schemas.microsoft.com/office/drawing/2014/main" id="{00000000-0008-0000-0000-00000C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13" name="Text Box 2862">
          <a:extLst>
            <a:ext uri="{FF2B5EF4-FFF2-40B4-BE49-F238E27FC236}">
              <a16:creationId xmlns:a16="http://schemas.microsoft.com/office/drawing/2014/main" id="{00000000-0008-0000-0000-00000D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14" name="Text Box 2863">
          <a:extLst>
            <a:ext uri="{FF2B5EF4-FFF2-40B4-BE49-F238E27FC236}">
              <a16:creationId xmlns:a16="http://schemas.microsoft.com/office/drawing/2014/main" id="{00000000-0008-0000-0000-00000E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15" name="Text Box 2864">
          <a:extLst>
            <a:ext uri="{FF2B5EF4-FFF2-40B4-BE49-F238E27FC236}">
              <a16:creationId xmlns:a16="http://schemas.microsoft.com/office/drawing/2014/main" id="{00000000-0008-0000-0000-00000F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16" name="Text Box 2865">
          <a:extLst>
            <a:ext uri="{FF2B5EF4-FFF2-40B4-BE49-F238E27FC236}">
              <a16:creationId xmlns:a16="http://schemas.microsoft.com/office/drawing/2014/main" id="{00000000-0008-0000-0000-000010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17" name="Text Box 2866">
          <a:extLst>
            <a:ext uri="{FF2B5EF4-FFF2-40B4-BE49-F238E27FC236}">
              <a16:creationId xmlns:a16="http://schemas.microsoft.com/office/drawing/2014/main" id="{00000000-0008-0000-0000-000011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18" name="Text Box 2867">
          <a:extLst>
            <a:ext uri="{FF2B5EF4-FFF2-40B4-BE49-F238E27FC236}">
              <a16:creationId xmlns:a16="http://schemas.microsoft.com/office/drawing/2014/main" id="{00000000-0008-0000-0000-000012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19" name="Text Box 2868">
          <a:extLst>
            <a:ext uri="{FF2B5EF4-FFF2-40B4-BE49-F238E27FC236}">
              <a16:creationId xmlns:a16="http://schemas.microsoft.com/office/drawing/2014/main" id="{00000000-0008-0000-0000-000013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20" name="Text Box 2869">
          <a:extLst>
            <a:ext uri="{FF2B5EF4-FFF2-40B4-BE49-F238E27FC236}">
              <a16:creationId xmlns:a16="http://schemas.microsoft.com/office/drawing/2014/main" id="{00000000-0008-0000-0000-000014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21" name="Text Box 2870">
          <a:extLst>
            <a:ext uri="{FF2B5EF4-FFF2-40B4-BE49-F238E27FC236}">
              <a16:creationId xmlns:a16="http://schemas.microsoft.com/office/drawing/2014/main" id="{00000000-0008-0000-0000-000015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22" name="Text Box 2871">
          <a:extLst>
            <a:ext uri="{FF2B5EF4-FFF2-40B4-BE49-F238E27FC236}">
              <a16:creationId xmlns:a16="http://schemas.microsoft.com/office/drawing/2014/main" id="{00000000-0008-0000-0000-000016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23" name="Text Box 2872">
          <a:extLst>
            <a:ext uri="{FF2B5EF4-FFF2-40B4-BE49-F238E27FC236}">
              <a16:creationId xmlns:a16="http://schemas.microsoft.com/office/drawing/2014/main" id="{00000000-0008-0000-0000-000017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24" name="Text Box 2873">
          <a:extLst>
            <a:ext uri="{FF2B5EF4-FFF2-40B4-BE49-F238E27FC236}">
              <a16:creationId xmlns:a16="http://schemas.microsoft.com/office/drawing/2014/main" id="{00000000-0008-0000-0000-000018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25" name="Text Box 2874">
          <a:extLst>
            <a:ext uri="{FF2B5EF4-FFF2-40B4-BE49-F238E27FC236}">
              <a16:creationId xmlns:a16="http://schemas.microsoft.com/office/drawing/2014/main" id="{00000000-0008-0000-0000-000019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26" name="Text Box 2875">
          <a:extLst>
            <a:ext uri="{FF2B5EF4-FFF2-40B4-BE49-F238E27FC236}">
              <a16:creationId xmlns:a16="http://schemas.microsoft.com/office/drawing/2014/main" id="{00000000-0008-0000-0000-00001A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27" name="Text Box 2876">
          <a:extLst>
            <a:ext uri="{FF2B5EF4-FFF2-40B4-BE49-F238E27FC236}">
              <a16:creationId xmlns:a16="http://schemas.microsoft.com/office/drawing/2014/main" id="{00000000-0008-0000-0000-00001B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28" name="Text Box 2877">
          <a:extLst>
            <a:ext uri="{FF2B5EF4-FFF2-40B4-BE49-F238E27FC236}">
              <a16:creationId xmlns:a16="http://schemas.microsoft.com/office/drawing/2014/main" id="{00000000-0008-0000-0000-00001C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29" name="Text Box 2878">
          <a:extLst>
            <a:ext uri="{FF2B5EF4-FFF2-40B4-BE49-F238E27FC236}">
              <a16:creationId xmlns:a16="http://schemas.microsoft.com/office/drawing/2014/main" id="{00000000-0008-0000-0000-00001D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30" name="Text Box 2879">
          <a:extLst>
            <a:ext uri="{FF2B5EF4-FFF2-40B4-BE49-F238E27FC236}">
              <a16:creationId xmlns:a16="http://schemas.microsoft.com/office/drawing/2014/main" id="{00000000-0008-0000-0000-00001E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31" name="Text Box 2880">
          <a:extLst>
            <a:ext uri="{FF2B5EF4-FFF2-40B4-BE49-F238E27FC236}">
              <a16:creationId xmlns:a16="http://schemas.microsoft.com/office/drawing/2014/main" id="{00000000-0008-0000-0000-00001F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32" name="Text Box 2881">
          <a:extLst>
            <a:ext uri="{FF2B5EF4-FFF2-40B4-BE49-F238E27FC236}">
              <a16:creationId xmlns:a16="http://schemas.microsoft.com/office/drawing/2014/main" id="{00000000-0008-0000-0000-000020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33" name="Text Box 2882">
          <a:extLst>
            <a:ext uri="{FF2B5EF4-FFF2-40B4-BE49-F238E27FC236}">
              <a16:creationId xmlns:a16="http://schemas.microsoft.com/office/drawing/2014/main" id="{00000000-0008-0000-0000-000021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34" name="Text Box 2883">
          <a:extLst>
            <a:ext uri="{FF2B5EF4-FFF2-40B4-BE49-F238E27FC236}">
              <a16:creationId xmlns:a16="http://schemas.microsoft.com/office/drawing/2014/main" id="{00000000-0008-0000-0000-000022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35" name="Text Box 2884">
          <a:extLst>
            <a:ext uri="{FF2B5EF4-FFF2-40B4-BE49-F238E27FC236}">
              <a16:creationId xmlns:a16="http://schemas.microsoft.com/office/drawing/2014/main" id="{00000000-0008-0000-0000-000023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36" name="Text Box 2885">
          <a:extLst>
            <a:ext uri="{FF2B5EF4-FFF2-40B4-BE49-F238E27FC236}">
              <a16:creationId xmlns:a16="http://schemas.microsoft.com/office/drawing/2014/main" id="{00000000-0008-0000-0000-000024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37" name="Text Box 2886">
          <a:extLst>
            <a:ext uri="{FF2B5EF4-FFF2-40B4-BE49-F238E27FC236}">
              <a16:creationId xmlns:a16="http://schemas.microsoft.com/office/drawing/2014/main" id="{00000000-0008-0000-0000-000025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38" name="Text Box 2887">
          <a:extLst>
            <a:ext uri="{FF2B5EF4-FFF2-40B4-BE49-F238E27FC236}">
              <a16:creationId xmlns:a16="http://schemas.microsoft.com/office/drawing/2014/main" id="{00000000-0008-0000-0000-000026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39" name="Text Box 2888">
          <a:extLst>
            <a:ext uri="{FF2B5EF4-FFF2-40B4-BE49-F238E27FC236}">
              <a16:creationId xmlns:a16="http://schemas.microsoft.com/office/drawing/2014/main" id="{00000000-0008-0000-0000-000027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40" name="Text Box 2889">
          <a:extLst>
            <a:ext uri="{FF2B5EF4-FFF2-40B4-BE49-F238E27FC236}">
              <a16:creationId xmlns:a16="http://schemas.microsoft.com/office/drawing/2014/main" id="{00000000-0008-0000-0000-000028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41" name="Text Box 2890">
          <a:extLst>
            <a:ext uri="{FF2B5EF4-FFF2-40B4-BE49-F238E27FC236}">
              <a16:creationId xmlns:a16="http://schemas.microsoft.com/office/drawing/2014/main" id="{00000000-0008-0000-0000-000029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42" name="Text Box 2891">
          <a:extLst>
            <a:ext uri="{FF2B5EF4-FFF2-40B4-BE49-F238E27FC236}">
              <a16:creationId xmlns:a16="http://schemas.microsoft.com/office/drawing/2014/main" id="{00000000-0008-0000-0000-00002A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43" name="Text Box 2892">
          <a:extLst>
            <a:ext uri="{FF2B5EF4-FFF2-40B4-BE49-F238E27FC236}">
              <a16:creationId xmlns:a16="http://schemas.microsoft.com/office/drawing/2014/main" id="{00000000-0008-0000-0000-00002B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44" name="Text Box 2893">
          <a:extLst>
            <a:ext uri="{FF2B5EF4-FFF2-40B4-BE49-F238E27FC236}">
              <a16:creationId xmlns:a16="http://schemas.microsoft.com/office/drawing/2014/main" id="{00000000-0008-0000-0000-00002C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45" name="Text Box 2894">
          <a:extLst>
            <a:ext uri="{FF2B5EF4-FFF2-40B4-BE49-F238E27FC236}">
              <a16:creationId xmlns:a16="http://schemas.microsoft.com/office/drawing/2014/main" id="{00000000-0008-0000-0000-00002D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46" name="Text Box 2895">
          <a:extLst>
            <a:ext uri="{FF2B5EF4-FFF2-40B4-BE49-F238E27FC236}">
              <a16:creationId xmlns:a16="http://schemas.microsoft.com/office/drawing/2014/main" id="{00000000-0008-0000-0000-00002E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47" name="Text Box 2896">
          <a:extLst>
            <a:ext uri="{FF2B5EF4-FFF2-40B4-BE49-F238E27FC236}">
              <a16:creationId xmlns:a16="http://schemas.microsoft.com/office/drawing/2014/main" id="{00000000-0008-0000-0000-00002F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48" name="Text Box 2897">
          <a:extLst>
            <a:ext uri="{FF2B5EF4-FFF2-40B4-BE49-F238E27FC236}">
              <a16:creationId xmlns:a16="http://schemas.microsoft.com/office/drawing/2014/main" id="{00000000-0008-0000-0000-000030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49" name="Text Box 2898">
          <a:extLst>
            <a:ext uri="{FF2B5EF4-FFF2-40B4-BE49-F238E27FC236}">
              <a16:creationId xmlns:a16="http://schemas.microsoft.com/office/drawing/2014/main" id="{00000000-0008-0000-0000-000031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50" name="Text Box 2899">
          <a:extLst>
            <a:ext uri="{FF2B5EF4-FFF2-40B4-BE49-F238E27FC236}">
              <a16:creationId xmlns:a16="http://schemas.microsoft.com/office/drawing/2014/main" id="{00000000-0008-0000-0000-000032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51" name="Text Box 2900">
          <a:extLst>
            <a:ext uri="{FF2B5EF4-FFF2-40B4-BE49-F238E27FC236}">
              <a16:creationId xmlns:a16="http://schemas.microsoft.com/office/drawing/2014/main" id="{00000000-0008-0000-0000-000033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52" name="Text Box 2901">
          <a:extLst>
            <a:ext uri="{FF2B5EF4-FFF2-40B4-BE49-F238E27FC236}">
              <a16:creationId xmlns:a16="http://schemas.microsoft.com/office/drawing/2014/main" id="{00000000-0008-0000-0000-000034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53" name="Text Box 2902">
          <a:extLst>
            <a:ext uri="{FF2B5EF4-FFF2-40B4-BE49-F238E27FC236}">
              <a16:creationId xmlns:a16="http://schemas.microsoft.com/office/drawing/2014/main" id="{00000000-0008-0000-0000-000035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54" name="Text Box 2903">
          <a:extLst>
            <a:ext uri="{FF2B5EF4-FFF2-40B4-BE49-F238E27FC236}">
              <a16:creationId xmlns:a16="http://schemas.microsoft.com/office/drawing/2014/main" id="{00000000-0008-0000-0000-000036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55" name="Text Box 2904">
          <a:extLst>
            <a:ext uri="{FF2B5EF4-FFF2-40B4-BE49-F238E27FC236}">
              <a16:creationId xmlns:a16="http://schemas.microsoft.com/office/drawing/2014/main" id="{00000000-0008-0000-0000-000037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56" name="Text Box 2905">
          <a:extLst>
            <a:ext uri="{FF2B5EF4-FFF2-40B4-BE49-F238E27FC236}">
              <a16:creationId xmlns:a16="http://schemas.microsoft.com/office/drawing/2014/main" id="{00000000-0008-0000-0000-000038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57" name="Text Box 2906">
          <a:extLst>
            <a:ext uri="{FF2B5EF4-FFF2-40B4-BE49-F238E27FC236}">
              <a16:creationId xmlns:a16="http://schemas.microsoft.com/office/drawing/2014/main" id="{00000000-0008-0000-0000-000039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58" name="Text Box 2907">
          <a:extLst>
            <a:ext uri="{FF2B5EF4-FFF2-40B4-BE49-F238E27FC236}">
              <a16:creationId xmlns:a16="http://schemas.microsoft.com/office/drawing/2014/main" id="{00000000-0008-0000-0000-00003A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59" name="Text Box 2908">
          <a:extLst>
            <a:ext uri="{FF2B5EF4-FFF2-40B4-BE49-F238E27FC236}">
              <a16:creationId xmlns:a16="http://schemas.microsoft.com/office/drawing/2014/main" id="{00000000-0008-0000-0000-00003B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60" name="Text Box 2909">
          <a:extLst>
            <a:ext uri="{FF2B5EF4-FFF2-40B4-BE49-F238E27FC236}">
              <a16:creationId xmlns:a16="http://schemas.microsoft.com/office/drawing/2014/main" id="{00000000-0008-0000-0000-00003C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61" name="Text Box 2910">
          <a:extLst>
            <a:ext uri="{FF2B5EF4-FFF2-40B4-BE49-F238E27FC236}">
              <a16:creationId xmlns:a16="http://schemas.microsoft.com/office/drawing/2014/main" id="{00000000-0008-0000-0000-00003D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62" name="Text Box 2911">
          <a:extLst>
            <a:ext uri="{FF2B5EF4-FFF2-40B4-BE49-F238E27FC236}">
              <a16:creationId xmlns:a16="http://schemas.microsoft.com/office/drawing/2014/main" id="{00000000-0008-0000-0000-00003E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63" name="Text Box 2912">
          <a:extLst>
            <a:ext uri="{FF2B5EF4-FFF2-40B4-BE49-F238E27FC236}">
              <a16:creationId xmlns:a16="http://schemas.microsoft.com/office/drawing/2014/main" id="{00000000-0008-0000-0000-00003F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64" name="Text Box 2913">
          <a:extLst>
            <a:ext uri="{FF2B5EF4-FFF2-40B4-BE49-F238E27FC236}">
              <a16:creationId xmlns:a16="http://schemas.microsoft.com/office/drawing/2014/main" id="{00000000-0008-0000-0000-000040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65" name="Text Box 2914">
          <a:extLst>
            <a:ext uri="{FF2B5EF4-FFF2-40B4-BE49-F238E27FC236}">
              <a16:creationId xmlns:a16="http://schemas.microsoft.com/office/drawing/2014/main" id="{00000000-0008-0000-0000-000041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66" name="Text Box 2915">
          <a:extLst>
            <a:ext uri="{FF2B5EF4-FFF2-40B4-BE49-F238E27FC236}">
              <a16:creationId xmlns:a16="http://schemas.microsoft.com/office/drawing/2014/main" id="{00000000-0008-0000-0000-000042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67" name="Text Box 2916">
          <a:extLst>
            <a:ext uri="{FF2B5EF4-FFF2-40B4-BE49-F238E27FC236}">
              <a16:creationId xmlns:a16="http://schemas.microsoft.com/office/drawing/2014/main" id="{00000000-0008-0000-0000-000043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68" name="Text Box 2917">
          <a:extLst>
            <a:ext uri="{FF2B5EF4-FFF2-40B4-BE49-F238E27FC236}">
              <a16:creationId xmlns:a16="http://schemas.microsoft.com/office/drawing/2014/main" id="{00000000-0008-0000-0000-000044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69" name="Text Box 2918">
          <a:extLst>
            <a:ext uri="{FF2B5EF4-FFF2-40B4-BE49-F238E27FC236}">
              <a16:creationId xmlns:a16="http://schemas.microsoft.com/office/drawing/2014/main" id="{00000000-0008-0000-0000-000045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70" name="Text Box 2919">
          <a:extLst>
            <a:ext uri="{FF2B5EF4-FFF2-40B4-BE49-F238E27FC236}">
              <a16:creationId xmlns:a16="http://schemas.microsoft.com/office/drawing/2014/main" id="{00000000-0008-0000-0000-000046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71" name="Text Box 2920">
          <a:extLst>
            <a:ext uri="{FF2B5EF4-FFF2-40B4-BE49-F238E27FC236}">
              <a16:creationId xmlns:a16="http://schemas.microsoft.com/office/drawing/2014/main" id="{00000000-0008-0000-0000-000047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72" name="Text Box 2921">
          <a:extLst>
            <a:ext uri="{FF2B5EF4-FFF2-40B4-BE49-F238E27FC236}">
              <a16:creationId xmlns:a16="http://schemas.microsoft.com/office/drawing/2014/main" id="{00000000-0008-0000-0000-000048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73" name="Text Box 2922">
          <a:extLst>
            <a:ext uri="{FF2B5EF4-FFF2-40B4-BE49-F238E27FC236}">
              <a16:creationId xmlns:a16="http://schemas.microsoft.com/office/drawing/2014/main" id="{00000000-0008-0000-0000-000049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74" name="Text Box 2923">
          <a:extLst>
            <a:ext uri="{FF2B5EF4-FFF2-40B4-BE49-F238E27FC236}">
              <a16:creationId xmlns:a16="http://schemas.microsoft.com/office/drawing/2014/main" id="{00000000-0008-0000-0000-00004A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75" name="Text Box 2924">
          <a:extLst>
            <a:ext uri="{FF2B5EF4-FFF2-40B4-BE49-F238E27FC236}">
              <a16:creationId xmlns:a16="http://schemas.microsoft.com/office/drawing/2014/main" id="{00000000-0008-0000-0000-00004B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76" name="Text Box 2925">
          <a:extLst>
            <a:ext uri="{FF2B5EF4-FFF2-40B4-BE49-F238E27FC236}">
              <a16:creationId xmlns:a16="http://schemas.microsoft.com/office/drawing/2014/main" id="{00000000-0008-0000-0000-00004C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77" name="Text Box 2926">
          <a:extLst>
            <a:ext uri="{FF2B5EF4-FFF2-40B4-BE49-F238E27FC236}">
              <a16:creationId xmlns:a16="http://schemas.microsoft.com/office/drawing/2014/main" id="{00000000-0008-0000-0000-00004D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78" name="Text Box 2927">
          <a:extLst>
            <a:ext uri="{FF2B5EF4-FFF2-40B4-BE49-F238E27FC236}">
              <a16:creationId xmlns:a16="http://schemas.microsoft.com/office/drawing/2014/main" id="{00000000-0008-0000-0000-00004E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79" name="Text Box 2928">
          <a:extLst>
            <a:ext uri="{FF2B5EF4-FFF2-40B4-BE49-F238E27FC236}">
              <a16:creationId xmlns:a16="http://schemas.microsoft.com/office/drawing/2014/main" id="{00000000-0008-0000-0000-00004F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80" name="Text Box 2929">
          <a:extLst>
            <a:ext uri="{FF2B5EF4-FFF2-40B4-BE49-F238E27FC236}">
              <a16:creationId xmlns:a16="http://schemas.microsoft.com/office/drawing/2014/main" id="{00000000-0008-0000-0000-000050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81" name="Text Box 2930">
          <a:extLst>
            <a:ext uri="{FF2B5EF4-FFF2-40B4-BE49-F238E27FC236}">
              <a16:creationId xmlns:a16="http://schemas.microsoft.com/office/drawing/2014/main" id="{00000000-0008-0000-0000-000051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82" name="Text Box 2931">
          <a:extLst>
            <a:ext uri="{FF2B5EF4-FFF2-40B4-BE49-F238E27FC236}">
              <a16:creationId xmlns:a16="http://schemas.microsoft.com/office/drawing/2014/main" id="{00000000-0008-0000-0000-000052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83" name="Text Box 2932">
          <a:extLst>
            <a:ext uri="{FF2B5EF4-FFF2-40B4-BE49-F238E27FC236}">
              <a16:creationId xmlns:a16="http://schemas.microsoft.com/office/drawing/2014/main" id="{00000000-0008-0000-0000-000053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84" name="Text Box 2933">
          <a:extLst>
            <a:ext uri="{FF2B5EF4-FFF2-40B4-BE49-F238E27FC236}">
              <a16:creationId xmlns:a16="http://schemas.microsoft.com/office/drawing/2014/main" id="{00000000-0008-0000-0000-000054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85" name="Text Box 2934">
          <a:extLst>
            <a:ext uri="{FF2B5EF4-FFF2-40B4-BE49-F238E27FC236}">
              <a16:creationId xmlns:a16="http://schemas.microsoft.com/office/drawing/2014/main" id="{00000000-0008-0000-0000-000055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86" name="Text Box 2935">
          <a:extLst>
            <a:ext uri="{FF2B5EF4-FFF2-40B4-BE49-F238E27FC236}">
              <a16:creationId xmlns:a16="http://schemas.microsoft.com/office/drawing/2014/main" id="{00000000-0008-0000-0000-000056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87" name="Text Box 2936">
          <a:extLst>
            <a:ext uri="{FF2B5EF4-FFF2-40B4-BE49-F238E27FC236}">
              <a16:creationId xmlns:a16="http://schemas.microsoft.com/office/drawing/2014/main" id="{00000000-0008-0000-0000-000057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88" name="Text Box 2937">
          <a:extLst>
            <a:ext uri="{FF2B5EF4-FFF2-40B4-BE49-F238E27FC236}">
              <a16:creationId xmlns:a16="http://schemas.microsoft.com/office/drawing/2014/main" id="{00000000-0008-0000-0000-000058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89" name="Text Box 2938">
          <a:extLst>
            <a:ext uri="{FF2B5EF4-FFF2-40B4-BE49-F238E27FC236}">
              <a16:creationId xmlns:a16="http://schemas.microsoft.com/office/drawing/2014/main" id="{00000000-0008-0000-0000-000059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90" name="Text Box 2939">
          <a:extLst>
            <a:ext uri="{FF2B5EF4-FFF2-40B4-BE49-F238E27FC236}">
              <a16:creationId xmlns:a16="http://schemas.microsoft.com/office/drawing/2014/main" id="{00000000-0008-0000-0000-00005A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91" name="Text Box 2940">
          <a:extLst>
            <a:ext uri="{FF2B5EF4-FFF2-40B4-BE49-F238E27FC236}">
              <a16:creationId xmlns:a16="http://schemas.microsoft.com/office/drawing/2014/main" id="{00000000-0008-0000-0000-00005B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92" name="Text Box 2941">
          <a:extLst>
            <a:ext uri="{FF2B5EF4-FFF2-40B4-BE49-F238E27FC236}">
              <a16:creationId xmlns:a16="http://schemas.microsoft.com/office/drawing/2014/main" id="{00000000-0008-0000-0000-00005C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93" name="Text Box 2942">
          <a:extLst>
            <a:ext uri="{FF2B5EF4-FFF2-40B4-BE49-F238E27FC236}">
              <a16:creationId xmlns:a16="http://schemas.microsoft.com/office/drawing/2014/main" id="{00000000-0008-0000-0000-00005D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94" name="Text Box 2943">
          <a:extLst>
            <a:ext uri="{FF2B5EF4-FFF2-40B4-BE49-F238E27FC236}">
              <a16:creationId xmlns:a16="http://schemas.microsoft.com/office/drawing/2014/main" id="{00000000-0008-0000-0000-00005E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95" name="Text Box 2944">
          <a:extLst>
            <a:ext uri="{FF2B5EF4-FFF2-40B4-BE49-F238E27FC236}">
              <a16:creationId xmlns:a16="http://schemas.microsoft.com/office/drawing/2014/main" id="{00000000-0008-0000-0000-00005F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96" name="Text Box 2945">
          <a:extLst>
            <a:ext uri="{FF2B5EF4-FFF2-40B4-BE49-F238E27FC236}">
              <a16:creationId xmlns:a16="http://schemas.microsoft.com/office/drawing/2014/main" id="{00000000-0008-0000-0000-000060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97" name="Text Box 2946">
          <a:extLst>
            <a:ext uri="{FF2B5EF4-FFF2-40B4-BE49-F238E27FC236}">
              <a16:creationId xmlns:a16="http://schemas.microsoft.com/office/drawing/2014/main" id="{00000000-0008-0000-0000-000061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98" name="Text Box 2947">
          <a:extLst>
            <a:ext uri="{FF2B5EF4-FFF2-40B4-BE49-F238E27FC236}">
              <a16:creationId xmlns:a16="http://schemas.microsoft.com/office/drawing/2014/main" id="{00000000-0008-0000-0000-000062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899" name="Text Box 2948">
          <a:extLst>
            <a:ext uri="{FF2B5EF4-FFF2-40B4-BE49-F238E27FC236}">
              <a16:creationId xmlns:a16="http://schemas.microsoft.com/office/drawing/2014/main" id="{00000000-0008-0000-0000-000063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00" name="Text Box 2949">
          <a:extLst>
            <a:ext uri="{FF2B5EF4-FFF2-40B4-BE49-F238E27FC236}">
              <a16:creationId xmlns:a16="http://schemas.microsoft.com/office/drawing/2014/main" id="{00000000-0008-0000-0000-000064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01" name="Text Box 2950">
          <a:extLst>
            <a:ext uri="{FF2B5EF4-FFF2-40B4-BE49-F238E27FC236}">
              <a16:creationId xmlns:a16="http://schemas.microsoft.com/office/drawing/2014/main" id="{00000000-0008-0000-0000-000065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02" name="Text Box 2951">
          <a:extLst>
            <a:ext uri="{FF2B5EF4-FFF2-40B4-BE49-F238E27FC236}">
              <a16:creationId xmlns:a16="http://schemas.microsoft.com/office/drawing/2014/main" id="{00000000-0008-0000-0000-000066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03" name="Text Box 2952">
          <a:extLst>
            <a:ext uri="{FF2B5EF4-FFF2-40B4-BE49-F238E27FC236}">
              <a16:creationId xmlns:a16="http://schemas.microsoft.com/office/drawing/2014/main" id="{00000000-0008-0000-0000-000067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04" name="Text Box 2953">
          <a:extLst>
            <a:ext uri="{FF2B5EF4-FFF2-40B4-BE49-F238E27FC236}">
              <a16:creationId xmlns:a16="http://schemas.microsoft.com/office/drawing/2014/main" id="{00000000-0008-0000-0000-000068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05" name="Text Box 2954">
          <a:extLst>
            <a:ext uri="{FF2B5EF4-FFF2-40B4-BE49-F238E27FC236}">
              <a16:creationId xmlns:a16="http://schemas.microsoft.com/office/drawing/2014/main" id="{00000000-0008-0000-0000-000069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06" name="Text Box 2955">
          <a:extLst>
            <a:ext uri="{FF2B5EF4-FFF2-40B4-BE49-F238E27FC236}">
              <a16:creationId xmlns:a16="http://schemas.microsoft.com/office/drawing/2014/main" id="{00000000-0008-0000-0000-00006A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07" name="Text Box 2956">
          <a:extLst>
            <a:ext uri="{FF2B5EF4-FFF2-40B4-BE49-F238E27FC236}">
              <a16:creationId xmlns:a16="http://schemas.microsoft.com/office/drawing/2014/main" id="{00000000-0008-0000-0000-00006B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08" name="Text Box 2957">
          <a:extLst>
            <a:ext uri="{FF2B5EF4-FFF2-40B4-BE49-F238E27FC236}">
              <a16:creationId xmlns:a16="http://schemas.microsoft.com/office/drawing/2014/main" id="{00000000-0008-0000-0000-00006C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09" name="Text Box 2958">
          <a:extLst>
            <a:ext uri="{FF2B5EF4-FFF2-40B4-BE49-F238E27FC236}">
              <a16:creationId xmlns:a16="http://schemas.microsoft.com/office/drawing/2014/main" id="{00000000-0008-0000-0000-00006D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10" name="Text Box 2959">
          <a:extLst>
            <a:ext uri="{FF2B5EF4-FFF2-40B4-BE49-F238E27FC236}">
              <a16:creationId xmlns:a16="http://schemas.microsoft.com/office/drawing/2014/main" id="{00000000-0008-0000-0000-00006E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11" name="Text Box 2960">
          <a:extLst>
            <a:ext uri="{FF2B5EF4-FFF2-40B4-BE49-F238E27FC236}">
              <a16:creationId xmlns:a16="http://schemas.microsoft.com/office/drawing/2014/main" id="{00000000-0008-0000-0000-00006F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12" name="Text Box 2961">
          <a:extLst>
            <a:ext uri="{FF2B5EF4-FFF2-40B4-BE49-F238E27FC236}">
              <a16:creationId xmlns:a16="http://schemas.microsoft.com/office/drawing/2014/main" id="{00000000-0008-0000-0000-000070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13" name="Text Box 2962">
          <a:extLst>
            <a:ext uri="{FF2B5EF4-FFF2-40B4-BE49-F238E27FC236}">
              <a16:creationId xmlns:a16="http://schemas.microsoft.com/office/drawing/2014/main" id="{00000000-0008-0000-0000-000071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14" name="Text Box 2963">
          <a:extLst>
            <a:ext uri="{FF2B5EF4-FFF2-40B4-BE49-F238E27FC236}">
              <a16:creationId xmlns:a16="http://schemas.microsoft.com/office/drawing/2014/main" id="{00000000-0008-0000-0000-000072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15" name="Text Box 2964">
          <a:extLst>
            <a:ext uri="{FF2B5EF4-FFF2-40B4-BE49-F238E27FC236}">
              <a16:creationId xmlns:a16="http://schemas.microsoft.com/office/drawing/2014/main" id="{00000000-0008-0000-0000-000073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16" name="Text Box 2965">
          <a:extLst>
            <a:ext uri="{FF2B5EF4-FFF2-40B4-BE49-F238E27FC236}">
              <a16:creationId xmlns:a16="http://schemas.microsoft.com/office/drawing/2014/main" id="{00000000-0008-0000-0000-000074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17" name="Text Box 2966">
          <a:extLst>
            <a:ext uri="{FF2B5EF4-FFF2-40B4-BE49-F238E27FC236}">
              <a16:creationId xmlns:a16="http://schemas.microsoft.com/office/drawing/2014/main" id="{00000000-0008-0000-0000-000075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18" name="Text Box 2967">
          <a:extLst>
            <a:ext uri="{FF2B5EF4-FFF2-40B4-BE49-F238E27FC236}">
              <a16:creationId xmlns:a16="http://schemas.microsoft.com/office/drawing/2014/main" id="{00000000-0008-0000-0000-000076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19" name="Text Box 2968">
          <a:extLst>
            <a:ext uri="{FF2B5EF4-FFF2-40B4-BE49-F238E27FC236}">
              <a16:creationId xmlns:a16="http://schemas.microsoft.com/office/drawing/2014/main" id="{00000000-0008-0000-0000-000077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20" name="Text Box 2969">
          <a:extLst>
            <a:ext uri="{FF2B5EF4-FFF2-40B4-BE49-F238E27FC236}">
              <a16:creationId xmlns:a16="http://schemas.microsoft.com/office/drawing/2014/main" id="{00000000-0008-0000-0000-000078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21" name="Text Box 2970">
          <a:extLst>
            <a:ext uri="{FF2B5EF4-FFF2-40B4-BE49-F238E27FC236}">
              <a16:creationId xmlns:a16="http://schemas.microsoft.com/office/drawing/2014/main" id="{00000000-0008-0000-0000-000079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22" name="Text Box 2971">
          <a:extLst>
            <a:ext uri="{FF2B5EF4-FFF2-40B4-BE49-F238E27FC236}">
              <a16:creationId xmlns:a16="http://schemas.microsoft.com/office/drawing/2014/main" id="{00000000-0008-0000-0000-00007A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23" name="Text Box 2972">
          <a:extLst>
            <a:ext uri="{FF2B5EF4-FFF2-40B4-BE49-F238E27FC236}">
              <a16:creationId xmlns:a16="http://schemas.microsoft.com/office/drawing/2014/main" id="{00000000-0008-0000-0000-00007B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24" name="Text Box 2973">
          <a:extLst>
            <a:ext uri="{FF2B5EF4-FFF2-40B4-BE49-F238E27FC236}">
              <a16:creationId xmlns:a16="http://schemas.microsoft.com/office/drawing/2014/main" id="{00000000-0008-0000-0000-00007C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25" name="Text Box 2974">
          <a:extLst>
            <a:ext uri="{FF2B5EF4-FFF2-40B4-BE49-F238E27FC236}">
              <a16:creationId xmlns:a16="http://schemas.microsoft.com/office/drawing/2014/main" id="{00000000-0008-0000-0000-00007D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26" name="Text Box 2975">
          <a:extLst>
            <a:ext uri="{FF2B5EF4-FFF2-40B4-BE49-F238E27FC236}">
              <a16:creationId xmlns:a16="http://schemas.microsoft.com/office/drawing/2014/main" id="{00000000-0008-0000-0000-00007E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27" name="Text Box 2976">
          <a:extLst>
            <a:ext uri="{FF2B5EF4-FFF2-40B4-BE49-F238E27FC236}">
              <a16:creationId xmlns:a16="http://schemas.microsoft.com/office/drawing/2014/main" id="{00000000-0008-0000-0000-00007F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28" name="Text Box 2977">
          <a:extLst>
            <a:ext uri="{FF2B5EF4-FFF2-40B4-BE49-F238E27FC236}">
              <a16:creationId xmlns:a16="http://schemas.microsoft.com/office/drawing/2014/main" id="{00000000-0008-0000-0000-000080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29" name="Text Box 2978">
          <a:extLst>
            <a:ext uri="{FF2B5EF4-FFF2-40B4-BE49-F238E27FC236}">
              <a16:creationId xmlns:a16="http://schemas.microsoft.com/office/drawing/2014/main" id="{00000000-0008-0000-0000-000081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30" name="Text Box 2979">
          <a:extLst>
            <a:ext uri="{FF2B5EF4-FFF2-40B4-BE49-F238E27FC236}">
              <a16:creationId xmlns:a16="http://schemas.microsoft.com/office/drawing/2014/main" id="{00000000-0008-0000-0000-000082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31" name="Text Box 2980">
          <a:extLst>
            <a:ext uri="{FF2B5EF4-FFF2-40B4-BE49-F238E27FC236}">
              <a16:creationId xmlns:a16="http://schemas.microsoft.com/office/drawing/2014/main" id="{00000000-0008-0000-0000-000083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32" name="Text Box 2981">
          <a:extLst>
            <a:ext uri="{FF2B5EF4-FFF2-40B4-BE49-F238E27FC236}">
              <a16:creationId xmlns:a16="http://schemas.microsoft.com/office/drawing/2014/main" id="{00000000-0008-0000-0000-000084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33" name="Text Box 2982">
          <a:extLst>
            <a:ext uri="{FF2B5EF4-FFF2-40B4-BE49-F238E27FC236}">
              <a16:creationId xmlns:a16="http://schemas.microsoft.com/office/drawing/2014/main" id="{00000000-0008-0000-0000-000085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34" name="Text Box 2983">
          <a:extLst>
            <a:ext uri="{FF2B5EF4-FFF2-40B4-BE49-F238E27FC236}">
              <a16:creationId xmlns:a16="http://schemas.microsoft.com/office/drawing/2014/main" id="{00000000-0008-0000-0000-000086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35" name="Text Box 2984">
          <a:extLst>
            <a:ext uri="{FF2B5EF4-FFF2-40B4-BE49-F238E27FC236}">
              <a16:creationId xmlns:a16="http://schemas.microsoft.com/office/drawing/2014/main" id="{00000000-0008-0000-0000-000087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36" name="Text Box 2985">
          <a:extLst>
            <a:ext uri="{FF2B5EF4-FFF2-40B4-BE49-F238E27FC236}">
              <a16:creationId xmlns:a16="http://schemas.microsoft.com/office/drawing/2014/main" id="{00000000-0008-0000-0000-000088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37" name="Text Box 2986">
          <a:extLst>
            <a:ext uri="{FF2B5EF4-FFF2-40B4-BE49-F238E27FC236}">
              <a16:creationId xmlns:a16="http://schemas.microsoft.com/office/drawing/2014/main" id="{00000000-0008-0000-0000-000089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38" name="Text Box 2987">
          <a:extLst>
            <a:ext uri="{FF2B5EF4-FFF2-40B4-BE49-F238E27FC236}">
              <a16:creationId xmlns:a16="http://schemas.microsoft.com/office/drawing/2014/main" id="{00000000-0008-0000-0000-00008A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39" name="Text Box 2988">
          <a:extLst>
            <a:ext uri="{FF2B5EF4-FFF2-40B4-BE49-F238E27FC236}">
              <a16:creationId xmlns:a16="http://schemas.microsoft.com/office/drawing/2014/main" id="{00000000-0008-0000-0000-00008B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40" name="Text Box 2989">
          <a:extLst>
            <a:ext uri="{FF2B5EF4-FFF2-40B4-BE49-F238E27FC236}">
              <a16:creationId xmlns:a16="http://schemas.microsoft.com/office/drawing/2014/main" id="{00000000-0008-0000-0000-00008C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41" name="Text Box 2990">
          <a:extLst>
            <a:ext uri="{FF2B5EF4-FFF2-40B4-BE49-F238E27FC236}">
              <a16:creationId xmlns:a16="http://schemas.microsoft.com/office/drawing/2014/main" id="{00000000-0008-0000-0000-00008D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42" name="Text Box 2991">
          <a:extLst>
            <a:ext uri="{FF2B5EF4-FFF2-40B4-BE49-F238E27FC236}">
              <a16:creationId xmlns:a16="http://schemas.microsoft.com/office/drawing/2014/main" id="{00000000-0008-0000-0000-00008E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43" name="Text Box 2992">
          <a:extLst>
            <a:ext uri="{FF2B5EF4-FFF2-40B4-BE49-F238E27FC236}">
              <a16:creationId xmlns:a16="http://schemas.microsoft.com/office/drawing/2014/main" id="{00000000-0008-0000-0000-00008F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44" name="Text Box 2993">
          <a:extLst>
            <a:ext uri="{FF2B5EF4-FFF2-40B4-BE49-F238E27FC236}">
              <a16:creationId xmlns:a16="http://schemas.microsoft.com/office/drawing/2014/main" id="{00000000-0008-0000-0000-000090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45" name="Text Box 2994">
          <a:extLst>
            <a:ext uri="{FF2B5EF4-FFF2-40B4-BE49-F238E27FC236}">
              <a16:creationId xmlns:a16="http://schemas.microsoft.com/office/drawing/2014/main" id="{00000000-0008-0000-0000-000091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46" name="Text Box 2995">
          <a:extLst>
            <a:ext uri="{FF2B5EF4-FFF2-40B4-BE49-F238E27FC236}">
              <a16:creationId xmlns:a16="http://schemas.microsoft.com/office/drawing/2014/main" id="{00000000-0008-0000-0000-000092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47" name="Text Box 2996">
          <a:extLst>
            <a:ext uri="{FF2B5EF4-FFF2-40B4-BE49-F238E27FC236}">
              <a16:creationId xmlns:a16="http://schemas.microsoft.com/office/drawing/2014/main" id="{00000000-0008-0000-0000-000093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48" name="Text Box 2997">
          <a:extLst>
            <a:ext uri="{FF2B5EF4-FFF2-40B4-BE49-F238E27FC236}">
              <a16:creationId xmlns:a16="http://schemas.microsoft.com/office/drawing/2014/main" id="{00000000-0008-0000-0000-000094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49" name="Text Box 2998">
          <a:extLst>
            <a:ext uri="{FF2B5EF4-FFF2-40B4-BE49-F238E27FC236}">
              <a16:creationId xmlns:a16="http://schemas.microsoft.com/office/drawing/2014/main" id="{00000000-0008-0000-0000-000095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50" name="Text Box 2999">
          <a:extLst>
            <a:ext uri="{FF2B5EF4-FFF2-40B4-BE49-F238E27FC236}">
              <a16:creationId xmlns:a16="http://schemas.microsoft.com/office/drawing/2014/main" id="{00000000-0008-0000-0000-000096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51" name="Text Box 3000">
          <a:extLst>
            <a:ext uri="{FF2B5EF4-FFF2-40B4-BE49-F238E27FC236}">
              <a16:creationId xmlns:a16="http://schemas.microsoft.com/office/drawing/2014/main" id="{00000000-0008-0000-0000-000097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52" name="Text Box 3001">
          <a:extLst>
            <a:ext uri="{FF2B5EF4-FFF2-40B4-BE49-F238E27FC236}">
              <a16:creationId xmlns:a16="http://schemas.microsoft.com/office/drawing/2014/main" id="{00000000-0008-0000-0000-000098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53" name="Text Box 3002">
          <a:extLst>
            <a:ext uri="{FF2B5EF4-FFF2-40B4-BE49-F238E27FC236}">
              <a16:creationId xmlns:a16="http://schemas.microsoft.com/office/drawing/2014/main" id="{00000000-0008-0000-0000-000099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54" name="Text Box 3003">
          <a:extLst>
            <a:ext uri="{FF2B5EF4-FFF2-40B4-BE49-F238E27FC236}">
              <a16:creationId xmlns:a16="http://schemas.microsoft.com/office/drawing/2014/main" id="{00000000-0008-0000-0000-00009A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55" name="Text Box 3004">
          <a:extLst>
            <a:ext uri="{FF2B5EF4-FFF2-40B4-BE49-F238E27FC236}">
              <a16:creationId xmlns:a16="http://schemas.microsoft.com/office/drawing/2014/main" id="{00000000-0008-0000-0000-00009B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56" name="Text Box 3005">
          <a:extLst>
            <a:ext uri="{FF2B5EF4-FFF2-40B4-BE49-F238E27FC236}">
              <a16:creationId xmlns:a16="http://schemas.microsoft.com/office/drawing/2014/main" id="{00000000-0008-0000-0000-00009C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57" name="Text Box 3006">
          <a:extLst>
            <a:ext uri="{FF2B5EF4-FFF2-40B4-BE49-F238E27FC236}">
              <a16:creationId xmlns:a16="http://schemas.microsoft.com/office/drawing/2014/main" id="{00000000-0008-0000-0000-00009D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58" name="Text Box 3007">
          <a:extLst>
            <a:ext uri="{FF2B5EF4-FFF2-40B4-BE49-F238E27FC236}">
              <a16:creationId xmlns:a16="http://schemas.microsoft.com/office/drawing/2014/main" id="{00000000-0008-0000-0000-00009E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59" name="Text Box 3008">
          <a:extLst>
            <a:ext uri="{FF2B5EF4-FFF2-40B4-BE49-F238E27FC236}">
              <a16:creationId xmlns:a16="http://schemas.microsoft.com/office/drawing/2014/main" id="{00000000-0008-0000-0000-00009F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60" name="Text Box 3009">
          <a:extLst>
            <a:ext uri="{FF2B5EF4-FFF2-40B4-BE49-F238E27FC236}">
              <a16:creationId xmlns:a16="http://schemas.microsoft.com/office/drawing/2014/main" id="{00000000-0008-0000-0000-0000A0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61" name="Text Box 3010">
          <a:extLst>
            <a:ext uri="{FF2B5EF4-FFF2-40B4-BE49-F238E27FC236}">
              <a16:creationId xmlns:a16="http://schemas.microsoft.com/office/drawing/2014/main" id="{00000000-0008-0000-0000-0000A1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62" name="Text Box 3011">
          <a:extLst>
            <a:ext uri="{FF2B5EF4-FFF2-40B4-BE49-F238E27FC236}">
              <a16:creationId xmlns:a16="http://schemas.microsoft.com/office/drawing/2014/main" id="{00000000-0008-0000-0000-0000A2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63" name="Text Box 3012">
          <a:extLst>
            <a:ext uri="{FF2B5EF4-FFF2-40B4-BE49-F238E27FC236}">
              <a16:creationId xmlns:a16="http://schemas.microsoft.com/office/drawing/2014/main" id="{00000000-0008-0000-0000-0000A3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64" name="Text Box 3013">
          <a:extLst>
            <a:ext uri="{FF2B5EF4-FFF2-40B4-BE49-F238E27FC236}">
              <a16:creationId xmlns:a16="http://schemas.microsoft.com/office/drawing/2014/main" id="{00000000-0008-0000-0000-0000A4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65" name="Text Box 3014">
          <a:extLst>
            <a:ext uri="{FF2B5EF4-FFF2-40B4-BE49-F238E27FC236}">
              <a16:creationId xmlns:a16="http://schemas.microsoft.com/office/drawing/2014/main" id="{00000000-0008-0000-0000-0000A5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66" name="Text Box 3015">
          <a:extLst>
            <a:ext uri="{FF2B5EF4-FFF2-40B4-BE49-F238E27FC236}">
              <a16:creationId xmlns:a16="http://schemas.microsoft.com/office/drawing/2014/main" id="{00000000-0008-0000-0000-0000A6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67" name="Text Box 3016">
          <a:extLst>
            <a:ext uri="{FF2B5EF4-FFF2-40B4-BE49-F238E27FC236}">
              <a16:creationId xmlns:a16="http://schemas.microsoft.com/office/drawing/2014/main" id="{00000000-0008-0000-0000-0000A7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68" name="Text Box 3017">
          <a:extLst>
            <a:ext uri="{FF2B5EF4-FFF2-40B4-BE49-F238E27FC236}">
              <a16:creationId xmlns:a16="http://schemas.microsoft.com/office/drawing/2014/main" id="{00000000-0008-0000-0000-0000A8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69" name="Text Box 3018">
          <a:extLst>
            <a:ext uri="{FF2B5EF4-FFF2-40B4-BE49-F238E27FC236}">
              <a16:creationId xmlns:a16="http://schemas.microsoft.com/office/drawing/2014/main" id="{00000000-0008-0000-0000-0000A9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70" name="Text Box 3019">
          <a:extLst>
            <a:ext uri="{FF2B5EF4-FFF2-40B4-BE49-F238E27FC236}">
              <a16:creationId xmlns:a16="http://schemas.microsoft.com/office/drawing/2014/main" id="{00000000-0008-0000-0000-0000AA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71" name="Text Box 3020">
          <a:extLst>
            <a:ext uri="{FF2B5EF4-FFF2-40B4-BE49-F238E27FC236}">
              <a16:creationId xmlns:a16="http://schemas.microsoft.com/office/drawing/2014/main" id="{00000000-0008-0000-0000-0000AB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72" name="Text Box 3021">
          <a:extLst>
            <a:ext uri="{FF2B5EF4-FFF2-40B4-BE49-F238E27FC236}">
              <a16:creationId xmlns:a16="http://schemas.microsoft.com/office/drawing/2014/main" id="{00000000-0008-0000-0000-0000AC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73" name="Text Box 3022">
          <a:extLst>
            <a:ext uri="{FF2B5EF4-FFF2-40B4-BE49-F238E27FC236}">
              <a16:creationId xmlns:a16="http://schemas.microsoft.com/office/drawing/2014/main" id="{00000000-0008-0000-0000-0000AD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74" name="Text Box 3023">
          <a:extLst>
            <a:ext uri="{FF2B5EF4-FFF2-40B4-BE49-F238E27FC236}">
              <a16:creationId xmlns:a16="http://schemas.microsoft.com/office/drawing/2014/main" id="{00000000-0008-0000-0000-0000AE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75" name="Text Box 3024">
          <a:extLst>
            <a:ext uri="{FF2B5EF4-FFF2-40B4-BE49-F238E27FC236}">
              <a16:creationId xmlns:a16="http://schemas.microsoft.com/office/drawing/2014/main" id="{00000000-0008-0000-0000-0000AF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76" name="Text Box 3025">
          <a:extLst>
            <a:ext uri="{FF2B5EF4-FFF2-40B4-BE49-F238E27FC236}">
              <a16:creationId xmlns:a16="http://schemas.microsoft.com/office/drawing/2014/main" id="{00000000-0008-0000-0000-0000B0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77" name="Text Box 3026">
          <a:extLst>
            <a:ext uri="{FF2B5EF4-FFF2-40B4-BE49-F238E27FC236}">
              <a16:creationId xmlns:a16="http://schemas.microsoft.com/office/drawing/2014/main" id="{00000000-0008-0000-0000-0000B1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78" name="Text Box 3027">
          <a:extLst>
            <a:ext uri="{FF2B5EF4-FFF2-40B4-BE49-F238E27FC236}">
              <a16:creationId xmlns:a16="http://schemas.microsoft.com/office/drawing/2014/main" id="{00000000-0008-0000-0000-0000B2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79" name="Text Box 3028">
          <a:extLst>
            <a:ext uri="{FF2B5EF4-FFF2-40B4-BE49-F238E27FC236}">
              <a16:creationId xmlns:a16="http://schemas.microsoft.com/office/drawing/2014/main" id="{00000000-0008-0000-0000-0000B3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80" name="Text Box 3029">
          <a:extLst>
            <a:ext uri="{FF2B5EF4-FFF2-40B4-BE49-F238E27FC236}">
              <a16:creationId xmlns:a16="http://schemas.microsoft.com/office/drawing/2014/main" id="{00000000-0008-0000-0000-0000B4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81" name="Text Box 3030">
          <a:extLst>
            <a:ext uri="{FF2B5EF4-FFF2-40B4-BE49-F238E27FC236}">
              <a16:creationId xmlns:a16="http://schemas.microsoft.com/office/drawing/2014/main" id="{00000000-0008-0000-0000-0000B5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82" name="Text Box 3031">
          <a:extLst>
            <a:ext uri="{FF2B5EF4-FFF2-40B4-BE49-F238E27FC236}">
              <a16:creationId xmlns:a16="http://schemas.microsoft.com/office/drawing/2014/main" id="{00000000-0008-0000-0000-0000B6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83" name="Text Box 3032">
          <a:extLst>
            <a:ext uri="{FF2B5EF4-FFF2-40B4-BE49-F238E27FC236}">
              <a16:creationId xmlns:a16="http://schemas.microsoft.com/office/drawing/2014/main" id="{00000000-0008-0000-0000-0000B7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84" name="Text Box 3033">
          <a:extLst>
            <a:ext uri="{FF2B5EF4-FFF2-40B4-BE49-F238E27FC236}">
              <a16:creationId xmlns:a16="http://schemas.microsoft.com/office/drawing/2014/main" id="{00000000-0008-0000-0000-0000B8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85" name="Text Box 3034">
          <a:extLst>
            <a:ext uri="{FF2B5EF4-FFF2-40B4-BE49-F238E27FC236}">
              <a16:creationId xmlns:a16="http://schemas.microsoft.com/office/drawing/2014/main" id="{00000000-0008-0000-0000-0000B9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86" name="Text Box 3035">
          <a:extLst>
            <a:ext uri="{FF2B5EF4-FFF2-40B4-BE49-F238E27FC236}">
              <a16:creationId xmlns:a16="http://schemas.microsoft.com/office/drawing/2014/main" id="{00000000-0008-0000-0000-0000BA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87" name="Text Box 3036">
          <a:extLst>
            <a:ext uri="{FF2B5EF4-FFF2-40B4-BE49-F238E27FC236}">
              <a16:creationId xmlns:a16="http://schemas.microsoft.com/office/drawing/2014/main" id="{00000000-0008-0000-0000-0000BB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88" name="Text Box 3037">
          <a:extLst>
            <a:ext uri="{FF2B5EF4-FFF2-40B4-BE49-F238E27FC236}">
              <a16:creationId xmlns:a16="http://schemas.microsoft.com/office/drawing/2014/main" id="{00000000-0008-0000-0000-0000BC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89" name="Text Box 3038">
          <a:extLst>
            <a:ext uri="{FF2B5EF4-FFF2-40B4-BE49-F238E27FC236}">
              <a16:creationId xmlns:a16="http://schemas.microsoft.com/office/drawing/2014/main" id="{00000000-0008-0000-0000-0000BD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90" name="Text Box 3039">
          <a:extLst>
            <a:ext uri="{FF2B5EF4-FFF2-40B4-BE49-F238E27FC236}">
              <a16:creationId xmlns:a16="http://schemas.microsoft.com/office/drawing/2014/main" id="{00000000-0008-0000-0000-0000BE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91" name="Text Box 3040">
          <a:extLst>
            <a:ext uri="{FF2B5EF4-FFF2-40B4-BE49-F238E27FC236}">
              <a16:creationId xmlns:a16="http://schemas.microsoft.com/office/drawing/2014/main" id="{00000000-0008-0000-0000-0000BF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92" name="Text Box 3041">
          <a:extLst>
            <a:ext uri="{FF2B5EF4-FFF2-40B4-BE49-F238E27FC236}">
              <a16:creationId xmlns:a16="http://schemas.microsoft.com/office/drawing/2014/main" id="{00000000-0008-0000-0000-0000C0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93" name="Text Box 3042">
          <a:extLst>
            <a:ext uri="{FF2B5EF4-FFF2-40B4-BE49-F238E27FC236}">
              <a16:creationId xmlns:a16="http://schemas.microsoft.com/office/drawing/2014/main" id="{00000000-0008-0000-0000-0000C1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94" name="Text Box 3043">
          <a:extLst>
            <a:ext uri="{FF2B5EF4-FFF2-40B4-BE49-F238E27FC236}">
              <a16:creationId xmlns:a16="http://schemas.microsoft.com/office/drawing/2014/main" id="{00000000-0008-0000-0000-0000C2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95" name="Text Box 3044">
          <a:extLst>
            <a:ext uri="{FF2B5EF4-FFF2-40B4-BE49-F238E27FC236}">
              <a16:creationId xmlns:a16="http://schemas.microsoft.com/office/drawing/2014/main" id="{00000000-0008-0000-0000-0000C3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96" name="Text Box 3045">
          <a:extLst>
            <a:ext uri="{FF2B5EF4-FFF2-40B4-BE49-F238E27FC236}">
              <a16:creationId xmlns:a16="http://schemas.microsoft.com/office/drawing/2014/main" id="{00000000-0008-0000-0000-0000C4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97" name="Text Box 3046">
          <a:extLst>
            <a:ext uri="{FF2B5EF4-FFF2-40B4-BE49-F238E27FC236}">
              <a16:creationId xmlns:a16="http://schemas.microsoft.com/office/drawing/2014/main" id="{00000000-0008-0000-0000-0000C5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98" name="Text Box 3047">
          <a:extLst>
            <a:ext uri="{FF2B5EF4-FFF2-40B4-BE49-F238E27FC236}">
              <a16:creationId xmlns:a16="http://schemas.microsoft.com/office/drawing/2014/main" id="{00000000-0008-0000-0000-0000C6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2999" name="Text Box 3048">
          <a:extLst>
            <a:ext uri="{FF2B5EF4-FFF2-40B4-BE49-F238E27FC236}">
              <a16:creationId xmlns:a16="http://schemas.microsoft.com/office/drawing/2014/main" id="{00000000-0008-0000-0000-0000C7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00" name="Text Box 3049">
          <a:extLst>
            <a:ext uri="{FF2B5EF4-FFF2-40B4-BE49-F238E27FC236}">
              <a16:creationId xmlns:a16="http://schemas.microsoft.com/office/drawing/2014/main" id="{00000000-0008-0000-0000-0000C8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01" name="Text Box 3050">
          <a:extLst>
            <a:ext uri="{FF2B5EF4-FFF2-40B4-BE49-F238E27FC236}">
              <a16:creationId xmlns:a16="http://schemas.microsoft.com/office/drawing/2014/main" id="{00000000-0008-0000-0000-0000C9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02" name="Text Box 3051">
          <a:extLst>
            <a:ext uri="{FF2B5EF4-FFF2-40B4-BE49-F238E27FC236}">
              <a16:creationId xmlns:a16="http://schemas.microsoft.com/office/drawing/2014/main" id="{00000000-0008-0000-0000-0000CA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03" name="Text Box 3052">
          <a:extLst>
            <a:ext uri="{FF2B5EF4-FFF2-40B4-BE49-F238E27FC236}">
              <a16:creationId xmlns:a16="http://schemas.microsoft.com/office/drawing/2014/main" id="{00000000-0008-0000-0000-0000CB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04" name="Text Box 3053">
          <a:extLst>
            <a:ext uri="{FF2B5EF4-FFF2-40B4-BE49-F238E27FC236}">
              <a16:creationId xmlns:a16="http://schemas.microsoft.com/office/drawing/2014/main" id="{00000000-0008-0000-0000-0000CC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05" name="Text Box 3054">
          <a:extLst>
            <a:ext uri="{FF2B5EF4-FFF2-40B4-BE49-F238E27FC236}">
              <a16:creationId xmlns:a16="http://schemas.microsoft.com/office/drawing/2014/main" id="{00000000-0008-0000-0000-0000CD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06" name="Text Box 3055">
          <a:extLst>
            <a:ext uri="{FF2B5EF4-FFF2-40B4-BE49-F238E27FC236}">
              <a16:creationId xmlns:a16="http://schemas.microsoft.com/office/drawing/2014/main" id="{00000000-0008-0000-0000-0000CE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07" name="Text Box 3056">
          <a:extLst>
            <a:ext uri="{FF2B5EF4-FFF2-40B4-BE49-F238E27FC236}">
              <a16:creationId xmlns:a16="http://schemas.microsoft.com/office/drawing/2014/main" id="{00000000-0008-0000-0000-0000CF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08" name="Text Box 3057">
          <a:extLst>
            <a:ext uri="{FF2B5EF4-FFF2-40B4-BE49-F238E27FC236}">
              <a16:creationId xmlns:a16="http://schemas.microsoft.com/office/drawing/2014/main" id="{00000000-0008-0000-0000-0000D0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09" name="Text Box 3058">
          <a:extLst>
            <a:ext uri="{FF2B5EF4-FFF2-40B4-BE49-F238E27FC236}">
              <a16:creationId xmlns:a16="http://schemas.microsoft.com/office/drawing/2014/main" id="{00000000-0008-0000-0000-0000D1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10" name="Text Box 3059">
          <a:extLst>
            <a:ext uri="{FF2B5EF4-FFF2-40B4-BE49-F238E27FC236}">
              <a16:creationId xmlns:a16="http://schemas.microsoft.com/office/drawing/2014/main" id="{00000000-0008-0000-0000-0000D2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11" name="Text Box 3060">
          <a:extLst>
            <a:ext uri="{FF2B5EF4-FFF2-40B4-BE49-F238E27FC236}">
              <a16:creationId xmlns:a16="http://schemas.microsoft.com/office/drawing/2014/main" id="{00000000-0008-0000-0000-0000D3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12" name="Text Box 3061">
          <a:extLst>
            <a:ext uri="{FF2B5EF4-FFF2-40B4-BE49-F238E27FC236}">
              <a16:creationId xmlns:a16="http://schemas.microsoft.com/office/drawing/2014/main" id="{00000000-0008-0000-0000-0000D4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13" name="Text Box 3062">
          <a:extLst>
            <a:ext uri="{FF2B5EF4-FFF2-40B4-BE49-F238E27FC236}">
              <a16:creationId xmlns:a16="http://schemas.microsoft.com/office/drawing/2014/main" id="{00000000-0008-0000-0000-0000D5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14" name="Text Box 3063">
          <a:extLst>
            <a:ext uri="{FF2B5EF4-FFF2-40B4-BE49-F238E27FC236}">
              <a16:creationId xmlns:a16="http://schemas.microsoft.com/office/drawing/2014/main" id="{00000000-0008-0000-0000-0000D6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15" name="Text Box 3064">
          <a:extLst>
            <a:ext uri="{FF2B5EF4-FFF2-40B4-BE49-F238E27FC236}">
              <a16:creationId xmlns:a16="http://schemas.microsoft.com/office/drawing/2014/main" id="{00000000-0008-0000-0000-0000D7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16" name="Text Box 3065">
          <a:extLst>
            <a:ext uri="{FF2B5EF4-FFF2-40B4-BE49-F238E27FC236}">
              <a16:creationId xmlns:a16="http://schemas.microsoft.com/office/drawing/2014/main" id="{00000000-0008-0000-0000-0000D8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17" name="Text Box 3066">
          <a:extLst>
            <a:ext uri="{FF2B5EF4-FFF2-40B4-BE49-F238E27FC236}">
              <a16:creationId xmlns:a16="http://schemas.microsoft.com/office/drawing/2014/main" id="{00000000-0008-0000-0000-0000D9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18" name="Text Box 3067">
          <a:extLst>
            <a:ext uri="{FF2B5EF4-FFF2-40B4-BE49-F238E27FC236}">
              <a16:creationId xmlns:a16="http://schemas.microsoft.com/office/drawing/2014/main" id="{00000000-0008-0000-0000-0000DA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19" name="Text Box 3068">
          <a:extLst>
            <a:ext uri="{FF2B5EF4-FFF2-40B4-BE49-F238E27FC236}">
              <a16:creationId xmlns:a16="http://schemas.microsoft.com/office/drawing/2014/main" id="{00000000-0008-0000-0000-0000DB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20" name="Text Box 3069">
          <a:extLst>
            <a:ext uri="{FF2B5EF4-FFF2-40B4-BE49-F238E27FC236}">
              <a16:creationId xmlns:a16="http://schemas.microsoft.com/office/drawing/2014/main" id="{00000000-0008-0000-0000-0000DC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21" name="Text Box 3070">
          <a:extLst>
            <a:ext uri="{FF2B5EF4-FFF2-40B4-BE49-F238E27FC236}">
              <a16:creationId xmlns:a16="http://schemas.microsoft.com/office/drawing/2014/main" id="{00000000-0008-0000-0000-0000DD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22" name="Text Box 3071">
          <a:extLst>
            <a:ext uri="{FF2B5EF4-FFF2-40B4-BE49-F238E27FC236}">
              <a16:creationId xmlns:a16="http://schemas.microsoft.com/office/drawing/2014/main" id="{00000000-0008-0000-0000-0000DE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23" name="Text Box 3072">
          <a:extLst>
            <a:ext uri="{FF2B5EF4-FFF2-40B4-BE49-F238E27FC236}">
              <a16:creationId xmlns:a16="http://schemas.microsoft.com/office/drawing/2014/main" id="{00000000-0008-0000-0000-0000DF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24" name="Text Box 3073">
          <a:extLst>
            <a:ext uri="{FF2B5EF4-FFF2-40B4-BE49-F238E27FC236}">
              <a16:creationId xmlns:a16="http://schemas.microsoft.com/office/drawing/2014/main" id="{00000000-0008-0000-0000-0000E0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25" name="Text Box 3074">
          <a:extLst>
            <a:ext uri="{FF2B5EF4-FFF2-40B4-BE49-F238E27FC236}">
              <a16:creationId xmlns:a16="http://schemas.microsoft.com/office/drawing/2014/main" id="{00000000-0008-0000-0000-0000E1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26" name="Text Box 3075">
          <a:extLst>
            <a:ext uri="{FF2B5EF4-FFF2-40B4-BE49-F238E27FC236}">
              <a16:creationId xmlns:a16="http://schemas.microsoft.com/office/drawing/2014/main" id="{00000000-0008-0000-0000-0000E2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27" name="Text Box 3076">
          <a:extLst>
            <a:ext uri="{FF2B5EF4-FFF2-40B4-BE49-F238E27FC236}">
              <a16:creationId xmlns:a16="http://schemas.microsoft.com/office/drawing/2014/main" id="{00000000-0008-0000-0000-0000E3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28" name="Text Box 3077">
          <a:extLst>
            <a:ext uri="{FF2B5EF4-FFF2-40B4-BE49-F238E27FC236}">
              <a16:creationId xmlns:a16="http://schemas.microsoft.com/office/drawing/2014/main" id="{00000000-0008-0000-0000-0000E4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29" name="Text Box 3078">
          <a:extLst>
            <a:ext uri="{FF2B5EF4-FFF2-40B4-BE49-F238E27FC236}">
              <a16:creationId xmlns:a16="http://schemas.microsoft.com/office/drawing/2014/main" id="{00000000-0008-0000-0000-0000E5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30" name="Text Box 3079">
          <a:extLst>
            <a:ext uri="{FF2B5EF4-FFF2-40B4-BE49-F238E27FC236}">
              <a16:creationId xmlns:a16="http://schemas.microsoft.com/office/drawing/2014/main" id="{00000000-0008-0000-0000-0000E6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31" name="Text Box 3080">
          <a:extLst>
            <a:ext uri="{FF2B5EF4-FFF2-40B4-BE49-F238E27FC236}">
              <a16:creationId xmlns:a16="http://schemas.microsoft.com/office/drawing/2014/main" id="{00000000-0008-0000-0000-0000E7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32" name="Text Box 3081">
          <a:extLst>
            <a:ext uri="{FF2B5EF4-FFF2-40B4-BE49-F238E27FC236}">
              <a16:creationId xmlns:a16="http://schemas.microsoft.com/office/drawing/2014/main" id="{00000000-0008-0000-0000-0000E8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33" name="Text Box 3082">
          <a:extLst>
            <a:ext uri="{FF2B5EF4-FFF2-40B4-BE49-F238E27FC236}">
              <a16:creationId xmlns:a16="http://schemas.microsoft.com/office/drawing/2014/main" id="{00000000-0008-0000-0000-0000E9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34" name="Text Box 3083">
          <a:extLst>
            <a:ext uri="{FF2B5EF4-FFF2-40B4-BE49-F238E27FC236}">
              <a16:creationId xmlns:a16="http://schemas.microsoft.com/office/drawing/2014/main" id="{00000000-0008-0000-0000-0000EA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35" name="Text Box 3084">
          <a:extLst>
            <a:ext uri="{FF2B5EF4-FFF2-40B4-BE49-F238E27FC236}">
              <a16:creationId xmlns:a16="http://schemas.microsoft.com/office/drawing/2014/main" id="{00000000-0008-0000-0000-0000EB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36" name="Text Box 3085">
          <a:extLst>
            <a:ext uri="{FF2B5EF4-FFF2-40B4-BE49-F238E27FC236}">
              <a16:creationId xmlns:a16="http://schemas.microsoft.com/office/drawing/2014/main" id="{00000000-0008-0000-0000-0000EC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37" name="Text Box 3086">
          <a:extLst>
            <a:ext uri="{FF2B5EF4-FFF2-40B4-BE49-F238E27FC236}">
              <a16:creationId xmlns:a16="http://schemas.microsoft.com/office/drawing/2014/main" id="{00000000-0008-0000-0000-0000ED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38" name="Text Box 3087">
          <a:extLst>
            <a:ext uri="{FF2B5EF4-FFF2-40B4-BE49-F238E27FC236}">
              <a16:creationId xmlns:a16="http://schemas.microsoft.com/office/drawing/2014/main" id="{00000000-0008-0000-0000-0000EE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39" name="Text Box 3088">
          <a:extLst>
            <a:ext uri="{FF2B5EF4-FFF2-40B4-BE49-F238E27FC236}">
              <a16:creationId xmlns:a16="http://schemas.microsoft.com/office/drawing/2014/main" id="{00000000-0008-0000-0000-0000EF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40" name="Text Box 3089">
          <a:extLst>
            <a:ext uri="{FF2B5EF4-FFF2-40B4-BE49-F238E27FC236}">
              <a16:creationId xmlns:a16="http://schemas.microsoft.com/office/drawing/2014/main" id="{00000000-0008-0000-0000-0000F0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41" name="Text Box 3090">
          <a:extLst>
            <a:ext uri="{FF2B5EF4-FFF2-40B4-BE49-F238E27FC236}">
              <a16:creationId xmlns:a16="http://schemas.microsoft.com/office/drawing/2014/main" id="{00000000-0008-0000-0000-0000F1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42" name="Text Box 3091">
          <a:extLst>
            <a:ext uri="{FF2B5EF4-FFF2-40B4-BE49-F238E27FC236}">
              <a16:creationId xmlns:a16="http://schemas.microsoft.com/office/drawing/2014/main" id="{00000000-0008-0000-0000-0000F2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43" name="Text Box 3092">
          <a:extLst>
            <a:ext uri="{FF2B5EF4-FFF2-40B4-BE49-F238E27FC236}">
              <a16:creationId xmlns:a16="http://schemas.microsoft.com/office/drawing/2014/main" id="{00000000-0008-0000-0000-0000F3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44" name="Text Box 3093">
          <a:extLst>
            <a:ext uri="{FF2B5EF4-FFF2-40B4-BE49-F238E27FC236}">
              <a16:creationId xmlns:a16="http://schemas.microsoft.com/office/drawing/2014/main" id="{00000000-0008-0000-0000-0000F4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45" name="Text Box 3094">
          <a:extLst>
            <a:ext uri="{FF2B5EF4-FFF2-40B4-BE49-F238E27FC236}">
              <a16:creationId xmlns:a16="http://schemas.microsoft.com/office/drawing/2014/main" id="{00000000-0008-0000-0000-0000F5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46" name="Text Box 3095">
          <a:extLst>
            <a:ext uri="{FF2B5EF4-FFF2-40B4-BE49-F238E27FC236}">
              <a16:creationId xmlns:a16="http://schemas.microsoft.com/office/drawing/2014/main" id="{00000000-0008-0000-0000-0000F6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47" name="Text Box 3096">
          <a:extLst>
            <a:ext uri="{FF2B5EF4-FFF2-40B4-BE49-F238E27FC236}">
              <a16:creationId xmlns:a16="http://schemas.microsoft.com/office/drawing/2014/main" id="{00000000-0008-0000-0000-0000F7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48" name="Text Box 3097">
          <a:extLst>
            <a:ext uri="{FF2B5EF4-FFF2-40B4-BE49-F238E27FC236}">
              <a16:creationId xmlns:a16="http://schemas.microsoft.com/office/drawing/2014/main" id="{00000000-0008-0000-0000-0000F8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49" name="Text Box 3098">
          <a:extLst>
            <a:ext uri="{FF2B5EF4-FFF2-40B4-BE49-F238E27FC236}">
              <a16:creationId xmlns:a16="http://schemas.microsoft.com/office/drawing/2014/main" id="{00000000-0008-0000-0000-0000F9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50" name="Text Box 3099">
          <a:extLst>
            <a:ext uri="{FF2B5EF4-FFF2-40B4-BE49-F238E27FC236}">
              <a16:creationId xmlns:a16="http://schemas.microsoft.com/office/drawing/2014/main" id="{00000000-0008-0000-0000-0000FA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51" name="Text Box 3100">
          <a:extLst>
            <a:ext uri="{FF2B5EF4-FFF2-40B4-BE49-F238E27FC236}">
              <a16:creationId xmlns:a16="http://schemas.microsoft.com/office/drawing/2014/main" id="{00000000-0008-0000-0000-0000FB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52" name="Text Box 3101">
          <a:extLst>
            <a:ext uri="{FF2B5EF4-FFF2-40B4-BE49-F238E27FC236}">
              <a16:creationId xmlns:a16="http://schemas.microsoft.com/office/drawing/2014/main" id="{00000000-0008-0000-0000-0000FC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53" name="Text Box 3102">
          <a:extLst>
            <a:ext uri="{FF2B5EF4-FFF2-40B4-BE49-F238E27FC236}">
              <a16:creationId xmlns:a16="http://schemas.microsoft.com/office/drawing/2014/main" id="{00000000-0008-0000-0000-0000FD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54" name="Text Box 3103">
          <a:extLst>
            <a:ext uri="{FF2B5EF4-FFF2-40B4-BE49-F238E27FC236}">
              <a16:creationId xmlns:a16="http://schemas.microsoft.com/office/drawing/2014/main" id="{00000000-0008-0000-0000-0000FE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55" name="Text Box 3104">
          <a:extLst>
            <a:ext uri="{FF2B5EF4-FFF2-40B4-BE49-F238E27FC236}">
              <a16:creationId xmlns:a16="http://schemas.microsoft.com/office/drawing/2014/main" id="{00000000-0008-0000-0000-0000FF32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56" name="Text Box 3105">
          <a:extLst>
            <a:ext uri="{FF2B5EF4-FFF2-40B4-BE49-F238E27FC236}">
              <a16:creationId xmlns:a16="http://schemas.microsoft.com/office/drawing/2014/main" id="{00000000-0008-0000-0000-000000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57" name="Text Box 3106">
          <a:extLst>
            <a:ext uri="{FF2B5EF4-FFF2-40B4-BE49-F238E27FC236}">
              <a16:creationId xmlns:a16="http://schemas.microsoft.com/office/drawing/2014/main" id="{00000000-0008-0000-0000-000001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58" name="Text Box 3107">
          <a:extLst>
            <a:ext uri="{FF2B5EF4-FFF2-40B4-BE49-F238E27FC236}">
              <a16:creationId xmlns:a16="http://schemas.microsoft.com/office/drawing/2014/main" id="{00000000-0008-0000-0000-000002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59" name="Text Box 3108">
          <a:extLst>
            <a:ext uri="{FF2B5EF4-FFF2-40B4-BE49-F238E27FC236}">
              <a16:creationId xmlns:a16="http://schemas.microsoft.com/office/drawing/2014/main" id="{00000000-0008-0000-0000-000003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60" name="Text Box 3109">
          <a:extLst>
            <a:ext uri="{FF2B5EF4-FFF2-40B4-BE49-F238E27FC236}">
              <a16:creationId xmlns:a16="http://schemas.microsoft.com/office/drawing/2014/main" id="{00000000-0008-0000-0000-000004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61" name="Text Box 3110">
          <a:extLst>
            <a:ext uri="{FF2B5EF4-FFF2-40B4-BE49-F238E27FC236}">
              <a16:creationId xmlns:a16="http://schemas.microsoft.com/office/drawing/2014/main" id="{00000000-0008-0000-0000-000005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62" name="Text Box 3111">
          <a:extLst>
            <a:ext uri="{FF2B5EF4-FFF2-40B4-BE49-F238E27FC236}">
              <a16:creationId xmlns:a16="http://schemas.microsoft.com/office/drawing/2014/main" id="{00000000-0008-0000-0000-000006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63" name="Text Box 3112">
          <a:extLst>
            <a:ext uri="{FF2B5EF4-FFF2-40B4-BE49-F238E27FC236}">
              <a16:creationId xmlns:a16="http://schemas.microsoft.com/office/drawing/2014/main" id="{00000000-0008-0000-0000-000007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64" name="Text Box 3113">
          <a:extLst>
            <a:ext uri="{FF2B5EF4-FFF2-40B4-BE49-F238E27FC236}">
              <a16:creationId xmlns:a16="http://schemas.microsoft.com/office/drawing/2014/main" id="{00000000-0008-0000-0000-000008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65" name="Text Box 3114">
          <a:extLst>
            <a:ext uri="{FF2B5EF4-FFF2-40B4-BE49-F238E27FC236}">
              <a16:creationId xmlns:a16="http://schemas.microsoft.com/office/drawing/2014/main" id="{00000000-0008-0000-0000-000009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66" name="Text Box 3115">
          <a:extLst>
            <a:ext uri="{FF2B5EF4-FFF2-40B4-BE49-F238E27FC236}">
              <a16:creationId xmlns:a16="http://schemas.microsoft.com/office/drawing/2014/main" id="{00000000-0008-0000-0000-00000A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67" name="Text Box 3116">
          <a:extLst>
            <a:ext uri="{FF2B5EF4-FFF2-40B4-BE49-F238E27FC236}">
              <a16:creationId xmlns:a16="http://schemas.microsoft.com/office/drawing/2014/main" id="{00000000-0008-0000-0000-00000B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68" name="Text Box 3117">
          <a:extLst>
            <a:ext uri="{FF2B5EF4-FFF2-40B4-BE49-F238E27FC236}">
              <a16:creationId xmlns:a16="http://schemas.microsoft.com/office/drawing/2014/main" id="{00000000-0008-0000-0000-00000C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69" name="Text Box 3118">
          <a:extLst>
            <a:ext uri="{FF2B5EF4-FFF2-40B4-BE49-F238E27FC236}">
              <a16:creationId xmlns:a16="http://schemas.microsoft.com/office/drawing/2014/main" id="{00000000-0008-0000-0000-00000D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70" name="Text Box 3119">
          <a:extLst>
            <a:ext uri="{FF2B5EF4-FFF2-40B4-BE49-F238E27FC236}">
              <a16:creationId xmlns:a16="http://schemas.microsoft.com/office/drawing/2014/main" id="{00000000-0008-0000-0000-00000E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71" name="Text Box 3120">
          <a:extLst>
            <a:ext uri="{FF2B5EF4-FFF2-40B4-BE49-F238E27FC236}">
              <a16:creationId xmlns:a16="http://schemas.microsoft.com/office/drawing/2014/main" id="{00000000-0008-0000-0000-00000F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72" name="Text Box 3121">
          <a:extLst>
            <a:ext uri="{FF2B5EF4-FFF2-40B4-BE49-F238E27FC236}">
              <a16:creationId xmlns:a16="http://schemas.microsoft.com/office/drawing/2014/main" id="{00000000-0008-0000-0000-000010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73" name="Text Box 3122">
          <a:extLst>
            <a:ext uri="{FF2B5EF4-FFF2-40B4-BE49-F238E27FC236}">
              <a16:creationId xmlns:a16="http://schemas.microsoft.com/office/drawing/2014/main" id="{00000000-0008-0000-0000-000011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74" name="Text Box 3123">
          <a:extLst>
            <a:ext uri="{FF2B5EF4-FFF2-40B4-BE49-F238E27FC236}">
              <a16:creationId xmlns:a16="http://schemas.microsoft.com/office/drawing/2014/main" id="{00000000-0008-0000-0000-000012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75" name="Text Box 3124">
          <a:extLst>
            <a:ext uri="{FF2B5EF4-FFF2-40B4-BE49-F238E27FC236}">
              <a16:creationId xmlns:a16="http://schemas.microsoft.com/office/drawing/2014/main" id="{00000000-0008-0000-0000-000013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76" name="Text Box 3125">
          <a:extLst>
            <a:ext uri="{FF2B5EF4-FFF2-40B4-BE49-F238E27FC236}">
              <a16:creationId xmlns:a16="http://schemas.microsoft.com/office/drawing/2014/main" id="{00000000-0008-0000-0000-000014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77" name="Text Box 3126">
          <a:extLst>
            <a:ext uri="{FF2B5EF4-FFF2-40B4-BE49-F238E27FC236}">
              <a16:creationId xmlns:a16="http://schemas.microsoft.com/office/drawing/2014/main" id="{00000000-0008-0000-0000-000015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78" name="Text Box 3127">
          <a:extLst>
            <a:ext uri="{FF2B5EF4-FFF2-40B4-BE49-F238E27FC236}">
              <a16:creationId xmlns:a16="http://schemas.microsoft.com/office/drawing/2014/main" id="{00000000-0008-0000-0000-000016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79" name="Text Box 3128">
          <a:extLst>
            <a:ext uri="{FF2B5EF4-FFF2-40B4-BE49-F238E27FC236}">
              <a16:creationId xmlns:a16="http://schemas.microsoft.com/office/drawing/2014/main" id="{00000000-0008-0000-0000-000017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80" name="Text Box 3129">
          <a:extLst>
            <a:ext uri="{FF2B5EF4-FFF2-40B4-BE49-F238E27FC236}">
              <a16:creationId xmlns:a16="http://schemas.microsoft.com/office/drawing/2014/main" id="{00000000-0008-0000-0000-000018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81" name="Text Box 3130">
          <a:extLst>
            <a:ext uri="{FF2B5EF4-FFF2-40B4-BE49-F238E27FC236}">
              <a16:creationId xmlns:a16="http://schemas.microsoft.com/office/drawing/2014/main" id="{00000000-0008-0000-0000-000019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82" name="Text Box 3131">
          <a:extLst>
            <a:ext uri="{FF2B5EF4-FFF2-40B4-BE49-F238E27FC236}">
              <a16:creationId xmlns:a16="http://schemas.microsoft.com/office/drawing/2014/main" id="{00000000-0008-0000-0000-00001A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83" name="Text Box 3132">
          <a:extLst>
            <a:ext uri="{FF2B5EF4-FFF2-40B4-BE49-F238E27FC236}">
              <a16:creationId xmlns:a16="http://schemas.microsoft.com/office/drawing/2014/main" id="{00000000-0008-0000-0000-00001B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84" name="Text Box 3133">
          <a:extLst>
            <a:ext uri="{FF2B5EF4-FFF2-40B4-BE49-F238E27FC236}">
              <a16:creationId xmlns:a16="http://schemas.microsoft.com/office/drawing/2014/main" id="{00000000-0008-0000-0000-00001C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85" name="Text Box 3134">
          <a:extLst>
            <a:ext uri="{FF2B5EF4-FFF2-40B4-BE49-F238E27FC236}">
              <a16:creationId xmlns:a16="http://schemas.microsoft.com/office/drawing/2014/main" id="{00000000-0008-0000-0000-00001D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86" name="Text Box 3135">
          <a:extLst>
            <a:ext uri="{FF2B5EF4-FFF2-40B4-BE49-F238E27FC236}">
              <a16:creationId xmlns:a16="http://schemas.microsoft.com/office/drawing/2014/main" id="{00000000-0008-0000-0000-00001E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87" name="Text Box 3136">
          <a:extLst>
            <a:ext uri="{FF2B5EF4-FFF2-40B4-BE49-F238E27FC236}">
              <a16:creationId xmlns:a16="http://schemas.microsoft.com/office/drawing/2014/main" id="{00000000-0008-0000-0000-00001F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88" name="Text Box 3137">
          <a:extLst>
            <a:ext uri="{FF2B5EF4-FFF2-40B4-BE49-F238E27FC236}">
              <a16:creationId xmlns:a16="http://schemas.microsoft.com/office/drawing/2014/main" id="{00000000-0008-0000-0000-000020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89" name="Text Box 3138">
          <a:extLst>
            <a:ext uri="{FF2B5EF4-FFF2-40B4-BE49-F238E27FC236}">
              <a16:creationId xmlns:a16="http://schemas.microsoft.com/office/drawing/2014/main" id="{00000000-0008-0000-0000-000021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90" name="Text Box 3139">
          <a:extLst>
            <a:ext uri="{FF2B5EF4-FFF2-40B4-BE49-F238E27FC236}">
              <a16:creationId xmlns:a16="http://schemas.microsoft.com/office/drawing/2014/main" id="{00000000-0008-0000-0000-000022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91" name="Text Box 3140">
          <a:extLst>
            <a:ext uri="{FF2B5EF4-FFF2-40B4-BE49-F238E27FC236}">
              <a16:creationId xmlns:a16="http://schemas.microsoft.com/office/drawing/2014/main" id="{00000000-0008-0000-0000-000023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92" name="Text Box 3141">
          <a:extLst>
            <a:ext uri="{FF2B5EF4-FFF2-40B4-BE49-F238E27FC236}">
              <a16:creationId xmlns:a16="http://schemas.microsoft.com/office/drawing/2014/main" id="{00000000-0008-0000-0000-000024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93" name="Text Box 3142">
          <a:extLst>
            <a:ext uri="{FF2B5EF4-FFF2-40B4-BE49-F238E27FC236}">
              <a16:creationId xmlns:a16="http://schemas.microsoft.com/office/drawing/2014/main" id="{00000000-0008-0000-0000-000025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94" name="Text Box 3143">
          <a:extLst>
            <a:ext uri="{FF2B5EF4-FFF2-40B4-BE49-F238E27FC236}">
              <a16:creationId xmlns:a16="http://schemas.microsoft.com/office/drawing/2014/main" id="{00000000-0008-0000-0000-000026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95" name="Text Box 3144">
          <a:extLst>
            <a:ext uri="{FF2B5EF4-FFF2-40B4-BE49-F238E27FC236}">
              <a16:creationId xmlns:a16="http://schemas.microsoft.com/office/drawing/2014/main" id="{00000000-0008-0000-0000-000027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96" name="Text Box 3145">
          <a:extLst>
            <a:ext uri="{FF2B5EF4-FFF2-40B4-BE49-F238E27FC236}">
              <a16:creationId xmlns:a16="http://schemas.microsoft.com/office/drawing/2014/main" id="{00000000-0008-0000-0000-000028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97" name="Text Box 3146">
          <a:extLst>
            <a:ext uri="{FF2B5EF4-FFF2-40B4-BE49-F238E27FC236}">
              <a16:creationId xmlns:a16="http://schemas.microsoft.com/office/drawing/2014/main" id="{00000000-0008-0000-0000-000029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98" name="Text Box 3147">
          <a:extLst>
            <a:ext uri="{FF2B5EF4-FFF2-40B4-BE49-F238E27FC236}">
              <a16:creationId xmlns:a16="http://schemas.microsoft.com/office/drawing/2014/main" id="{00000000-0008-0000-0000-00002A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099" name="Text Box 3148">
          <a:extLst>
            <a:ext uri="{FF2B5EF4-FFF2-40B4-BE49-F238E27FC236}">
              <a16:creationId xmlns:a16="http://schemas.microsoft.com/office/drawing/2014/main" id="{00000000-0008-0000-0000-00002B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00" name="Text Box 3149">
          <a:extLst>
            <a:ext uri="{FF2B5EF4-FFF2-40B4-BE49-F238E27FC236}">
              <a16:creationId xmlns:a16="http://schemas.microsoft.com/office/drawing/2014/main" id="{00000000-0008-0000-0000-00002C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01" name="Text Box 3150">
          <a:extLst>
            <a:ext uri="{FF2B5EF4-FFF2-40B4-BE49-F238E27FC236}">
              <a16:creationId xmlns:a16="http://schemas.microsoft.com/office/drawing/2014/main" id="{00000000-0008-0000-0000-00002D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02" name="Text Box 3151">
          <a:extLst>
            <a:ext uri="{FF2B5EF4-FFF2-40B4-BE49-F238E27FC236}">
              <a16:creationId xmlns:a16="http://schemas.microsoft.com/office/drawing/2014/main" id="{00000000-0008-0000-0000-00002E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03" name="Text Box 3152">
          <a:extLst>
            <a:ext uri="{FF2B5EF4-FFF2-40B4-BE49-F238E27FC236}">
              <a16:creationId xmlns:a16="http://schemas.microsoft.com/office/drawing/2014/main" id="{00000000-0008-0000-0000-00002F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04" name="Text Box 3153">
          <a:extLst>
            <a:ext uri="{FF2B5EF4-FFF2-40B4-BE49-F238E27FC236}">
              <a16:creationId xmlns:a16="http://schemas.microsoft.com/office/drawing/2014/main" id="{00000000-0008-0000-0000-000030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05" name="Text Box 3154">
          <a:extLst>
            <a:ext uri="{FF2B5EF4-FFF2-40B4-BE49-F238E27FC236}">
              <a16:creationId xmlns:a16="http://schemas.microsoft.com/office/drawing/2014/main" id="{00000000-0008-0000-0000-000031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06" name="Text Box 3155">
          <a:extLst>
            <a:ext uri="{FF2B5EF4-FFF2-40B4-BE49-F238E27FC236}">
              <a16:creationId xmlns:a16="http://schemas.microsoft.com/office/drawing/2014/main" id="{00000000-0008-0000-0000-000032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07" name="Text Box 3156">
          <a:extLst>
            <a:ext uri="{FF2B5EF4-FFF2-40B4-BE49-F238E27FC236}">
              <a16:creationId xmlns:a16="http://schemas.microsoft.com/office/drawing/2014/main" id="{00000000-0008-0000-0000-000033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08" name="Text Box 3157">
          <a:extLst>
            <a:ext uri="{FF2B5EF4-FFF2-40B4-BE49-F238E27FC236}">
              <a16:creationId xmlns:a16="http://schemas.microsoft.com/office/drawing/2014/main" id="{00000000-0008-0000-0000-000034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09" name="Text Box 3158">
          <a:extLst>
            <a:ext uri="{FF2B5EF4-FFF2-40B4-BE49-F238E27FC236}">
              <a16:creationId xmlns:a16="http://schemas.microsoft.com/office/drawing/2014/main" id="{00000000-0008-0000-0000-000035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10" name="Text Box 3159">
          <a:extLst>
            <a:ext uri="{FF2B5EF4-FFF2-40B4-BE49-F238E27FC236}">
              <a16:creationId xmlns:a16="http://schemas.microsoft.com/office/drawing/2014/main" id="{00000000-0008-0000-0000-000036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11" name="Text Box 3160">
          <a:extLst>
            <a:ext uri="{FF2B5EF4-FFF2-40B4-BE49-F238E27FC236}">
              <a16:creationId xmlns:a16="http://schemas.microsoft.com/office/drawing/2014/main" id="{00000000-0008-0000-0000-000037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12" name="Text Box 3161">
          <a:extLst>
            <a:ext uri="{FF2B5EF4-FFF2-40B4-BE49-F238E27FC236}">
              <a16:creationId xmlns:a16="http://schemas.microsoft.com/office/drawing/2014/main" id="{00000000-0008-0000-0000-000038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13" name="Text Box 3162">
          <a:extLst>
            <a:ext uri="{FF2B5EF4-FFF2-40B4-BE49-F238E27FC236}">
              <a16:creationId xmlns:a16="http://schemas.microsoft.com/office/drawing/2014/main" id="{00000000-0008-0000-0000-000039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14" name="Text Box 3163">
          <a:extLst>
            <a:ext uri="{FF2B5EF4-FFF2-40B4-BE49-F238E27FC236}">
              <a16:creationId xmlns:a16="http://schemas.microsoft.com/office/drawing/2014/main" id="{00000000-0008-0000-0000-00003A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15" name="Text Box 3164">
          <a:extLst>
            <a:ext uri="{FF2B5EF4-FFF2-40B4-BE49-F238E27FC236}">
              <a16:creationId xmlns:a16="http://schemas.microsoft.com/office/drawing/2014/main" id="{00000000-0008-0000-0000-00003B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16" name="Text Box 3165">
          <a:extLst>
            <a:ext uri="{FF2B5EF4-FFF2-40B4-BE49-F238E27FC236}">
              <a16:creationId xmlns:a16="http://schemas.microsoft.com/office/drawing/2014/main" id="{00000000-0008-0000-0000-00003C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17" name="Text Box 3166">
          <a:extLst>
            <a:ext uri="{FF2B5EF4-FFF2-40B4-BE49-F238E27FC236}">
              <a16:creationId xmlns:a16="http://schemas.microsoft.com/office/drawing/2014/main" id="{00000000-0008-0000-0000-00003D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18" name="Text Box 3167">
          <a:extLst>
            <a:ext uri="{FF2B5EF4-FFF2-40B4-BE49-F238E27FC236}">
              <a16:creationId xmlns:a16="http://schemas.microsoft.com/office/drawing/2014/main" id="{00000000-0008-0000-0000-00003E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19" name="Text Box 3168">
          <a:extLst>
            <a:ext uri="{FF2B5EF4-FFF2-40B4-BE49-F238E27FC236}">
              <a16:creationId xmlns:a16="http://schemas.microsoft.com/office/drawing/2014/main" id="{00000000-0008-0000-0000-00003F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20" name="Text Box 3169">
          <a:extLst>
            <a:ext uri="{FF2B5EF4-FFF2-40B4-BE49-F238E27FC236}">
              <a16:creationId xmlns:a16="http://schemas.microsoft.com/office/drawing/2014/main" id="{00000000-0008-0000-0000-000040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21" name="Text Box 3170">
          <a:extLst>
            <a:ext uri="{FF2B5EF4-FFF2-40B4-BE49-F238E27FC236}">
              <a16:creationId xmlns:a16="http://schemas.microsoft.com/office/drawing/2014/main" id="{00000000-0008-0000-0000-000041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22" name="Text Box 3171">
          <a:extLst>
            <a:ext uri="{FF2B5EF4-FFF2-40B4-BE49-F238E27FC236}">
              <a16:creationId xmlns:a16="http://schemas.microsoft.com/office/drawing/2014/main" id="{00000000-0008-0000-0000-000042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23" name="Text Box 3172">
          <a:extLst>
            <a:ext uri="{FF2B5EF4-FFF2-40B4-BE49-F238E27FC236}">
              <a16:creationId xmlns:a16="http://schemas.microsoft.com/office/drawing/2014/main" id="{00000000-0008-0000-0000-000043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24" name="Text Box 3173">
          <a:extLst>
            <a:ext uri="{FF2B5EF4-FFF2-40B4-BE49-F238E27FC236}">
              <a16:creationId xmlns:a16="http://schemas.microsoft.com/office/drawing/2014/main" id="{00000000-0008-0000-0000-000044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25" name="Text Box 3174">
          <a:extLst>
            <a:ext uri="{FF2B5EF4-FFF2-40B4-BE49-F238E27FC236}">
              <a16:creationId xmlns:a16="http://schemas.microsoft.com/office/drawing/2014/main" id="{00000000-0008-0000-0000-000045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26" name="Text Box 3175">
          <a:extLst>
            <a:ext uri="{FF2B5EF4-FFF2-40B4-BE49-F238E27FC236}">
              <a16:creationId xmlns:a16="http://schemas.microsoft.com/office/drawing/2014/main" id="{00000000-0008-0000-0000-000046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27" name="Text Box 3176">
          <a:extLst>
            <a:ext uri="{FF2B5EF4-FFF2-40B4-BE49-F238E27FC236}">
              <a16:creationId xmlns:a16="http://schemas.microsoft.com/office/drawing/2014/main" id="{00000000-0008-0000-0000-000047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28" name="Text Box 3177">
          <a:extLst>
            <a:ext uri="{FF2B5EF4-FFF2-40B4-BE49-F238E27FC236}">
              <a16:creationId xmlns:a16="http://schemas.microsoft.com/office/drawing/2014/main" id="{00000000-0008-0000-0000-000048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29" name="Text Box 3178">
          <a:extLst>
            <a:ext uri="{FF2B5EF4-FFF2-40B4-BE49-F238E27FC236}">
              <a16:creationId xmlns:a16="http://schemas.microsoft.com/office/drawing/2014/main" id="{00000000-0008-0000-0000-000049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30" name="Text Box 3179">
          <a:extLst>
            <a:ext uri="{FF2B5EF4-FFF2-40B4-BE49-F238E27FC236}">
              <a16:creationId xmlns:a16="http://schemas.microsoft.com/office/drawing/2014/main" id="{00000000-0008-0000-0000-00004A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31" name="Text Box 3180">
          <a:extLst>
            <a:ext uri="{FF2B5EF4-FFF2-40B4-BE49-F238E27FC236}">
              <a16:creationId xmlns:a16="http://schemas.microsoft.com/office/drawing/2014/main" id="{00000000-0008-0000-0000-00004B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32" name="Text Box 3181">
          <a:extLst>
            <a:ext uri="{FF2B5EF4-FFF2-40B4-BE49-F238E27FC236}">
              <a16:creationId xmlns:a16="http://schemas.microsoft.com/office/drawing/2014/main" id="{00000000-0008-0000-0000-00004C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33" name="Text Box 3182">
          <a:extLst>
            <a:ext uri="{FF2B5EF4-FFF2-40B4-BE49-F238E27FC236}">
              <a16:creationId xmlns:a16="http://schemas.microsoft.com/office/drawing/2014/main" id="{00000000-0008-0000-0000-00004D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34" name="Text Box 3183">
          <a:extLst>
            <a:ext uri="{FF2B5EF4-FFF2-40B4-BE49-F238E27FC236}">
              <a16:creationId xmlns:a16="http://schemas.microsoft.com/office/drawing/2014/main" id="{00000000-0008-0000-0000-00004E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35" name="Text Box 3184">
          <a:extLst>
            <a:ext uri="{FF2B5EF4-FFF2-40B4-BE49-F238E27FC236}">
              <a16:creationId xmlns:a16="http://schemas.microsoft.com/office/drawing/2014/main" id="{00000000-0008-0000-0000-00004F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36" name="Text Box 3185">
          <a:extLst>
            <a:ext uri="{FF2B5EF4-FFF2-40B4-BE49-F238E27FC236}">
              <a16:creationId xmlns:a16="http://schemas.microsoft.com/office/drawing/2014/main" id="{00000000-0008-0000-0000-000050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37" name="Text Box 3186">
          <a:extLst>
            <a:ext uri="{FF2B5EF4-FFF2-40B4-BE49-F238E27FC236}">
              <a16:creationId xmlns:a16="http://schemas.microsoft.com/office/drawing/2014/main" id="{00000000-0008-0000-0000-000051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38" name="Text Box 3187">
          <a:extLst>
            <a:ext uri="{FF2B5EF4-FFF2-40B4-BE49-F238E27FC236}">
              <a16:creationId xmlns:a16="http://schemas.microsoft.com/office/drawing/2014/main" id="{00000000-0008-0000-0000-000052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39" name="Text Box 3188">
          <a:extLst>
            <a:ext uri="{FF2B5EF4-FFF2-40B4-BE49-F238E27FC236}">
              <a16:creationId xmlns:a16="http://schemas.microsoft.com/office/drawing/2014/main" id="{00000000-0008-0000-0000-000053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40" name="Text Box 3189">
          <a:extLst>
            <a:ext uri="{FF2B5EF4-FFF2-40B4-BE49-F238E27FC236}">
              <a16:creationId xmlns:a16="http://schemas.microsoft.com/office/drawing/2014/main" id="{00000000-0008-0000-0000-000054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41" name="Text Box 3190">
          <a:extLst>
            <a:ext uri="{FF2B5EF4-FFF2-40B4-BE49-F238E27FC236}">
              <a16:creationId xmlns:a16="http://schemas.microsoft.com/office/drawing/2014/main" id="{00000000-0008-0000-0000-000055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42" name="Text Box 3191">
          <a:extLst>
            <a:ext uri="{FF2B5EF4-FFF2-40B4-BE49-F238E27FC236}">
              <a16:creationId xmlns:a16="http://schemas.microsoft.com/office/drawing/2014/main" id="{00000000-0008-0000-0000-000056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43" name="Text Box 3192">
          <a:extLst>
            <a:ext uri="{FF2B5EF4-FFF2-40B4-BE49-F238E27FC236}">
              <a16:creationId xmlns:a16="http://schemas.microsoft.com/office/drawing/2014/main" id="{00000000-0008-0000-0000-000057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44" name="Text Box 3193">
          <a:extLst>
            <a:ext uri="{FF2B5EF4-FFF2-40B4-BE49-F238E27FC236}">
              <a16:creationId xmlns:a16="http://schemas.microsoft.com/office/drawing/2014/main" id="{00000000-0008-0000-0000-000058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45" name="Text Box 3194">
          <a:extLst>
            <a:ext uri="{FF2B5EF4-FFF2-40B4-BE49-F238E27FC236}">
              <a16:creationId xmlns:a16="http://schemas.microsoft.com/office/drawing/2014/main" id="{00000000-0008-0000-0000-000059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46" name="Text Box 3195">
          <a:extLst>
            <a:ext uri="{FF2B5EF4-FFF2-40B4-BE49-F238E27FC236}">
              <a16:creationId xmlns:a16="http://schemas.microsoft.com/office/drawing/2014/main" id="{00000000-0008-0000-0000-00005A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47" name="Text Box 3196">
          <a:extLst>
            <a:ext uri="{FF2B5EF4-FFF2-40B4-BE49-F238E27FC236}">
              <a16:creationId xmlns:a16="http://schemas.microsoft.com/office/drawing/2014/main" id="{00000000-0008-0000-0000-00005B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48" name="Text Box 3197">
          <a:extLst>
            <a:ext uri="{FF2B5EF4-FFF2-40B4-BE49-F238E27FC236}">
              <a16:creationId xmlns:a16="http://schemas.microsoft.com/office/drawing/2014/main" id="{00000000-0008-0000-0000-00005C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49" name="Text Box 3198">
          <a:extLst>
            <a:ext uri="{FF2B5EF4-FFF2-40B4-BE49-F238E27FC236}">
              <a16:creationId xmlns:a16="http://schemas.microsoft.com/office/drawing/2014/main" id="{00000000-0008-0000-0000-00005D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50" name="Text Box 3199">
          <a:extLst>
            <a:ext uri="{FF2B5EF4-FFF2-40B4-BE49-F238E27FC236}">
              <a16:creationId xmlns:a16="http://schemas.microsoft.com/office/drawing/2014/main" id="{00000000-0008-0000-0000-00005E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51" name="Text Box 3200">
          <a:extLst>
            <a:ext uri="{FF2B5EF4-FFF2-40B4-BE49-F238E27FC236}">
              <a16:creationId xmlns:a16="http://schemas.microsoft.com/office/drawing/2014/main" id="{00000000-0008-0000-0000-00005F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52" name="Text Box 3201">
          <a:extLst>
            <a:ext uri="{FF2B5EF4-FFF2-40B4-BE49-F238E27FC236}">
              <a16:creationId xmlns:a16="http://schemas.microsoft.com/office/drawing/2014/main" id="{00000000-0008-0000-0000-000060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53" name="Text Box 3202">
          <a:extLst>
            <a:ext uri="{FF2B5EF4-FFF2-40B4-BE49-F238E27FC236}">
              <a16:creationId xmlns:a16="http://schemas.microsoft.com/office/drawing/2014/main" id="{00000000-0008-0000-0000-000061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54" name="Text Box 3203">
          <a:extLst>
            <a:ext uri="{FF2B5EF4-FFF2-40B4-BE49-F238E27FC236}">
              <a16:creationId xmlns:a16="http://schemas.microsoft.com/office/drawing/2014/main" id="{00000000-0008-0000-0000-000062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55" name="Text Box 3204">
          <a:extLst>
            <a:ext uri="{FF2B5EF4-FFF2-40B4-BE49-F238E27FC236}">
              <a16:creationId xmlns:a16="http://schemas.microsoft.com/office/drawing/2014/main" id="{00000000-0008-0000-0000-000063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56" name="Text Box 3205">
          <a:extLst>
            <a:ext uri="{FF2B5EF4-FFF2-40B4-BE49-F238E27FC236}">
              <a16:creationId xmlns:a16="http://schemas.microsoft.com/office/drawing/2014/main" id="{00000000-0008-0000-0000-000064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57" name="Text Box 3206">
          <a:extLst>
            <a:ext uri="{FF2B5EF4-FFF2-40B4-BE49-F238E27FC236}">
              <a16:creationId xmlns:a16="http://schemas.microsoft.com/office/drawing/2014/main" id="{00000000-0008-0000-0000-000065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58" name="Text Box 3207">
          <a:extLst>
            <a:ext uri="{FF2B5EF4-FFF2-40B4-BE49-F238E27FC236}">
              <a16:creationId xmlns:a16="http://schemas.microsoft.com/office/drawing/2014/main" id="{00000000-0008-0000-0000-000066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59" name="Text Box 3208">
          <a:extLst>
            <a:ext uri="{FF2B5EF4-FFF2-40B4-BE49-F238E27FC236}">
              <a16:creationId xmlns:a16="http://schemas.microsoft.com/office/drawing/2014/main" id="{00000000-0008-0000-0000-000067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60" name="Text Box 3209">
          <a:extLst>
            <a:ext uri="{FF2B5EF4-FFF2-40B4-BE49-F238E27FC236}">
              <a16:creationId xmlns:a16="http://schemas.microsoft.com/office/drawing/2014/main" id="{00000000-0008-0000-0000-000068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61" name="Text Box 3210">
          <a:extLst>
            <a:ext uri="{FF2B5EF4-FFF2-40B4-BE49-F238E27FC236}">
              <a16:creationId xmlns:a16="http://schemas.microsoft.com/office/drawing/2014/main" id="{00000000-0008-0000-0000-000069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62" name="Text Box 3211">
          <a:extLst>
            <a:ext uri="{FF2B5EF4-FFF2-40B4-BE49-F238E27FC236}">
              <a16:creationId xmlns:a16="http://schemas.microsoft.com/office/drawing/2014/main" id="{00000000-0008-0000-0000-00006A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63" name="Text Box 3212">
          <a:extLst>
            <a:ext uri="{FF2B5EF4-FFF2-40B4-BE49-F238E27FC236}">
              <a16:creationId xmlns:a16="http://schemas.microsoft.com/office/drawing/2014/main" id="{00000000-0008-0000-0000-00006B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64" name="Text Box 3213">
          <a:extLst>
            <a:ext uri="{FF2B5EF4-FFF2-40B4-BE49-F238E27FC236}">
              <a16:creationId xmlns:a16="http://schemas.microsoft.com/office/drawing/2014/main" id="{00000000-0008-0000-0000-00006C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65" name="Text Box 3214">
          <a:extLst>
            <a:ext uri="{FF2B5EF4-FFF2-40B4-BE49-F238E27FC236}">
              <a16:creationId xmlns:a16="http://schemas.microsoft.com/office/drawing/2014/main" id="{00000000-0008-0000-0000-00006D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66" name="Text Box 3215">
          <a:extLst>
            <a:ext uri="{FF2B5EF4-FFF2-40B4-BE49-F238E27FC236}">
              <a16:creationId xmlns:a16="http://schemas.microsoft.com/office/drawing/2014/main" id="{00000000-0008-0000-0000-00006E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67" name="Text Box 3216">
          <a:extLst>
            <a:ext uri="{FF2B5EF4-FFF2-40B4-BE49-F238E27FC236}">
              <a16:creationId xmlns:a16="http://schemas.microsoft.com/office/drawing/2014/main" id="{00000000-0008-0000-0000-00006F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68" name="Text Box 3217">
          <a:extLst>
            <a:ext uri="{FF2B5EF4-FFF2-40B4-BE49-F238E27FC236}">
              <a16:creationId xmlns:a16="http://schemas.microsoft.com/office/drawing/2014/main" id="{00000000-0008-0000-0000-000070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69" name="Text Box 3218">
          <a:extLst>
            <a:ext uri="{FF2B5EF4-FFF2-40B4-BE49-F238E27FC236}">
              <a16:creationId xmlns:a16="http://schemas.microsoft.com/office/drawing/2014/main" id="{00000000-0008-0000-0000-000071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70" name="Text Box 3219">
          <a:extLst>
            <a:ext uri="{FF2B5EF4-FFF2-40B4-BE49-F238E27FC236}">
              <a16:creationId xmlns:a16="http://schemas.microsoft.com/office/drawing/2014/main" id="{00000000-0008-0000-0000-000072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71" name="Text Box 3220">
          <a:extLst>
            <a:ext uri="{FF2B5EF4-FFF2-40B4-BE49-F238E27FC236}">
              <a16:creationId xmlns:a16="http://schemas.microsoft.com/office/drawing/2014/main" id="{00000000-0008-0000-0000-000073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72" name="Text Box 3221">
          <a:extLst>
            <a:ext uri="{FF2B5EF4-FFF2-40B4-BE49-F238E27FC236}">
              <a16:creationId xmlns:a16="http://schemas.microsoft.com/office/drawing/2014/main" id="{00000000-0008-0000-0000-000074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73" name="Text Box 3222">
          <a:extLst>
            <a:ext uri="{FF2B5EF4-FFF2-40B4-BE49-F238E27FC236}">
              <a16:creationId xmlns:a16="http://schemas.microsoft.com/office/drawing/2014/main" id="{00000000-0008-0000-0000-000075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74" name="Text Box 3223">
          <a:extLst>
            <a:ext uri="{FF2B5EF4-FFF2-40B4-BE49-F238E27FC236}">
              <a16:creationId xmlns:a16="http://schemas.microsoft.com/office/drawing/2014/main" id="{00000000-0008-0000-0000-000076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75" name="Text Box 3224">
          <a:extLst>
            <a:ext uri="{FF2B5EF4-FFF2-40B4-BE49-F238E27FC236}">
              <a16:creationId xmlns:a16="http://schemas.microsoft.com/office/drawing/2014/main" id="{00000000-0008-0000-0000-000077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76" name="Text Box 3225">
          <a:extLst>
            <a:ext uri="{FF2B5EF4-FFF2-40B4-BE49-F238E27FC236}">
              <a16:creationId xmlns:a16="http://schemas.microsoft.com/office/drawing/2014/main" id="{00000000-0008-0000-0000-000078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77" name="Text Box 3226">
          <a:extLst>
            <a:ext uri="{FF2B5EF4-FFF2-40B4-BE49-F238E27FC236}">
              <a16:creationId xmlns:a16="http://schemas.microsoft.com/office/drawing/2014/main" id="{00000000-0008-0000-0000-000079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78" name="Text Box 3227">
          <a:extLst>
            <a:ext uri="{FF2B5EF4-FFF2-40B4-BE49-F238E27FC236}">
              <a16:creationId xmlns:a16="http://schemas.microsoft.com/office/drawing/2014/main" id="{00000000-0008-0000-0000-00007A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79" name="Text Box 3228">
          <a:extLst>
            <a:ext uri="{FF2B5EF4-FFF2-40B4-BE49-F238E27FC236}">
              <a16:creationId xmlns:a16="http://schemas.microsoft.com/office/drawing/2014/main" id="{00000000-0008-0000-0000-00007B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80" name="Text Box 3229">
          <a:extLst>
            <a:ext uri="{FF2B5EF4-FFF2-40B4-BE49-F238E27FC236}">
              <a16:creationId xmlns:a16="http://schemas.microsoft.com/office/drawing/2014/main" id="{00000000-0008-0000-0000-00007C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81" name="Text Box 3230">
          <a:extLst>
            <a:ext uri="{FF2B5EF4-FFF2-40B4-BE49-F238E27FC236}">
              <a16:creationId xmlns:a16="http://schemas.microsoft.com/office/drawing/2014/main" id="{00000000-0008-0000-0000-00007D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82" name="Text Box 3231">
          <a:extLst>
            <a:ext uri="{FF2B5EF4-FFF2-40B4-BE49-F238E27FC236}">
              <a16:creationId xmlns:a16="http://schemas.microsoft.com/office/drawing/2014/main" id="{00000000-0008-0000-0000-00007E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83" name="Text Box 3232">
          <a:extLst>
            <a:ext uri="{FF2B5EF4-FFF2-40B4-BE49-F238E27FC236}">
              <a16:creationId xmlns:a16="http://schemas.microsoft.com/office/drawing/2014/main" id="{00000000-0008-0000-0000-00007F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84" name="Text Box 3233">
          <a:extLst>
            <a:ext uri="{FF2B5EF4-FFF2-40B4-BE49-F238E27FC236}">
              <a16:creationId xmlns:a16="http://schemas.microsoft.com/office/drawing/2014/main" id="{00000000-0008-0000-0000-000080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85" name="Text Box 3234">
          <a:extLst>
            <a:ext uri="{FF2B5EF4-FFF2-40B4-BE49-F238E27FC236}">
              <a16:creationId xmlns:a16="http://schemas.microsoft.com/office/drawing/2014/main" id="{00000000-0008-0000-0000-000081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86" name="Text Box 3235">
          <a:extLst>
            <a:ext uri="{FF2B5EF4-FFF2-40B4-BE49-F238E27FC236}">
              <a16:creationId xmlns:a16="http://schemas.microsoft.com/office/drawing/2014/main" id="{00000000-0008-0000-0000-000082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87" name="Text Box 3236">
          <a:extLst>
            <a:ext uri="{FF2B5EF4-FFF2-40B4-BE49-F238E27FC236}">
              <a16:creationId xmlns:a16="http://schemas.microsoft.com/office/drawing/2014/main" id="{00000000-0008-0000-0000-000083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88" name="Text Box 3237">
          <a:extLst>
            <a:ext uri="{FF2B5EF4-FFF2-40B4-BE49-F238E27FC236}">
              <a16:creationId xmlns:a16="http://schemas.microsoft.com/office/drawing/2014/main" id="{00000000-0008-0000-0000-000084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89" name="Text Box 3238">
          <a:extLst>
            <a:ext uri="{FF2B5EF4-FFF2-40B4-BE49-F238E27FC236}">
              <a16:creationId xmlns:a16="http://schemas.microsoft.com/office/drawing/2014/main" id="{00000000-0008-0000-0000-000085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90" name="Text Box 3239">
          <a:extLst>
            <a:ext uri="{FF2B5EF4-FFF2-40B4-BE49-F238E27FC236}">
              <a16:creationId xmlns:a16="http://schemas.microsoft.com/office/drawing/2014/main" id="{00000000-0008-0000-0000-000086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91" name="Text Box 3240">
          <a:extLst>
            <a:ext uri="{FF2B5EF4-FFF2-40B4-BE49-F238E27FC236}">
              <a16:creationId xmlns:a16="http://schemas.microsoft.com/office/drawing/2014/main" id="{00000000-0008-0000-0000-000087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92" name="Text Box 3241">
          <a:extLst>
            <a:ext uri="{FF2B5EF4-FFF2-40B4-BE49-F238E27FC236}">
              <a16:creationId xmlns:a16="http://schemas.microsoft.com/office/drawing/2014/main" id="{00000000-0008-0000-0000-000088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93" name="Text Box 3242">
          <a:extLst>
            <a:ext uri="{FF2B5EF4-FFF2-40B4-BE49-F238E27FC236}">
              <a16:creationId xmlns:a16="http://schemas.microsoft.com/office/drawing/2014/main" id="{00000000-0008-0000-0000-000089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94" name="Text Box 3243">
          <a:extLst>
            <a:ext uri="{FF2B5EF4-FFF2-40B4-BE49-F238E27FC236}">
              <a16:creationId xmlns:a16="http://schemas.microsoft.com/office/drawing/2014/main" id="{00000000-0008-0000-0000-00008A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95" name="Text Box 3244">
          <a:extLst>
            <a:ext uri="{FF2B5EF4-FFF2-40B4-BE49-F238E27FC236}">
              <a16:creationId xmlns:a16="http://schemas.microsoft.com/office/drawing/2014/main" id="{00000000-0008-0000-0000-00008B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96" name="Text Box 3245">
          <a:extLst>
            <a:ext uri="{FF2B5EF4-FFF2-40B4-BE49-F238E27FC236}">
              <a16:creationId xmlns:a16="http://schemas.microsoft.com/office/drawing/2014/main" id="{00000000-0008-0000-0000-00008C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97" name="Text Box 3246">
          <a:extLst>
            <a:ext uri="{FF2B5EF4-FFF2-40B4-BE49-F238E27FC236}">
              <a16:creationId xmlns:a16="http://schemas.microsoft.com/office/drawing/2014/main" id="{00000000-0008-0000-0000-00008D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98" name="Text Box 3247">
          <a:extLst>
            <a:ext uri="{FF2B5EF4-FFF2-40B4-BE49-F238E27FC236}">
              <a16:creationId xmlns:a16="http://schemas.microsoft.com/office/drawing/2014/main" id="{00000000-0008-0000-0000-00008E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199" name="Text Box 3248">
          <a:extLst>
            <a:ext uri="{FF2B5EF4-FFF2-40B4-BE49-F238E27FC236}">
              <a16:creationId xmlns:a16="http://schemas.microsoft.com/office/drawing/2014/main" id="{00000000-0008-0000-0000-00008F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00" name="Text Box 3249">
          <a:extLst>
            <a:ext uri="{FF2B5EF4-FFF2-40B4-BE49-F238E27FC236}">
              <a16:creationId xmlns:a16="http://schemas.microsoft.com/office/drawing/2014/main" id="{00000000-0008-0000-0000-000090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01" name="Text Box 3250">
          <a:extLst>
            <a:ext uri="{FF2B5EF4-FFF2-40B4-BE49-F238E27FC236}">
              <a16:creationId xmlns:a16="http://schemas.microsoft.com/office/drawing/2014/main" id="{00000000-0008-0000-0000-000091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02" name="Text Box 3251">
          <a:extLst>
            <a:ext uri="{FF2B5EF4-FFF2-40B4-BE49-F238E27FC236}">
              <a16:creationId xmlns:a16="http://schemas.microsoft.com/office/drawing/2014/main" id="{00000000-0008-0000-0000-000092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03" name="Text Box 3252">
          <a:extLst>
            <a:ext uri="{FF2B5EF4-FFF2-40B4-BE49-F238E27FC236}">
              <a16:creationId xmlns:a16="http://schemas.microsoft.com/office/drawing/2014/main" id="{00000000-0008-0000-0000-000093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04" name="Text Box 3253">
          <a:extLst>
            <a:ext uri="{FF2B5EF4-FFF2-40B4-BE49-F238E27FC236}">
              <a16:creationId xmlns:a16="http://schemas.microsoft.com/office/drawing/2014/main" id="{00000000-0008-0000-0000-000094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05" name="Text Box 3254">
          <a:extLst>
            <a:ext uri="{FF2B5EF4-FFF2-40B4-BE49-F238E27FC236}">
              <a16:creationId xmlns:a16="http://schemas.microsoft.com/office/drawing/2014/main" id="{00000000-0008-0000-0000-000095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06" name="Text Box 3255">
          <a:extLst>
            <a:ext uri="{FF2B5EF4-FFF2-40B4-BE49-F238E27FC236}">
              <a16:creationId xmlns:a16="http://schemas.microsoft.com/office/drawing/2014/main" id="{00000000-0008-0000-0000-000096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07" name="Text Box 3256">
          <a:extLst>
            <a:ext uri="{FF2B5EF4-FFF2-40B4-BE49-F238E27FC236}">
              <a16:creationId xmlns:a16="http://schemas.microsoft.com/office/drawing/2014/main" id="{00000000-0008-0000-0000-000097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08" name="Text Box 3257">
          <a:extLst>
            <a:ext uri="{FF2B5EF4-FFF2-40B4-BE49-F238E27FC236}">
              <a16:creationId xmlns:a16="http://schemas.microsoft.com/office/drawing/2014/main" id="{00000000-0008-0000-0000-000098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09" name="Text Box 3258">
          <a:extLst>
            <a:ext uri="{FF2B5EF4-FFF2-40B4-BE49-F238E27FC236}">
              <a16:creationId xmlns:a16="http://schemas.microsoft.com/office/drawing/2014/main" id="{00000000-0008-0000-0000-000099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10" name="Text Box 3259">
          <a:extLst>
            <a:ext uri="{FF2B5EF4-FFF2-40B4-BE49-F238E27FC236}">
              <a16:creationId xmlns:a16="http://schemas.microsoft.com/office/drawing/2014/main" id="{00000000-0008-0000-0000-00009A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11" name="Text Box 3260">
          <a:extLst>
            <a:ext uri="{FF2B5EF4-FFF2-40B4-BE49-F238E27FC236}">
              <a16:creationId xmlns:a16="http://schemas.microsoft.com/office/drawing/2014/main" id="{00000000-0008-0000-0000-00009B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12" name="Text Box 3261">
          <a:extLst>
            <a:ext uri="{FF2B5EF4-FFF2-40B4-BE49-F238E27FC236}">
              <a16:creationId xmlns:a16="http://schemas.microsoft.com/office/drawing/2014/main" id="{00000000-0008-0000-0000-00009C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13" name="Text Box 3262">
          <a:extLst>
            <a:ext uri="{FF2B5EF4-FFF2-40B4-BE49-F238E27FC236}">
              <a16:creationId xmlns:a16="http://schemas.microsoft.com/office/drawing/2014/main" id="{00000000-0008-0000-0000-00009D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14" name="Text Box 3263">
          <a:extLst>
            <a:ext uri="{FF2B5EF4-FFF2-40B4-BE49-F238E27FC236}">
              <a16:creationId xmlns:a16="http://schemas.microsoft.com/office/drawing/2014/main" id="{00000000-0008-0000-0000-00009E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15" name="Text Box 3264">
          <a:extLst>
            <a:ext uri="{FF2B5EF4-FFF2-40B4-BE49-F238E27FC236}">
              <a16:creationId xmlns:a16="http://schemas.microsoft.com/office/drawing/2014/main" id="{00000000-0008-0000-0000-00009F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16" name="Text Box 3265">
          <a:extLst>
            <a:ext uri="{FF2B5EF4-FFF2-40B4-BE49-F238E27FC236}">
              <a16:creationId xmlns:a16="http://schemas.microsoft.com/office/drawing/2014/main" id="{00000000-0008-0000-0000-0000A0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17" name="Text Box 3266">
          <a:extLst>
            <a:ext uri="{FF2B5EF4-FFF2-40B4-BE49-F238E27FC236}">
              <a16:creationId xmlns:a16="http://schemas.microsoft.com/office/drawing/2014/main" id="{00000000-0008-0000-0000-0000A1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18" name="Text Box 3267">
          <a:extLst>
            <a:ext uri="{FF2B5EF4-FFF2-40B4-BE49-F238E27FC236}">
              <a16:creationId xmlns:a16="http://schemas.microsoft.com/office/drawing/2014/main" id="{00000000-0008-0000-0000-0000A2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19" name="Text Box 3268">
          <a:extLst>
            <a:ext uri="{FF2B5EF4-FFF2-40B4-BE49-F238E27FC236}">
              <a16:creationId xmlns:a16="http://schemas.microsoft.com/office/drawing/2014/main" id="{00000000-0008-0000-0000-0000A3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20" name="Text Box 3269">
          <a:extLst>
            <a:ext uri="{FF2B5EF4-FFF2-40B4-BE49-F238E27FC236}">
              <a16:creationId xmlns:a16="http://schemas.microsoft.com/office/drawing/2014/main" id="{00000000-0008-0000-0000-0000A4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21" name="Text Box 3270">
          <a:extLst>
            <a:ext uri="{FF2B5EF4-FFF2-40B4-BE49-F238E27FC236}">
              <a16:creationId xmlns:a16="http://schemas.microsoft.com/office/drawing/2014/main" id="{00000000-0008-0000-0000-0000A5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22" name="Text Box 3271">
          <a:extLst>
            <a:ext uri="{FF2B5EF4-FFF2-40B4-BE49-F238E27FC236}">
              <a16:creationId xmlns:a16="http://schemas.microsoft.com/office/drawing/2014/main" id="{00000000-0008-0000-0000-0000A6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23" name="Text Box 3272">
          <a:extLst>
            <a:ext uri="{FF2B5EF4-FFF2-40B4-BE49-F238E27FC236}">
              <a16:creationId xmlns:a16="http://schemas.microsoft.com/office/drawing/2014/main" id="{00000000-0008-0000-0000-0000A7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24" name="Text Box 3273">
          <a:extLst>
            <a:ext uri="{FF2B5EF4-FFF2-40B4-BE49-F238E27FC236}">
              <a16:creationId xmlns:a16="http://schemas.microsoft.com/office/drawing/2014/main" id="{00000000-0008-0000-0000-0000A8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25" name="Text Box 3274">
          <a:extLst>
            <a:ext uri="{FF2B5EF4-FFF2-40B4-BE49-F238E27FC236}">
              <a16:creationId xmlns:a16="http://schemas.microsoft.com/office/drawing/2014/main" id="{00000000-0008-0000-0000-0000A9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26" name="Text Box 3275">
          <a:extLst>
            <a:ext uri="{FF2B5EF4-FFF2-40B4-BE49-F238E27FC236}">
              <a16:creationId xmlns:a16="http://schemas.microsoft.com/office/drawing/2014/main" id="{00000000-0008-0000-0000-0000AA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27" name="Text Box 3276">
          <a:extLst>
            <a:ext uri="{FF2B5EF4-FFF2-40B4-BE49-F238E27FC236}">
              <a16:creationId xmlns:a16="http://schemas.microsoft.com/office/drawing/2014/main" id="{00000000-0008-0000-0000-0000AB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28" name="Text Box 3277">
          <a:extLst>
            <a:ext uri="{FF2B5EF4-FFF2-40B4-BE49-F238E27FC236}">
              <a16:creationId xmlns:a16="http://schemas.microsoft.com/office/drawing/2014/main" id="{00000000-0008-0000-0000-0000AC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29" name="Text Box 3278">
          <a:extLst>
            <a:ext uri="{FF2B5EF4-FFF2-40B4-BE49-F238E27FC236}">
              <a16:creationId xmlns:a16="http://schemas.microsoft.com/office/drawing/2014/main" id="{00000000-0008-0000-0000-0000AD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30" name="Text Box 3279">
          <a:extLst>
            <a:ext uri="{FF2B5EF4-FFF2-40B4-BE49-F238E27FC236}">
              <a16:creationId xmlns:a16="http://schemas.microsoft.com/office/drawing/2014/main" id="{00000000-0008-0000-0000-0000AE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31" name="Text Box 3280">
          <a:extLst>
            <a:ext uri="{FF2B5EF4-FFF2-40B4-BE49-F238E27FC236}">
              <a16:creationId xmlns:a16="http://schemas.microsoft.com/office/drawing/2014/main" id="{00000000-0008-0000-0000-0000AF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32" name="Text Box 3281">
          <a:extLst>
            <a:ext uri="{FF2B5EF4-FFF2-40B4-BE49-F238E27FC236}">
              <a16:creationId xmlns:a16="http://schemas.microsoft.com/office/drawing/2014/main" id="{00000000-0008-0000-0000-0000B0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33" name="Text Box 3282">
          <a:extLst>
            <a:ext uri="{FF2B5EF4-FFF2-40B4-BE49-F238E27FC236}">
              <a16:creationId xmlns:a16="http://schemas.microsoft.com/office/drawing/2014/main" id="{00000000-0008-0000-0000-0000B1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34" name="Text Box 3283">
          <a:extLst>
            <a:ext uri="{FF2B5EF4-FFF2-40B4-BE49-F238E27FC236}">
              <a16:creationId xmlns:a16="http://schemas.microsoft.com/office/drawing/2014/main" id="{00000000-0008-0000-0000-0000B2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35" name="Text Box 3284">
          <a:extLst>
            <a:ext uri="{FF2B5EF4-FFF2-40B4-BE49-F238E27FC236}">
              <a16:creationId xmlns:a16="http://schemas.microsoft.com/office/drawing/2014/main" id="{00000000-0008-0000-0000-0000B3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36" name="Text Box 3285">
          <a:extLst>
            <a:ext uri="{FF2B5EF4-FFF2-40B4-BE49-F238E27FC236}">
              <a16:creationId xmlns:a16="http://schemas.microsoft.com/office/drawing/2014/main" id="{00000000-0008-0000-0000-0000B4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37" name="Text Box 3286">
          <a:extLst>
            <a:ext uri="{FF2B5EF4-FFF2-40B4-BE49-F238E27FC236}">
              <a16:creationId xmlns:a16="http://schemas.microsoft.com/office/drawing/2014/main" id="{00000000-0008-0000-0000-0000B5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38" name="Text Box 3287">
          <a:extLst>
            <a:ext uri="{FF2B5EF4-FFF2-40B4-BE49-F238E27FC236}">
              <a16:creationId xmlns:a16="http://schemas.microsoft.com/office/drawing/2014/main" id="{00000000-0008-0000-0000-0000B6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39" name="Text Box 3288">
          <a:extLst>
            <a:ext uri="{FF2B5EF4-FFF2-40B4-BE49-F238E27FC236}">
              <a16:creationId xmlns:a16="http://schemas.microsoft.com/office/drawing/2014/main" id="{00000000-0008-0000-0000-0000B7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40" name="Text Box 3289">
          <a:extLst>
            <a:ext uri="{FF2B5EF4-FFF2-40B4-BE49-F238E27FC236}">
              <a16:creationId xmlns:a16="http://schemas.microsoft.com/office/drawing/2014/main" id="{00000000-0008-0000-0000-0000B8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41" name="Text Box 3290">
          <a:extLst>
            <a:ext uri="{FF2B5EF4-FFF2-40B4-BE49-F238E27FC236}">
              <a16:creationId xmlns:a16="http://schemas.microsoft.com/office/drawing/2014/main" id="{00000000-0008-0000-0000-0000B9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42" name="Text Box 3291">
          <a:extLst>
            <a:ext uri="{FF2B5EF4-FFF2-40B4-BE49-F238E27FC236}">
              <a16:creationId xmlns:a16="http://schemas.microsoft.com/office/drawing/2014/main" id="{00000000-0008-0000-0000-0000BA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43" name="Text Box 3292">
          <a:extLst>
            <a:ext uri="{FF2B5EF4-FFF2-40B4-BE49-F238E27FC236}">
              <a16:creationId xmlns:a16="http://schemas.microsoft.com/office/drawing/2014/main" id="{00000000-0008-0000-0000-0000BB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44" name="Text Box 3293">
          <a:extLst>
            <a:ext uri="{FF2B5EF4-FFF2-40B4-BE49-F238E27FC236}">
              <a16:creationId xmlns:a16="http://schemas.microsoft.com/office/drawing/2014/main" id="{00000000-0008-0000-0000-0000BC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45" name="Text Box 3294">
          <a:extLst>
            <a:ext uri="{FF2B5EF4-FFF2-40B4-BE49-F238E27FC236}">
              <a16:creationId xmlns:a16="http://schemas.microsoft.com/office/drawing/2014/main" id="{00000000-0008-0000-0000-0000BD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46" name="Text Box 3295">
          <a:extLst>
            <a:ext uri="{FF2B5EF4-FFF2-40B4-BE49-F238E27FC236}">
              <a16:creationId xmlns:a16="http://schemas.microsoft.com/office/drawing/2014/main" id="{00000000-0008-0000-0000-0000BE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47" name="Text Box 3296">
          <a:extLst>
            <a:ext uri="{FF2B5EF4-FFF2-40B4-BE49-F238E27FC236}">
              <a16:creationId xmlns:a16="http://schemas.microsoft.com/office/drawing/2014/main" id="{00000000-0008-0000-0000-0000BF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48" name="Text Box 3297">
          <a:extLst>
            <a:ext uri="{FF2B5EF4-FFF2-40B4-BE49-F238E27FC236}">
              <a16:creationId xmlns:a16="http://schemas.microsoft.com/office/drawing/2014/main" id="{00000000-0008-0000-0000-0000C0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49" name="Text Box 3298">
          <a:extLst>
            <a:ext uri="{FF2B5EF4-FFF2-40B4-BE49-F238E27FC236}">
              <a16:creationId xmlns:a16="http://schemas.microsoft.com/office/drawing/2014/main" id="{00000000-0008-0000-0000-0000C1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50" name="Text Box 3299">
          <a:extLst>
            <a:ext uri="{FF2B5EF4-FFF2-40B4-BE49-F238E27FC236}">
              <a16:creationId xmlns:a16="http://schemas.microsoft.com/office/drawing/2014/main" id="{00000000-0008-0000-0000-0000C2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51" name="Text Box 3300">
          <a:extLst>
            <a:ext uri="{FF2B5EF4-FFF2-40B4-BE49-F238E27FC236}">
              <a16:creationId xmlns:a16="http://schemas.microsoft.com/office/drawing/2014/main" id="{00000000-0008-0000-0000-0000C3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52" name="Text Box 3301">
          <a:extLst>
            <a:ext uri="{FF2B5EF4-FFF2-40B4-BE49-F238E27FC236}">
              <a16:creationId xmlns:a16="http://schemas.microsoft.com/office/drawing/2014/main" id="{00000000-0008-0000-0000-0000C4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53" name="Text Box 3302">
          <a:extLst>
            <a:ext uri="{FF2B5EF4-FFF2-40B4-BE49-F238E27FC236}">
              <a16:creationId xmlns:a16="http://schemas.microsoft.com/office/drawing/2014/main" id="{00000000-0008-0000-0000-0000C5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54" name="Text Box 3303">
          <a:extLst>
            <a:ext uri="{FF2B5EF4-FFF2-40B4-BE49-F238E27FC236}">
              <a16:creationId xmlns:a16="http://schemas.microsoft.com/office/drawing/2014/main" id="{00000000-0008-0000-0000-0000C6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55" name="Text Box 3304">
          <a:extLst>
            <a:ext uri="{FF2B5EF4-FFF2-40B4-BE49-F238E27FC236}">
              <a16:creationId xmlns:a16="http://schemas.microsoft.com/office/drawing/2014/main" id="{00000000-0008-0000-0000-0000C7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56" name="Text Box 3305">
          <a:extLst>
            <a:ext uri="{FF2B5EF4-FFF2-40B4-BE49-F238E27FC236}">
              <a16:creationId xmlns:a16="http://schemas.microsoft.com/office/drawing/2014/main" id="{00000000-0008-0000-0000-0000C8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57" name="Text Box 3306">
          <a:extLst>
            <a:ext uri="{FF2B5EF4-FFF2-40B4-BE49-F238E27FC236}">
              <a16:creationId xmlns:a16="http://schemas.microsoft.com/office/drawing/2014/main" id="{00000000-0008-0000-0000-0000C9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58" name="Text Box 3307">
          <a:extLst>
            <a:ext uri="{FF2B5EF4-FFF2-40B4-BE49-F238E27FC236}">
              <a16:creationId xmlns:a16="http://schemas.microsoft.com/office/drawing/2014/main" id="{00000000-0008-0000-0000-0000CA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59" name="Text Box 3308">
          <a:extLst>
            <a:ext uri="{FF2B5EF4-FFF2-40B4-BE49-F238E27FC236}">
              <a16:creationId xmlns:a16="http://schemas.microsoft.com/office/drawing/2014/main" id="{00000000-0008-0000-0000-0000CB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60" name="Text Box 3309">
          <a:extLst>
            <a:ext uri="{FF2B5EF4-FFF2-40B4-BE49-F238E27FC236}">
              <a16:creationId xmlns:a16="http://schemas.microsoft.com/office/drawing/2014/main" id="{00000000-0008-0000-0000-0000CC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61" name="Text Box 3310">
          <a:extLst>
            <a:ext uri="{FF2B5EF4-FFF2-40B4-BE49-F238E27FC236}">
              <a16:creationId xmlns:a16="http://schemas.microsoft.com/office/drawing/2014/main" id="{00000000-0008-0000-0000-0000CD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62" name="Text Box 3311">
          <a:extLst>
            <a:ext uri="{FF2B5EF4-FFF2-40B4-BE49-F238E27FC236}">
              <a16:creationId xmlns:a16="http://schemas.microsoft.com/office/drawing/2014/main" id="{00000000-0008-0000-0000-0000CE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63" name="Text Box 3312">
          <a:extLst>
            <a:ext uri="{FF2B5EF4-FFF2-40B4-BE49-F238E27FC236}">
              <a16:creationId xmlns:a16="http://schemas.microsoft.com/office/drawing/2014/main" id="{00000000-0008-0000-0000-0000CF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64" name="Text Box 3313">
          <a:extLst>
            <a:ext uri="{FF2B5EF4-FFF2-40B4-BE49-F238E27FC236}">
              <a16:creationId xmlns:a16="http://schemas.microsoft.com/office/drawing/2014/main" id="{00000000-0008-0000-0000-0000D0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65" name="Text Box 3314">
          <a:extLst>
            <a:ext uri="{FF2B5EF4-FFF2-40B4-BE49-F238E27FC236}">
              <a16:creationId xmlns:a16="http://schemas.microsoft.com/office/drawing/2014/main" id="{00000000-0008-0000-0000-0000D1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66" name="Text Box 3315">
          <a:extLst>
            <a:ext uri="{FF2B5EF4-FFF2-40B4-BE49-F238E27FC236}">
              <a16:creationId xmlns:a16="http://schemas.microsoft.com/office/drawing/2014/main" id="{00000000-0008-0000-0000-0000D2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67" name="Text Box 3316">
          <a:extLst>
            <a:ext uri="{FF2B5EF4-FFF2-40B4-BE49-F238E27FC236}">
              <a16:creationId xmlns:a16="http://schemas.microsoft.com/office/drawing/2014/main" id="{00000000-0008-0000-0000-0000D3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68" name="Text Box 3317">
          <a:extLst>
            <a:ext uri="{FF2B5EF4-FFF2-40B4-BE49-F238E27FC236}">
              <a16:creationId xmlns:a16="http://schemas.microsoft.com/office/drawing/2014/main" id="{00000000-0008-0000-0000-0000D4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69" name="Text Box 3318">
          <a:extLst>
            <a:ext uri="{FF2B5EF4-FFF2-40B4-BE49-F238E27FC236}">
              <a16:creationId xmlns:a16="http://schemas.microsoft.com/office/drawing/2014/main" id="{00000000-0008-0000-0000-0000D5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70" name="Text Box 3319">
          <a:extLst>
            <a:ext uri="{FF2B5EF4-FFF2-40B4-BE49-F238E27FC236}">
              <a16:creationId xmlns:a16="http://schemas.microsoft.com/office/drawing/2014/main" id="{00000000-0008-0000-0000-0000D6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71" name="Text Box 3320">
          <a:extLst>
            <a:ext uri="{FF2B5EF4-FFF2-40B4-BE49-F238E27FC236}">
              <a16:creationId xmlns:a16="http://schemas.microsoft.com/office/drawing/2014/main" id="{00000000-0008-0000-0000-0000D7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72" name="Text Box 3321">
          <a:extLst>
            <a:ext uri="{FF2B5EF4-FFF2-40B4-BE49-F238E27FC236}">
              <a16:creationId xmlns:a16="http://schemas.microsoft.com/office/drawing/2014/main" id="{00000000-0008-0000-0000-0000D8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73" name="Text Box 3322">
          <a:extLst>
            <a:ext uri="{FF2B5EF4-FFF2-40B4-BE49-F238E27FC236}">
              <a16:creationId xmlns:a16="http://schemas.microsoft.com/office/drawing/2014/main" id="{00000000-0008-0000-0000-0000D9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74" name="Text Box 3323">
          <a:extLst>
            <a:ext uri="{FF2B5EF4-FFF2-40B4-BE49-F238E27FC236}">
              <a16:creationId xmlns:a16="http://schemas.microsoft.com/office/drawing/2014/main" id="{00000000-0008-0000-0000-0000DA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75" name="Text Box 3324">
          <a:extLst>
            <a:ext uri="{FF2B5EF4-FFF2-40B4-BE49-F238E27FC236}">
              <a16:creationId xmlns:a16="http://schemas.microsoft.com/office/drawing/2014/main" id="{00000000-0008-0000-0000-0000DB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76" name="Text Box 3325">
          <a:extLst>
            <a:ext uri="{FF2B5EF4-FFF2-40B4-BE49-F238E27FC236}">
              <a16:creationId xmlns:a16="http://schemas.microsoft.com/office/drawing/2014/main" id="{00000000-0008-0000-0000-0000DC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77" name="Text Box 3326">
          <a:extLst>
            <a:ext uri="{FF2B5EF4-FFF2-40B4-BE49-F238E27FC236}">
              <a16:creationId xmlns:a16="http://schemas.microsoft.com/office/drawing/2014/main" id="{00000000-0008-0000-0000-0000DD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78" name="Text Box 3327">
          <a:extLst>
            <a:ext uri="{FF2B5EF4-FFF2-40B4-BE49-F238E27FC236}">
              <a16:creationId xmlns:a16="http://schemas.microsoft.com/office/drawing/2014/main" id="{00000000-0008-0000-0000-0000DE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79" name="Text Box 3328">
          <a:extLst>
            <a:ext uri="{FF2B5EF4-FFF2-40B4-BE49-F238E27FC236}">
              <a16:creationId xmlns:a16="http://schemas.microsoft.com/office/drawing/2014/main" id="{00000000-0008-0000-0000-0000DF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80" name="Text Box 3329">
          <a:extLst>
            <a:ext uri="{FF2B5EF4-FFF2-40B4-BE49-F238E27FC236}">
              <a16:creationId xmlns:a16="http://schemas.microsoft.com/office/drawing/2014/main" id="{00000000-0008-0000-0000-0000E0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81" name="Text Box 3330">
          <a:extLst>
            <a:ext uri="{FF2B5EF4-FFF2-40B4-BE49-F238E27FC236}">
              <a16:creationId xmlns:a16="http://schemas.microsoft.com/office/drawing/2014/main" id="{00000000-0008-0000-0000-0000E1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82" name="Text Box 3331">
          <a:extLst>
            <a:ext uri="{FF2B5EF4-FFF2-40B4-BE49-F238E27FC236}">
              <a16:creationId xmlns:a16="http://schemas.microsoft.com/office/drawing/2014/main" id="{00000000-0008-0000-0000-0000E2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83" name="Text Box 3332">
          <a:extLst>
            <a:ext uri="{FF2B5EF4-FFF2-40B4-BE49-F238E27FC236}">
              <a16:creationId xmlns:a16="http://schemas.microsoft.com/office/drawing/2014/main" id="{00000000-0008-0000-0000-0000E3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84" name="Text Box 3333">
          <a:extLst>
            <a:ext uri="{FF2B5EF4-FFF2-40B4-BE49-F238E27FC236}">
              <a16:creationId xmlns:a16="http://schemas.microsoft.com/office/drawing/2014/main" id="{00000000-0008-0000-0000-0000E4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85" name="Text Box 3334">
          <a:extLst>
            <a:ext uri="{FF2B5EF4-FFF2-40B4-BE49-F238E27FC236}">
              <a16:creationId xmlns:a16="http://schemas.microsoft.com/office/drawing/2014/main" id="{00000000-0008-0000-0000-0000E5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86" name="Text Box 3335">
          <a:extLst>
            <a:ext uri="{FF2B5EF4-FFF2-40B4-BE49-F238E27FC236}">
              <a16:creationId xmlns:a16="http://schemas.microsoft.com/office/drawing/2014/main" id="{00000000-0008-0000-0000-0000E6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87" name="Text Box 3336">
          <a:extLst>
            <a:ext uri="{FF2B5EF4-FFF2-40B4-BE49-F238E27FC236}">
              <a16:creationId xmlns:a16="http://schemas.microsoft.com/office/drawing/2014/main" id="{00000000-0008-0000-0000-0000E7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88" name="Text Box 3337">
          <a:extLst>
            <a:ext uri="{FF2B5EF4-FFF2-40B4-BE49-F238E27FC236}">
              <a16:creationId xmlns:a16="http://schemas.microsoft.com/office/drawing/2014/main" id="{00000000-0008-0000-0000-0000E8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89" name="Text Box 3338">
          <a:extLst>
            <a:ext uri="{FF2B5EF4-FFF2-40B4-BE49-F238E27FC236}">
              <a16:creationId xmlns:a16="http://schemas.microsoft.com/office/drawing/2014/main" id="{00000000-0008-0000-0000-0000E9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90" name="Text Box 3339">
          <a:extLst>
            <a:ext uri="{FF2B5EF4-FFF2-40B4-BE49-F238E27FC236}">
              <a16:creationId xmlns:a16="http://schemas.microsoft.com/office/drawing/2014/main" id="{00000000-0008-0000-0000-0000EA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91" name="Text Box 3340">
          <a:extLst>
            <a:ext uri="{FF2B5EF4-FFF2-40B4-BE49-F238E27FC236}">
              <a16:creationId xmlns:a16="http://schemas.microsoft.com/office/drawing/2014/main" id="{00000000-0008-0000-0000-0000EB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92" name="Text Box 3341">
          <a:extLst>
            <a:ext uri="{FF2B5EF4-FFF2-40B4-BE49-F238E27FC236}">
              <a16:creationId xmlns:a16="http://schemas.microsoft.com/office/drawing/2014/main" id="{00000000-0008-0000-0000-0000EC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93" name="Text Box 3342">
          <a:extLst>
            <a:ext uri="{FF2B5EF4-FFF2-40B4-BE49-F238E27FC236}">
              <a16:creationId xmlns:a16="http://schemas.microsoft.com/office/drawing/2014/main" id="{00000000-0008-0000-0000-0000ED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94" name="Text Box 3343">
          <a:extLst>
            <a:ext uri="{FF2B5EF4-FFF2-40B4-BE49-F238E27FC236}">
              <a16:creationId xmlns:a16="http://schemas.microsoft.com/office/drawing/2014/main" id="{00000000-0008-0000-0000-0000EE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95" name="Text Box 3344">
          <a:extLst>
            <a:ext uri="{FF2B5EF4-FFF2-40B4-BE49-F238E27FC236}">
              <a16:creationId xmlns:a16="http://schemas.microsoft.com/office/drawing/2014/main" id="{00000000-0008-0000-0000-0000EF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96" name="Text Box 3345">
          <a:extLst>
            <a:ext uri="{FF2B5EF4-FFF2-40B4-BE49-F238E27FC236}">
              <a16:creationId xmlns:a16="http://schemas.microsoft.com/office/drawing/2014/main" id="{00000000-0008-0000-0000-0000F0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97" name="Text Box 3346">
          <a:extLst>
            <a:ext uri="{FF2B5EF4-FFF2-40B4-BE49-F238E27FC236}">
              <a16:creationId xmlns:a16="http://schemas.microsoft.com/office/drawing/2014/main" id="{00000000-0008-0000-0000-0000F1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98" name="Text Box 3347">
          <a:extLst>
            <a:ext uri="{FF2B5EF4-FFF2-40B4-BE49-F238E27FC236}">
              <a16:creationId xmlns:a16="http://schemas.microsoft.com/office/drawing/2014/main" id="{00000000-0008-0000-0000-0000F2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299" name="Text Box 3348">
          <a:extLst>
            <a:ext uri="{FF2B5EF4-FFF2-40B4-BE49-F238E27FC236}">
              <a16:creationId xmlns:a16="http://schemas.microsoft.com/office/drawing/2014/main" id="{00000000-0008-0000-0000-0000F3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00" name="Text Box 3349">
          <a:extLst>
            <a:ext uri="{FF2B5EF4-FFF2-40B4-BE49-F238E27FC236}">
              <a16:creationId xmlns:a16="http://schemas.microsoft.com/office/drawing/2014/main" id="{00000000-0008-0000-0000-0000F4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01" name="Text Box 3350">
          <a:extLst>
            <a:ext uri="{FF2B5EF4-FFF2-40B4-BE49-F238E27FC236}">
              <a16:creationId xmlns:a16="http://schemas.microsoft.com/office/drawing/2014/main" id="{00000000-0008-0000-0000-0000F5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02" name="Text Box 3351">
          <a:extLst>
            <a:ext uri="{FF2B5EF4-FFF2-40B4-BE49-F238E27FC236}">
              <a16:creationId xmlns:a16="http://schemas.microsoft.com/office/drawing/2014/main" id="{00000000-0008-0000-0000-0000F6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03" name="Text Box 3352">
          <a:extLst>
            <a:ext uri="{FF2B5EF4-FFF2-40B4-BE49-F238E27FC236}">
              <a16:creationId xmlns:a16="http://schemas.microsoft.com/office/drawing/2014/main" id="{00000000-0008-0000-0000-0000F7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04" name="Text Box 3353">
          <a:extLst>
            <a:ext uri="{FF2B5EF4-FFF2-40B4-BE49-F238E27FC236}">
              <a16:creationId xmlns:a16="http://schemas.microsoft.com/office/drawing/2014/main" id="{00000000-0008-0000-0000-0000F8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05" name="Text Box 3354">
          <a:extLst>
            <a:ext uri="{FF2B5EF4-FFF2-40B4-BE49-F238E27FC236}">
              <a16:creationId xmlns:a16="http://schemas.microsoft.com/office/drawing/2014/main" id="{00000000-0008-0000-0000-0000F9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06" name="Text Box 3355">
          <a:extLst>
            <a:ext uri="{FF2B5EF4-FFF2-40B4-BE49-F238E27FC236}">
              <a16:creationId xmlns:a16="http://schemas.microsoft.com/office/drawing/2014/main" id="{00000000-0008-0000-0000-0000FA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07" name="Text Box 3356">
          <a:extLst>
            <a:ext uri="{FF2B5EF4-FFF2-40B4-BE49-F238E27FC236}">
              <a16:creationId xmlns:a16="http://schemas.microsoft.com/office/drawing/2014/main" id="{00000000-0008-0000-0000-0000FB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08" name="Text Box 3357">
          <a:extLst>
            <a:ext uri="{FF2B5EF4-FFF2-40B4-BE49-F238E27FC236}">
              <a16:creationId xmlns:a16="http://schemas.microsoft.com/office/drawing/2014/main" id="{00000000-0008-0000-0000-0000FC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09" name="Text Box 3358">
          <a:extLst>
            <a:ext uri="{FF2B5EF4-FFF2-40B4-BE49-F238E27FC236}">
              <a16:creationId xmlns:a16="http://schemas.microsoft.com/office/drawing/2014/main" id="{00000000-0008-0000-0000-0000FD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10" name="Text Box 3359">
          <a:extLst>
            <a:ext uri="{FF2B5EF4-FFF2-40B4-BE49-F238E27FC236}">
              <a16:creationId xmlns:a16="http://schemas.microsoft.com/office/drawing/2014/main" id="{00000000-0008-0000-0000-0000FE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11" name="Text Box 3360">
          <a:extLst>
            <a:ext uri="{FF2B5EF4-FFF2-40B4-BE49-F238E27FC236}">
              <a16:creationId xmlns:a16="http://schemas.microsoft.com/office/drawing/2014/main" id="{00000000-0008-0000-0000-0000FF33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12" name="Text Box 3361">
          <a:extLst>
            <a:ext uri="{FF2B5EF4-FFF2-40B4-BE49-F238E27FC236}">
              <a16:creationId xmlns:a16="http://schemas.microsoft.com/office/drawing/2014/main" id="{00000000-0008-0000-0000-000000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13" name="Text Box 3362">
          <a:extLst>
            <a:ext uri="{FF2B5EF4-FFF2-40B4-BE49-F238E27FC236}">
              <a16:creationId xmlns:a16="http://schemas.microsoft.com/office/drawing/2014/main" id="{00000000-0008-0000-0000-000001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14" name="Text Box 3363">
          <a:extLst>
            <a:ext uri="{FF2B5EF4-FFF2-40B4-BE49-F238E27FC236}">
              <a16:creationId xmlns:a16="http://schemas.microsoft.com/office/drawing/2014/main" id="{00000000-0008-0000-0000-000002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15" name="Text Box 3364">
          <a:extLst>
            <a:ext uri="{FF2B5EF4-FFF2-40B4-BE49-F238E27FC236}">
              <a16:creationId xmlns:a16="http://schemas.microsoft.com/office/drawing/2014/main" id="{00000000-0008-0000-0000-000003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16" name="Text Box 3365">
          <a:extLst>
            <a:ext uri="{FF2B5EF4-FFF2-40B4-BE49-F238E27FC236}">
              <a16:creationId xmlns:a16="http://schemas.microsoft.com/office/drawing/2014/main" id="{00000000-0008-0000-0000-000004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17" name="Text Box 3366">
          <a:extLst>
            <a:ext uri="{FF2B5EF4-FFF2-40B4-BE49-F238E27FC236}">
              <a16:creationId xmlns:a16="http://schemas.microsoft.com/office/drawing/2014/main" id="{00000000-0008-0000-0000-000005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18" name="Text Box 3367">
          <a:extLst>
            <a:ext uri="{FF2B5EF4-FFF2-40B4-BE49-F238E27FC236}">
              <a16:creationId xmlns:a16="http://schemas.microsoft.com/office/drawing/2014/main" id="{00000000-0008-0000-0000-000006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19" name="Text Box 3368">
          <a:extLst>
            <a:ext uri="{FF2B5EF4-FFF2-40B4-BE49-F238E27FC236}">
              <a16:creationId xmlns:a16="http://schemas.microsoft.com/office/drawing/2014/main" id="{00000000-0008-0000-0000-000007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20" name="Text Box 3369">
          <a:extLst>
            <a:ext uri="{FF2B5EF4-FFF2-40B4-BE49-F238E27FC236}">
              <a16:creationId xmlns:a16="http://schemas.microsoft.com/office/drawing/2014/main" id="{00000000-0008-0000-0000-000008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21" name="Text Box 3370">
          <a:extLst>
            <a:ext uri="{FF2B5EF4-FFF2-40B4-BE49-F238E27FC236}">
              <a16:creationId xmlns:a16="http://schemas.microsoft.com/office/drawing/2014/main" id="{00000000-0008-0000-0000-000009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22" name="Text Box 3371">
          <a:extLst>
            <a:ext uri="{FF2B5EF4-FFF2-40B4-BE49-F238E27FC236}">
              <a16:creationId xmlns:a16="http://schemas.microsoft.com/office/drawing/2014/main" id="{00000000-0008-0000-0000-00000A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23" name="Text Box 3372">
          <a:extLst>
            <a:ext uri="{FF2B5EF4-FFF2-40B4-BE49-F238E27FC236}">
              <a16:creationId xmlns:a16="http://schemas.microsoft.com/office/drawing/2014/main" id="{00000000-0008-0000-0000-00000B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24" name="Text Box 3373">
          <a:extLst>
            <a:ext uri="{FF2B5EF4-FFF2-40B4-BE49-F238E27FC236}">
              <a16:creationId xmlns:a16="http://schemas.microsoft.com/office/drawing/2014/main" id="{00000000-0008-0000-0000-00000C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25" name="Text Box 3374">
          <a:extLst>
            <a:ext uri="{FF2B5EF4-FFF2-40B4-BE49-F238E27FC236}">
              <a16:creationId xmlns:a16="http://schemas.microsoft.com/office/drawing/2014/main" id="{00000000-0008-0000-0000-00000D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26" name="Text Box 3375">
          <a:extLst>
            <a:ext uri="{FF2B5EF4-FFF2-40B4-BE49-F238E27FC236}">
              <a16:creationId xmlns:a16="http://schemas.microsoft.com/office/drawing/2014/main" id="{00000000-0008-0000-0000-00000E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27" name="Text Box 3376">
          <a:extLst>
            <a:ext uri="{FF2B5EF4-FFF2-40B4-BE49-F238E27FC236}">
              <a16:creationId xmlns:a16="http://schemas.microsoft.com/office/drawing/2014/main" id="{00000000-0008-0000-0000-00000F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28" name="Text Box 3377">
          <a:extLst>
            <a:ext uri="{FF2B5EF4-FFF2-40B4-BE49-F238E27FC236}">
              <a16:creationId xmlns:a16="http://schemas.microsoft.com/office/drawing/2014/main" id="{00000000-0008-0000-0000-000010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29" name="Text Box 3378">
          <a:extLst>
            <a:ext uri="{FF2B5EF4-FFF2-40B4-BE49-F238E27FC236}">
              <a16:creationId xmlns:a16="http://schemas.microsoft.com/office/drawing/2014/main" id="{00000000-0008-0000-0000-000011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30" name="Text Box 3379">
          <a:extLst>
            <a:ext uri="{FF2B5EF4-FFF2-40B4-BE49-F238E27FC236}">
              <a16:creationId xmlns:a16="http://schemas.microsoft.com/office/drawing/2014/main" id="{00000000-0008-0000-0000-000012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31" name="Text Box 3380">
          <a:extLst>
            <a:ext uri="{FF2B5EF4-FFF2-40B4-BE49-F238E27FC236}">
              <a16:creationId xmlns:a16="http://schemas.microsoft.com/office/drawing/2014/main" id="{00000000-0008-0000-0000-000013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32" name="Text Box 3381">
          <a:extLst>
            <a:ext uri="{FF2B5EF4-FFF2-40B4-BE49-F238E27FC236}">
              <a16:creationId xmlns:a16="http://schemas.microsoft.com/office/drawing/2014/main" id="{00000000-0008-0000-0000-000014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33" name="Text Box 3382">
          <a:extLst>
            <a:ext uri="{FF2B5EF4-FFF2-40B4-BE49-F238E27FC236}">
              <a16:creationId xmlns:a16="http://schemas.microsoft.com/office/drawing/2014/main" id="{00000000-0008-0000-0000-000015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34" name="Text Box 3383">
          <a:extLst>
            <a:ext uri="{FF2B5EF4-FFF2-40B4-BE49-F238E27FC236}">
              <a16:creationId xmlns:a16="http://schemas.microsoft.com/office/drawing/2014/main" id="{00000000-0008-0000-0000-000016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35" name="Text Box 3384">
          <a:extLst>
            <a:ext uri="{FF2B5EF4-FFF2-40B4-BE49-F238E27FC236}">
              <a16:creationId xmlns:a16="http://schemas.microsoft.com/office/drawing/2014/main" id="{00000000-0008-0000-0000-000017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36" name="Text Box 3385">
          <a:extLst>
            <a:ext uri="{FF2B5EF4-FFF2-40B4-BE49-F238E27FC236}">
              <a16:creationId xmlns:a16="http://schemas.microsoft.com/office/drawing/2014/main" id="{00000000-0008-0000-0000-000018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37" name="Text Box 3386">
          <a:extLst>
            <a:ext uri="{FF2B5EF4-FFF2-40B4-BE49-F238E27FC236}">
              <a16:creationId xmlns:a16="http://schemas.microsoft.com/office/drawing/2014/main" id="{00000000-0008-0000-0000-000019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38" name="Text Box 3387">
          <a:extLst>
            <a:ext uri="{FF2B5EF4-FFF2-40B4-BE49-F238E27FC236}">
              <a16:creationId xmlns:a16="http://schemas.microsoft.com/office/drawing/2014/main" id="{00000000-0008-0000-0000-00001A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39" name="Text Box 3388">
          <a:extLst>
            <a:ext uri="{FF2B5EF4-FFF2-40B4-BE49-F238E27FC236}">
              <a16:creationId xmlns:a16="http://schemas.microsoft.com/office/drawing/2014/main" id="{00000000-0008-0000-0000-00001B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40" name="Text Box 3389">
          <a:extLst>
            <a:ext uri="{FF2B5EF4-FFF2-40B4-BE49-F238E27FC236}">
              <a16:creationId xmlns:a16="http://schemas.microsoft.com/office/drawing/2014/main" id="{00000000-0008-0000-0000-00001C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41" name="Text Box 3390">
          <a:extLst>
            <a:ext uri="{FF2B5EF4-FFF2-40B4-BE49-F238E27FC236}">
              <a16:creationId xmlns:a16="http://schemas.microsoft.com/office/drawing/2014/main" id="{00000000-0008-0000-0000-00001D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42" name="Text Box 3391">
          <a:extLst>
            <a:ext uri="{FF2B5EF4-FFF2-40B4-BE49-F238E27FC236}">
              <a16:creationId xmlns:a16="http://schemas.microsoft.com/office/drawing/2014/main" id="{00000000-0008-0000-0000-00001E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43" name="Text Box 3392">
          <a:extLst>
            <a:ext uri="{FF2B5EF4-FFF2-40B4-BE49-F238E27FC236}">
              <a16:creationId xmlns:a16="http://schemas.microsoft.com/office/drawing/2014/main" id="{00000000-0008-0000-0000-00001F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44" name="Text Box 3393">
          <a:extLst>
            <a:ext uri="{FF2B5EF4-FFF2-40B4-BE49-F238E27FC236}">
              <a16:creationId xmlns:a16="http://schemas.microsoft.com/office/drawing/2014/main" id="{00000000-0008-0000-0000-000020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45" name="Text Box 3394">
          <a:extLst>
            <a:ext uri="{FF2B5EF4-FFF2-40B4-BE49-F238E27FC236}">
              <a16:creationId xmlns:a16="http://schemas.microsoft.com/office/drawing/2014/main" id="{00000000-0008-0000-0000-000021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46" name="Text Box 3395">
          <a:extLst>
            <a:ext uri="{FF2B5EF4-FFF2-40B4-BE49-F238E27FC236}">
              <a16:creationId xmlns:a16="http://schemas.microsoft.com/office/drawing/2014/main" id="{00000000-0008-0000-0000-000022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47" name="Text Box 3396">
          <a:extLst>
            <a:ext uri="{FF2B5EF4-FFF2-40B4-BE49-F238E27FC236}">
              <a16:creationId xmlns:a16="http://schemas.microsoft.com/office/drawing/2014/main" id="{00000000-0008-0000-0000-000023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48" name="Text Box 3397">
          <a:extLst>
            <a:ext uri="{FF2B5EF4-FFF2-40B4-BE49-F238E27FC236}">
              <a16:creationId xmlns:a16="http://schemas.microsoft.com/office/drawing/2014/main" id="{00000000-0008-0000-0000-000024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49" name="Text Box 3398">
          <a:extLst>
            <a:ext uri="{FF2B5EF4-FFF2-40B4-BE49-F238E27FC236}">
              <a16:creationId xmlns:a16="http://schemas.microsoft.com/office/drawing/2014/main" id="{00000000-0008-0000-0000-000025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50" name="Text Box 3399">
          <a:extLst>
            <a:ext uri="{FF2B5EF4-FFF2-40B4-BE49-F238E27FC236}">
              <a16:creationId xmlns:a16="http://schemas.microsoft.com/office/drawing/2014/main" id="{00000000-0008-0000-0000-000026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51" name="Text Box 3400">
          <a:extLst>
            <a:ext uri="{FF2B5EF4-FFF2-40B4-BE49-F238E27FC236}">
              <a16:creationId xmlns:a16="http://schemas.microsoft.com/office/drawing/2014/main" id="{00000000-0008-0000-0000-000027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52" name="Text Box 3401">
          <a:extLst>
            <a:ext uri="{FF2B5EF4-FFF2-40B4-BE49-F238E27FC236}">
              <a16:creationId xmlns:a16="http://schemas.microsoft.com/office/drawing/2014/main" id="{00000000-0008-0000-0000-000028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53" name="Text Box 3402">
          <a:extLst>
            <a:ext uri="{FF2B5EF4-FFF2-40B4-BE49-F238E27FC236}">
              <a16:creationId xmlns:a16="http://schemas.microsoft.com/office/drawing/2014/main" id="{00000000-0008-0000-0000-000029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54" name="Text Box 3403">
          <a:extLst>
            <a:ext uri="{FF2B5EF4-FFF2-40B4-BE49-F238E27FC236}">
              <a16:creationId xmlns:a16="http://schemas.microsoft.com/office/drawing/2014/main" id="{00000000-0008-0000-0000-00002A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55" name="Text Box 3404">
          <a:extLst>
            <a:ext uri="{FF2B5EF4-FFF2-40B4-BE49-F238E27FC236}">
              <a16:creationId xmlns:a16="http://schemas.microsoft.com/office/drawing/2014/main" id="{00000000-0008-0000-0000-00002B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56" name="Text Box 3405">
          <a:extLst>
            <a:ext uri="{FF2B5EF4-FFF2-40B4-BE49-F238E27FC236}">
              <a16:creationId xmlns:a16="http://schemas.microsoft.com/office/drawing/2014/main" id="{00000000-0008-0000-0000-00002C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57" name="Text Box 3406">
          <a:extLst>
            <a:ext uri="{FF2B5EF4-FFF2-40B4-BE49-F238E27FC236}">
              <a16:creationId xmlns:a16="http://schemas.microsoft.com/office/drawing/2014/main" id="{00000000-0008-0000-0000-00002D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58" name="Text Box 3407">
          <a:extLst>
            <a:ext uri="{FF2B5EF4-FFF2-40B4-BE49-F238E27FC236}">
              <a16:creationId xmlns:a16="http://schemas.microsoft.com/office/drawing/2014/main" id="{00000000-0008-0000-0000-00002E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59" name="Text Box 3408">
          <a:extLst>
            <a:ext uri="{FF2B5EF4-FFF2-40B4-BE49-F238E27FC236}">
              <a16:creationId xmlns:a16="http://schemas.microsoft.com/office/drawing/2014/main" id="{00000000-0008-0000-0000-00002F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60" name="Text Box 3409">
          <a:extLst>
            <a:ext uri="{FF2B5EF4-FFF2-40B4-BE49-F238E27FC236}">
              <a16:creationId xmlns:a16="http://schemas.microsoft.com/office/drawing/2014/main" id="{00000000-0008-0000-0000-000030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61" name="Text Box 3410">
          <a:extLst>
            <a:ext uri="{FF2B5EF4-FFF2-40B4-BE49-F238E27FC236}">
              <a16:creationId xmlns:a16="http://schemas.microsoft.com/office/drawing/2014/main" id="{00000000-0008-0000-0000-000031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62" name="Text Box 3411">
          <a:extLst>
            <a:ext uri="{FF2B5EF4-FFF2-40B4-BE49-F238E27FC236}">
              <a16:creationId xmlns:a16="http://schemas.microsoft.com/office/drawing/2014/main" id="{00000000-0008-0000-0000-000032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63" name="Text Box 3412">
          <a:extLst>
            <a:ext uri="{FF2B5EF4-FFF2-40B4-BE49-F238E27FC236}">
              <a16:creationId xmlns:a16="http://schemas.microsoft.com/office/drawing/2014/main" id="{00000000-0008-0000-0000-000033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64" name="Text Box 3413">
          <a:extLst>
            <a:ext uri="{FF2B5EF4-FFF2-40B4-BE49-F238E27FC236}">
              <a16:creationId xmlns:a16="http://schemas.microsoft.com/office/drawing/2014/main" id="{00000000-0008-0000-0000-000034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65" name="Text Box 3414">
          <a:extLst>
            <a:ext uri="{FF2B5EF4-FFF2-40B4-BE49-F238E27FC236}">
              <a16:creationId xmlns:a16="http://schemas.microsoft.com/office/drawing/2014/main" id="{00000000-0008-0000-0000-000035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66" name="Text Box 3415">
          <a:extLst>
            <a:ext uri="{FF2B5EF4-FFF2-40B4-BE49-F238E27FC236}">
              <a16:creationId xmlns:a16="http://schemas.microsoft.com/office/drawing/2014/main" id="{00000000-0008-0000-0000-000036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67" name="Text Box 3416">
          <a:extLst>
            <a:ext uri="{FF2B5EF4-FFF2-40B4-BE49-F238E27FC236}">
              <a16:creationId xmlns:a16="http://schemas.microsoft.com/office/drawing/2014/main" id="{00000000-0008-0000-0000-000037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68" name="Text Box 3417">
          <a:extLst>
            <a:ext uri="{FF2B5EF4-FFF2-40B4-BE49-F238E27FC236}">
              <a16:creationId xmlns:a16="http://schemas.microsoft.com/office/drawing/2014/main" id="{00000000-0008-0000-0000-000038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69" name="Text Box 3418">
          <a:extLst>
            <a:ext uri="{FF2B5EF4-FFF2-40B4-BE49-F238E27FC236}">
              <a16:creationId xmlns:a16="http://schemas.microsoft.com/office/drawing/2014/main" id="{00000000-0008-0000-0000-000039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70" name="Text Box 3419">
          <a:extLst>
            <a:ext uri="{FF2B5EF4-FFF2-40B4-BE49-F238E27FC236}">
              <a16:creationId xmlns:a16="http://schemas.microsoft.com/office/drawing/2014/main" id="{00000000-0008-0000-0000-00003A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71" name="Text Box 3420">
          <a:extLst>
            <a:ext uri="{FF2B5EF4-FFF2-40B4-BE49-F238E27FC236}">
              <a16:creationId xmlns:a16="http://schemas.microsoft.com/office/drawing/2014/main" id="{00000000-0008-0000-0000-00003B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72" name="Text Box 3421">
          <a:extLst>
            <a:ext uri="{FF2B5EF4-FFF2-40B4-BE49-F238E27FC236}">
              <a16:creationId xmlns:a16="http://schemas.microsoft.com/office/drawing/2014/main" id="{00000000-0008-0000-0000-00003C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73" name="Text Box 3422">
          <a:extLst>
            <a:ext uri="{FF2B5EF4-FFF2-40B4-BE49-F238E27FC236}">
              <a16:creationId xmlns:a16="http://schemas.microsoft.com/office/drawing/2014/main" id="{00000000-0008-0000-0000-00003D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74" name="Text Box 3423">
          <a:extLst>
            <a:ext uri="{FF2B5EF4-FFF2-40B4-BE49-F238E27FC236}">
              <a16:creationId xmlns:a16="http://schemas.microsoft.com/office/drawing/2014/main" id="{00000000-0008-0000-0000-00003E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75" name="Text Box 3424">
          <a:extLst>
            <a:ext uri="{FF2B5EF4-FFF2-40B4-BE49-F238E27FC236}">
              <a16:creationId xmlns:a16="http://schemas.microsoft.com/office/drawing/2014/main" id="{00000000-0008-0000-0000-00003F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76" name="Text Box 3425">
          <a:extLst>
            <a:ext uri="{FF2B5EF4-FFF2-40B4-BE49-F238E27FC236}">
              <a16:creationId xmlns:a16="http://schemas.microsoft.com/office/drawing/2014/main" id="{00000000-0008-0000-0000-000040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77" name="Text Box 3426">
          <a:extLst>
            <a:ext uri="{FF2B5EF4-FFF2-40B4-BE49-F238E27FC236}">
              <a16:creationId xmlns:a16="http://schemas.microsoft.com/office/drawing/2014/main" id="{00000000-0008-0000-0000-000041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78" name="Text Box 3427">
          <a:extLst>
            <a:ext uri="{FF2B5EF4-FFF2-40B4-BE49-F238E27FC236}">
              <a16:creationId xmlns:a16="http://schemas.microsoft.com/office/drawing/2014/main" id="{00000000-0008-0000-0000-000042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79" name="Text Box 3428">
          <a:extLst>
            <a:ext uri="{FF2B5EF4-FFF2-40B4-BE49-F238E27FC236}">
              <a16:creationId xmlns:a16="http://schemas.microsoft.com/office/drawing/2014/main" id="{00000000-0008-0000-0000-000043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80" name="Text Box 3429">
          <a:extLst>
            <a:ext uri="{FF2B5EF4-FFF2-40B4-BE49-F238E27FC236}">
              <a16:creationId xmlns:a16="http://schemas.microsoft.com/office/drawing/2014/main" id="{00000000-0008-0000-0000-000044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81" name="Text Box 3430">
          <a:extLst>
            <a:ext uri="{FF2B5EF4-FFF2-40B4-BE49-F238E27FC236}">
              <a16:creationId xmlns:a16="http://schemas.microsoft.com/office/drawing/2014/main" id="{00000000-0008-0000-0000-000045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82" name="Text Box 3431">
          <a:extLst>
            <a:ext uri="{FF2B5EF4-FFF2-40B4-BE49-F238E27FC236}">
              <a16:creationId xmlns:a16="http://schemas.microsoft.com/office/drawing/2014/main" id="{00000000-0008-0000-0000-000046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83" name="Text Box 3432">
          <a:extLst>
            <a:ext uri="{FF2B5EF4-FFF2-40B4-BE49-F238E27FC236}">
              <a16:creationId xmlns:a16="http://schemas.microsoft.com/office/drawing/2014/main" id="{00000000-0008-0000-0000-000047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84" name="Text Box 3433">
          <a:extLst>
            <a:ext uri="{FF2B5EF4-FFF2-40B4-BE49-F238E27FC236}">
              <a16:creationId xmlns:a16="http://schemas.microsoft.com/office/drawing/2014/main" id="{00000000-0008-0000-0000-000048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85" name="Text Box 3434">
          <a:extLst>
            <a:ext uri="{FF2B5EF4-FFF2-40B4-BE49-F238E27FC236}">
              <a16:creationId xmlns:a16="http://schemas.microsoft.com/office/drawing/2014/main" id="{00000000-0008-0000-0000-000049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86" name="Text Box 3435">
          <a:extLst>
            <a:ext uri="{FF2B5EF4-FFF2-40B4-BE49-F238E27FC236}">
              <a16:creationId xmlns:a16="http://schemas.microsoft.com/office/drawing/2014/main" id="{00000000-0008-0000-0000-00004A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87" name="Text Box 3436">
          <a:extLst>
            <a:ext uri="{FF2B5EF4-FFF2-40B4-BE49-F238E27FC236}">
              <a16:creationId xmlns:a16="http://schemas.microsoft.com/office/drawing/2014/main" id="{00000000-0008-0000-0000-00004B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88" name="Text Box 3437">
          <a:extLst>
            <a:ext uri="{FF2B5EF4-FFF2-40B4-BE49-F238E27FC236}">
              <a16:creationId xmlns:a16="http://schemas.microsoft.com/office/drawing/2014/main" id="{00000000-0008-0000-0000-00004C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89" name="Text Box 3438">
          <a:extLst>
            <a:ext uri="{FF2B5EF4-FFF2-40B4-BE49-F238E27FC236}">
              <a16:creationId xmlns:a16="http://schemas.microsoft.com/office/drawing/2014/main" id="{00000000-0008-0000-0000-00004D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90" name="Text Box 3439">
          <a:extLst>
            <a:ext uri="{FF2B5EF4-FFF2-40B4-BE49-F238E27FC236}">
              <a16:creationId xmlns:a16="http://schemas.microsoft.com/office/drawing/2014/main" id="{00000000-0008-0000-0000-00004E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91" name="Text Box 3440">
          <a:extLst>
            <a:ext uri="{FF2B5EF4-FFF2-40B4-BE49-F238E27FC236}">
              <a16:creationId xmlns:a16="http://schemas.microsoft.com/office/drawing/2014/main" id="{00000000-0008-0000-0000-00004F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92" name="Text Box 3441">
          <a:extLst>
            <a:ext uri="{FF2B5EF4-FFF2-40B4-BE49-F238E27FC236}">
              <a16:creationId xmlns:a16="http://schemas.microsoft.com/office/drawing/2014/main" id="{00000000-0008-0000-0000-000050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93" name="Text Box 3442">
          <a:extLst>
            <a:ext uri="{FF2B5EF4-FFF2-40B4-BE49-F238E27FC236}">
              <a16:creationId xmlns:a16="http://schemas.microsoft.com/office/drawing/2014/main" id="{00000000-0008-0000-0000-000051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94" name="Text Box 3443">
          <a:extLst>
            <a:ext uri="{FF2B5EF4-FFF2-40B4-BE49-F238E27FC236}">
              <a16:creationId xmlns:a16="http://schemas.microsoft.com/office/drawing/2014/main" id="{00000000-0008-0000-0000-000052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95" name="Text Box 3444">
          <a:extLst>
            <a:ext uri="{FF2B5EF4-FFF2-40B4-BE49-F238E27FC236}">
              <a16:creationId xmlns:a16="http://schemas.microsoft.com/office/drawing/2014/main" id="{00000000-0008-0000-0000-000053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96" name="Text Box 3445">
          <a:extLst>
            <a:ext uri="{FF2B5EF4-FFF2-40B4-BE49-F238E27FC236}">
              <a16:creationId xmlns:a16="http://schemas.microsoft.com/office/drawing/2014/main" id="{00000000-0008-0000-0000-000054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97" name="Text Box 3446">
          <a:extLst>
            <a:ext uri="{FF2B5EF4-FFF2-40B4-BE49-F238E27FC236}">
              <a16:creationId xmlns:a16="http://schemas.microsoft.com/office/drawing/2014/main" id="{00000000-0008-0000-0000-000055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98" name="Text Box 3447">
          <a:extLst>
            <a:ext uri="{FF2B5EF4-FFF2-40B4-BE49-F238E27FC236}">
              <a16:creationId xmlns:a16="http://schemas.microsoft.com/office/drawing/2014/main" id="{00000000-0008-0000-0000-000056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399" name="Text Box 3448">
          <a:extLst>
            <a:ext uri="{FF2B5EF4-FFF2-40B4-BE49-F238E27FC236}">
              <a16:creationId xmlns:a16="http://schemas.microsoft.com/office/drawing/2014/main" id="{00000000-0008-0000-0000-000057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400" name="Text Box 3449">
          <a:extLst>
            <a:ext uri="{FF2B5EF4-FFF2-40B4-BE49-F238E27FC236}">
              <a16:creationId xmlns:a16="http://schemas.microsoft.com/office/drawing/2014/main" id="{00000000-0008-0000-0000-000058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401" name="Text Box 3450">
          <a:extLst>
            <a:ext uri="{FF2B5EF4-FFF2-40B4-BE49-F238E27FC236}">
              <a16:creationId xmlns:a16="http://schemas.microsoft.com/office/drawing/2014/main" id="{00000000-0008-0000-0000-000059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402" name="Text Box 3451">
          <a:extLst>
            <a:ext uri="{FF2B5EF4-FFF2-40B4-BE49-F238E27FC236}">
              <a16:creationId xmlns:a16="http://schemas.microsoft.com/office/drawing/2014/main" id="{00000000-0008-0000-0000-00005A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403" name="Text Box 3452">
          <a:extLst>
            <a:ext uri="{FF2B5EF4-FFF2-40B4-BE49-F238E27FC236}">
              <a16:creationId xmlns:a16="http://schemas.microsoft.com/office/drawing/2014/main" id="{00000000-0008-0000-0000-00005B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404" name="Text Box 3453">
          <a:extLst>
            <a:ext uri="{FF2B5EF4-FFF2-40B4-BE49-F238E27FC236}">
              <a16:creationId xmlns:a16="http://schemas.microsoft.com/office/drawing/2014/main" id="{00000000-0008-0000-0000-00005C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405" name="Text Box 3454">
          <a:extLst>
            <a:ext uri="{FF2B5EF4-FFF2-40B4-BE49-F238E27FC236}">
              <a16:creationId xmlns:a16="http://schemas.microsoft.com/office/drawing/2014/main" id="{00000000-0008-0000-0000-00005D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406" name="Text Box 3455">
          <a:extLst>
            <a:ext uri="{FF2B5EF4-FFF2-40B4-BE49-F238E27FC236}">
              <a16:creationId xmlns:a16="http://schemas.microsoft.com/office/drawing/2014/main" id="{00000000-0008-0000-0000-00005E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407" name="Text Box 3456">
          <a:extLst>
            <a:ext uri="{FF2B5EF4-FFF2-40B4-BE49-F238E27FC236}">
              <a16:creationId xmlns:a16="http://schemas.microsoft.com/office/drawing/2014/main" id="{00000000-0008-0000-0000-00005F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408" name="Text Box 3457">
          <a:extLst>
            <a:ext uri="{FF2B5EF4-FFF2-40B4-BE49-F238E27FC236}">
              <a16:creationId xmlns:a16="http://schemas.microsoft.com/office/drawing/2014/main" id="{00000000-0008-0000-0000-000060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409" name="Text Box 3458">
          <a:extLst>
            <a:ext uri="{FF2B5EF4-FFF2-40B4-BE49-F238E27FC236}">
              <a16:creationId xmlns:a16="http://schemas.microsoft.com/office/drawing/2014/main" id="{00000000-0008-0000-0000-000061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410" name="Text Box 3459">
          <a:extLst>
            <a:ext uri="{FF2B5EF4-FFF2-40B4-BE49-F238E27FC236}">
              <a16:creationId xmlns:a16="http://schemas.microsoft.com/office/drawing/2014/main" id="{00000000-0008-0000-0000-000062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411" name="Text Box 3460">
          <a:extLst>
            <a:ext uri="{FF2B5EF4-FFF2-40B4-BE49-F238E27FC236}">
              <a16:creationId xmlns:a16="http://schemas.microsoft.com/office/drawing/2014/main" id="{00000000-0008-0000-0000-000063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412" name="Text Box 3461">
          <a:extLst>
            <a:ext uri="{FF2B5EF4-FFF2-40B4-BE49-F238E27FC236}">
              <a16:creationId xmlns:a16="http://schemas.microsoft.com/office/drawing/2014/main" id="{00000000-0008-0000-0000-000064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413" name="Text Box 3462">
          <a:extLst>
            <a:ext uri="{FF2B5EF4-FFF2-40B4-BE49-F238E27FC236}">
              <a16:creationId xmlns:a16="http://schemas.microsoft.com/office/drawing/2014/main" id="{00000000-0008-0000-0000-000065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414" name="Text Box 3463">
          <a:extLst>
            <a:ext uri="{FF2B5EF4-FFF2-40B4-BE49-F238E27FC236}">
              <a16:creationId xmlns:a16="http://schemas.microsoft.com/office/drawing/2014/main" id="{00000000-0008-0000-0000-000066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415" name="Text Box 3464">
          <a:extLst>
            <a:ext uri="{FF2B5EF4-FFF2-40B4-BE49-F238E27FC236}">
              <a16:creationId xmlns:a16="http://schemas.microsoft.com/office/drawing/2014/main" id="{00000000-0008-0000-0000-000067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416" name="Text Box 3465">
          <a:extLst>
            <a:ext uri="{FF2B5EF4-FFF2-40B4-BE49-F238E27FC236}">
              <a16:creationId xmlns:a16="http://schemas.microsoft.com/office/drawing/2014/main" id="{00000000-0008-0000-0000-000068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417" name="Text Box 3466">
          <a:extLst>
            <a:ext uri="{FF2B5EF4-FFF2-40B4-BE49-F238E27FC236}">
              <a16:creationId xmlns:a16="http://schemas.microsoft.com/office/drawing/2014/main" id="{00000000-0008-0000-0000-000069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418" name="Text Box 3467">
          <a:extLst>
            <a:ext uri="{FF2B5EF4-FFF2-40B4-BE49-F238E27FC236}">
              <a16:creationId xmlns:a16="http://schemas.microsoft.com/office/drawing/2014/main" id="{00000000-0008-0000-0000-00006A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419" name="Text Box 3468">
          <a:extLst>
            <a:ext uri="{FF2B5EF4-FFF2-40B4-BE49-F238E27FC236}">
              <a16:creationId xmlns:a16="http://schemas.microsoft.com/office/drawing/2014/main" id="{00000000-0008-0000-0000-00006B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420" name="Text Box 3469">
          <a:extLst>
            <a:ext uri="{FF2B5EF4-FFF2-40B4-BE49-F238E27FC236}">
              <a16:creationId xmlns:a16="http://schemas.microsoft.com/office/drawing/2014/main" id="{00000000-0008-0000-0000-00006C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421" name="Text Box 3470">
          <a:extLst>
            <a:ext uri="{FF2B5EF4-FFF2-40B4-BE49-F238E27FC236}">
              <a16:creationId xmlns:a16="http://schemas.microsoft.com/office/drawing/2014/main" id="{00000000-0008-0000-0000-00006D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73</xdr:row>
      <xdr:rowOff>0</xdr:rowOff>
    </xdr:from>
    <xdr:ext cx="0" cy="161925"/>
    <xdr:sp macro="" textlink="">
      <xdr:nvSpPr>
        <xdr:cNvPr id="13422" name="Text Box 3471">
          <a:extLst>
            <a:ext uri="{FF2B5EF4-FFF2-40B4-BE49-F238E27FC236}">
              <a16:creationId xmlns:a16="http://schemas.microsoft.com/office/drawing/2014/main" id="{00000000-0008-0000-0000-00006E340000}"/>
            </a:ext>
          </a:extLst>
        </xdr:cNvPr>
        <xdr:cNvSpPr txBox="1">
          <a:spLocks noChangeArrowheads="1"/>
        </xdr:cNvSpPr>
      </xdr:nvSpPr>
      <xdr:spPr bwMode="auto">
        <a:xfrm>
          <a:off x="3009900" y="959729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23" name="Text Box 1">
          <a:extLst>
            <a:ext uri="{FF2B5EF4-FFF2-40B4-BE49-F238E27FC236}">
              <a16:creationId xmlns:a16="http://schemas.microsoft.com/office/drawing/2014/main" id="{00000000-0008-0000-0000-00006F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24" name="Text Box 2">
          <a:extLst>
            <a:ext uri="{FF2B5EF4-FFF2-40B4-BE49-F238E27FC236}">
              <a16:creationId xmlns:a16="http://schemas.microsoft.com/office/drawing/2014/main" id="{00000000-0008-0000-0000-000070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25" name="Text Box 3">
          <a:extLst>
            <a:ext uri="{FF2B5EF4-FFF2-40B4-BE49-F238E27FC236}">
              <a16:creationId xmlns:a16="http://schemas.microsoft.com/office/drawing/2014/main" id="{00000000-0008-0000-0000-000071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26" name="Text Box 4">
          <a:extLst>
            <a:ext uri="{FF2B5EF4-FFF2-40B4-BE49-F238E27FC236}">
              <a16:creationId xmlns:a16="http://schemas.microsoft.com/office/drawing/2014/main" id="{00000000-0008-0000-0000-000072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27" name="Text Box 5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28" name="Text Box 6">
          <a:extLst>
            <a:ext uri="{FF2B5EF4-FFF2-40B4-BE49-F238E27FC236}">
              <a16:creationId xmlns:a16="http://schemas.microsoft.com/office/drawing/2014/main" id="{00000000-0008-0000-0000-000074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29" name="Text Box 7">
          <a:extLst>
            <a:ext uri="{FF2B5EF4-FFF2-40B4-BE49-F238E27FC236}">
              <a16:creationId xmlns:a16="http://schemas.microsoft.com/office/drawing/2014/main" id="{00000000-0008-0000-0000-000075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30" name="Text Box 8">
          <a:extLst>
            <a:ext uri="{FF2B5EF4-FFF2-40B4-BE49-F238E27FC236}">
              <a16:creationId xmlns:a16="http://schemas.microsoft.com/office/drawing/2014/main" id="{00000000-0008-0000-0000-000076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31" name="Text Box 9">
          <a:extLst>
            <a:ext uri="{FF2B5EF4-FFF2-40B4-BE49-F238E27FC236}">
              <a16:creationId xmlns:a16="http://schemas.microsoft.com/office/drawing/2014/main" id="{00000000-0008-0000-0000-000077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32" name="Text Box 10">
          <a:extLst>
            <a:ext uri="{FF2B5EF4-FFF2-40B4-BE49-F238E27FC236}">
              <a16:creationId xmlns:a16="http://schemas.microsoft.com/office/drawing/2014/main" id="{00000000-0008-0000-0000-000078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33" name="Text Box 11">
          <a:extLst>
            <a:ext uri="{FF2B5EF4-FFF2-40B4-BE49-F238E27FC236}">
              <a16:creationId xmlns:a16="http://schemas.microsoft.com/office/drawing/2014/main" id="{00000000-0008-0000-0000-000079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34" name="Text Box 12">
          <a:extLst>
            <a:ext uri="{FF2B5EF4-FFF2-40B4-BE49-F238E27FC236}">
              <a16:creationId xmlns:a16="http://schemas.microsoft.com/office/drawing/2014/main" id="{00000000-0008-0000-0000-00007A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35" name="Text Box 13">
          <a:extLst>
            <a:ext uri="{FF2B5EF4-FFF2-40B4-BE49-F238E27FC236}">
              <a16:creationId xmlns:a16="http://schemas.microsoft.com/office/drawing/2014/main" id="{00000000-0008-0000-0000-00007B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36" name="Text Box 14">
          <a:extLst>
            <a:ext uri="{FF2B5EF4-FFF2-40B4-BE49-F238E27FC236}">
              <a16:creationId xmlns:a16="http://schemas.microsoft.com/office/drawing/2014/main" id="{00000000-0008-0000-0000-00007C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37" name="Text Box 15">
          <a:extLst>
            <a:ext uri="{FF2B5EF4-FFF2-40B4-BE49-F238E27FC236}">
              <a16:creationId xmlns:a16="http://schemas.microsoft.com/office/drawing/2014/main" id="{00000000-0008-0000-0000-00007D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38" name="Text Box 16">
          <a:extLst>
            <a:ext uri="{FF2B5EF4-FFF2-40B4-BE49-F238E27FC236}">
              <a16:creationId xmlns:a16="http://schemas.microsoft.com/office/drawing/2014/main" id="{00000000-0008-0000-0000-00007E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39" name="Text Box 17">
          <a:extLst>
            <a:ext uri="{FF2B5EF4-FFF2-40B4-BE49-F238E27FC236}">
              <a16:creationId xmlns:a16="http://schemas.microsoft.com/office/drawing/2014/main" id="{00000000-0008-0000-0000-00007F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40" name="Text Box 18">
          <a:extLst>
            <a:ext uri="{FF2B5EF4-FFF2-40B4-BE49-F238E27FC236}">
              <a16:creationId xmlns:a16="http://schemas.microsoft.com/office/drawing/2014/main" id="{00000000-0008-0000-0000-000080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41" name="Text Box 19">
          <a:extLst>
            <a:ext uri="{FF2B5EF4-FFF2-40B4-BE49-F238E27FC236}">
              <a16:creationId xmlns:a16="http://schemas.microsoft.com/office/drawing/2014/main" id="{00000000-0008-0000-0000-000081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42" name="Text Box 20">
          <a:extLst>
            <a:ext uri="{FF2B5EF4-FFF2-40B4-BE49-F238E27FC236}">
              <a16:creationId xmlns:a16="http://schemas.microsoft.com/office/drawing/2014/main" id="{00000000-0008-0000-0000-000082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43" name="Text Box 21">
          <a:extLst>
            <a:ext uri="{FF2B5EF4-FFF2-40B4-BE49-F238E27FC236}">
              <a16:creationId xmlns:a16="http://schemas.microsoft.com/office/drawing/2014/main" id="{00000000-0008-0000-0000-000083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44" name="Text Box 22">
          <a:extLst>
            <a:ext uri="{FF2B5EF4-FFF2-40B4-BE49-F238E27FC236}">
              <a16:creationId xmlns:a16="http://schemas.microsoft.com/office/drawing/2014/main" id="{00000000-0008-0000-0000-000084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45" name="Text Box 23">
          <a:extLst>
            <a:ext uri="{FF2B5EF4-FFF2-40B4-BE49-F238E27FC236}">
              <a16:creationId xmlns:a16="http://schemas.microsoft.com/office/drawing/2014/main" id="{00000000-0008-0000-0000-000085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46" name="Text Box 24">
          <a:extLst>
            <a:ext uri="{FF2B5EF4-FFF2-40B4-BE49-F238E27FC236}">
              <a16:creationId xmlns:a16="http://schemas.microsoft.com/office/drawing/2014/main" id="{00000000-0008-0000-0000-000086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47" name="Text Box 25">
          <a:extLst>
            <a:ext uri="{FF2B5EF4-FFF2-40B4-BE49-F238E27FC236}">
              <a16:creationId xmlns:a16="http://schemas.microsoft.com/office/drawing/2014/main" id="{00000000-0008-0000-0000-000087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48" name="Text Box 26">
          <a:extLst>
            <a:ext uri="{FF2B5EF4-FFF2-40B4-BE49-F238E27FC236}">
              <a16:creationId xmlns:a16="http://schemas.microsoft.com/office/drawing/2014/main" id="{00000000-0008-0000-0000-000088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49" name="Text Box 27">
          <a:extLst>
            <a:ext uri="{FF2B5EF4-FFF2-40B4-BE49-F238E27FC236}">
              <a16:creationId xmlns:a16="http://schemas.microsoft.com/office/drawing/2014/main" id="{00000000-0008-0000-0000-000089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50" name="Text Box 28">
          <a:extLst>
            <a:ext uri="{FF2B5EF4-FFF2-40B4-BE49-F238E27FC236}">
              <a16:creationId xmlns:a16="http://schemas.microsoft.com/office/drawing/2014/main" id="{00000000-0008-0000-0000-00008A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51" name="Text Box 29">
          <a:extLst>
            <a:ext uri="{FF2B5EF4-FFF2-40B4-BE49-F238E27FC236}">
              <a16:creationId xmlns:a16="http://schemas.microsoft.com/office/drawing/2014/main" id="{00000000-0008-0000-0000-00008B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52" name="Text Box 30">
          <a:extLst>
            <a:ext uri="{FF2B5EF4-FFF2-40B4-BE49-F238E27FC236}">
              <a16:creationId xmlns:a16="http://schemas.microsoft.com/office/drawing/2014/main" id="{00000000-0008-0000-0000-00008C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53" name="Text Box 31">
          <a:extLst>
            <a:ext uri="{FF2B5EF4-FFF2-40B4-BE49-F238E27FC236}">
              <a16:creationId xmlns:a16="http://schemas.microsoft.com/office/drawing/2014/main" id="{00000000-0008-0000-0000-00008D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54" name="Text Box 32">
          <a:extLst>
            <a:ext uri="{FF2B5EF4-FFF2-40B4-BE49-F238E27FC236}">
              <a16:creationId xmlns:a16="http://schemas.microsoft.com/office/drawing/2014/main" id="{00000000-0008-0000-0000-00008E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55" name="Text Box 33">
          <a:extLst>
            <a:ext uri="{FF2B5EF4-FFF2-40B4-BE49-F238E27FC236}">
              <a16:creationId xmlns:a16="http://schemas.microsoft.com/office/drawing/2014/main" id="{00000000-0008-0000-0000-00008F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56" name="Text Box 34">
          <a:extLst>
            <a:ext uri="{FF2B5EF4-FFF2-40B4-BE49-F238E27FC236}">
              <a16:creationId xmlns:a16="http://schemas.microsoft.com/office/drawing/2014/main" id="{00000000-0008-0000-0000-000090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57" name="Text Box 35">
          <a:extLst>
            <a:ext uri="{FF2B5EF4-FFF2-40B4-BE49-F238E27FC236}">
              <a16:creationId xmlns:a16="http://schemas.microsoft.com/office/drawing/2014/main" id="{00000000-0008-0000-0000-000091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58" name="Text Box 36">
          <a:extLst>
            <a:ext uri="{FF2B5EF4-FFF2-40B4-BE49-F238E27FC236}">
              <a16:creationId xmlns:a16="http://schemas.microsoft.com/office/drawing/2014/main" id="{00000000-0008-0000-0000-000092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59" name="Text Box 37">
          <a:extLst>
            <a:ext uri="{FF2B5EF4-FFF2-40B4-BE49-F238E27FC236}">
              <a16:creationId xmlns:a16="http://schemas.microsoft.com/office/drawing/2014/main" id="{00000000-0008-0000-0000-000093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60" name="Text Box 38">
          <a:extLst>
            <a:ext uri="{FF2B5EF4-FFF2-40B4-BE49-F238E27FC236}">
              <a16:creationId xmlns:a16="http://schemas.microsoft.com/office/drawing/2014/main" id="{00000000-0008-0000-0000-000094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61" name="Text Box 39">
          <a:extLst>
            <a:ext uri="{FF2B5EF4-FFF2-40B4-BE49-F238E27FC236}">
              <a16:creationId xmlns:a16="http://schemas.microsoft.com/office/drawing/2014/main" id="{00000000-0008-0000-0000-000095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62" name="Text Box 40">
          <a:extLst>
            <a:ext uri="{FF2B5EF4-FFF2-40B4-BE49-F238E27FC236}">
              <a16:creationId xmlns:a16="http://schemas.microsoft.com/office/drawing/2014/main" id="{00000000-0008-0000-0000-000096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63" name="Text Box 41">
          <a:extLst>
            <a:ext uri="{FF2B5EF4-FFF2-40B4-BE49-F238E27FC236}">
              <a16:creationId xmlns:a16="http://schemas.microsoft.com/office/drawing/2014/main" id="{00000000-0008-0000-0000-000097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64" name="Text Box 42">
          <a:extLst>
            <a:ext uri="{FF2B5EF4-FFF2-40B4-BE49-F238E27FC236}">
              <a16:creationId xmlns:a16="http://schemas.microsoft.com/office/drawing/2014/main" id="{00000000-0008-0000-0000-000098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65" name="Text Box 43">
          <a:extLst>
            <a:ext uri="{FF2B5EF4-FFF2-40B4-BE49-F238E27FC236}">
              <a16:creationId xmlns:a16="http://schemas.microsoft.com/office/drawing/2014/main" id="{00000000-0008-0000-0000-000099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66" name="Text Box 44">
          <a:extLst>
            <a:ext uri="{FF2B5EF4-FFF2-40B4-BE49-F238E27FC236}">
              <a16:creationId xmlns:a16="http://schemas.microsoft.com/office/drawing/2014/main" id="{00000000-0008-0000-0000-00009A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67" name="Text Box 45">
          <a:extLst>
            <a:ext uri="{FF2B5EF4-FFF2-40B4-BE49-F238E27FC236}">
              <a16:creationId xmlns:a16="http://schemas.microsoft.com/office/drawing/2014/main" id="{00000000-0008-0000-0000-00009B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68" name="Text Box 46">
          <a:extLst>
            <a:ext uri="{FF2B5EF4-FFF2-40B4-BE49-F238E27FC236}">
              <a16:creationId xmlns:a16="http://schemas.microsoft.com/office/drawing/2014/main" id="{00000000-0008-0000-0000-00009C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69" name="Text Box 47">
          <a:extLst>
            <a:ext uri="{FF2B5EF4-FFF2-40B4-BE49-F238E27FC236}">
              <a16:creationId xmlns:a16="http://schemas.microsoft.com/office/drawing/2014/main" id="{00000000-0008-0000-0000-00009D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70" name="Text Box 48">
          <a:extLst>
            <a:ext uri="{FF2B5EF4-FFF2-40B4-BE49-F238E27FC236}">
              <a16:creationId xmlns:a16="http://schemas.microsoft.com/office/drawing/2014/main" id="{00000000-0008-0000-0000-00009E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71" name="Text Box 49">
          <a:extLst>
            <a:ext uri="{FF2B5EF4-FFF2-40B4-BE49-F238E27FC236}">
              <a16:creationId xmlns:a16="http://schemas.microsoft.com/office/drawing/2014/main" id="{00000000-0008-0000-0000-00009F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72" name="Text Box 50">
          <a:extLst>
            <a:ext uri="{FF2B5EF4-FFF2-40B4-BE49-F238E27FC236}">
              <a16:creationId xmlns:a16="http://schemas.microsoft.com/office/drawing/2014/main" id="{00000000-0008-0000-0000-0000A0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73" name="Text Box 51">
          <a:extLst>
            <a:ext uri="{FF2B5EF4-FFF2-40B4-BE49-F238E27FC236}">
              <a16:creationId xmlns:a16="http://schemas.microsoft.com/office/drawing/2014/main" id="{00000000-0008-0000-0000-0000A1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74" name="Text Box 52">
          <a:extLst>
            <a:ext uri="{FF2B5EF4-FFF2-40B4-BE49-F238E27FC236}">
              <a16:creationId xmlns:a16="http://schemas.microsoft.com/office/drawing/2014/main" id="{00000000-0008-0000-0000-0000A2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75" name="Text Box 53">
          <a:extLst>
            <a:ext uri="{FF2B5EF4-FFF2-40B4-BE49-F238E27FC236}">
              <a16:creationId xmlns:a16="http://schemas.microsoft.com/office/drawing/2014/main" id="{00000000-0008-0000-0000-0000A3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76" name="Text Box 54">
          <a:extLst>
            <a:ext uri="{FF2B5EF4-FFF2-40B4-BE49-F238E27FC236}">
              <a16:creationId xmlns:a16="http://schemas.microsoft.com/office/drawing/2014/main" id="{00000000-0008-0000-0000-0000A4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77" name="Text Box 55">
          <a:extLst>
            <a:ext uri="{FF2B5EF4-FFF2-40B4-BE49-F238E27FC236}">
              <a16:creationId xmlns:a16="http://schemas.microsoft.com/office/drawing/2014/main" id="{00000000-0008-0000-0000-0000A5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78" name="Text Box 56">
          <a:extLst>
            <a:ext uri="{FF2B5EF4-FFF2-40B4-BE49-F238E27FC236}">
              <a16:creationId xmlns:a16="http://schemas.microsoft.com/office/drawing/2014/main" id="{00000000-0008-0000-0000-0000A6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79" name="Text Box 57">
          <a:extLst>
            <a:ext uri="{FF2B5EF4-FFF2-40B4-BE49-F238E27FC236}">
              <a16:creationId xmlns:a16="http://schemas.microsoft.com/office/drawing/2014/main" id="{00000000-0008-0000-0000-0000A7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80" name="Text Box 58">
          <a:extLst>
            <a:ext uri="{FF2B5EF4-FFF2-40B4-BE49-F238E27FC236}">
              <a16:creationId xmlns:a16="http://schemas.microsoft.com/office/drawing/2014/main" id="{00000000-0008-0000-0000-0000A8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81" name="Text Box 59">
          <a:extLst>
            <a:ext uri="{FF2B5EF4-FFF2-40B4-BE49-F238E27FC236}">
              <a16:creationId xmlns:a16="http://schemas.microsoft.com/office/drawing/2014/main" id="{00000000-0008-0000-0000-0000A9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82" name="Text Box 60">
          <a:extLst>
            <a:ext uri="{FF2B5EF4-FFF2-40B4-BE49-F238E27FC236}">
              <a16:creationId xmlns:a16="http://schemas.microsoft.com/office/drawing/2014/main" id="{00000000-0008-0000-0000-0000AA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83" name="Text Box 61">
          <a:extLst>
            <a:ext uri="{FF2B5EF4-FFF2-40B4-BE49-F238E27FC236}">
              <a16:creationId xmlns:a16="http://schemas.microsoft.com/office/drawing/2014/main" id="{00000000-0008-0000-0000-0000AB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84" name="Text Box 62">
          <a:extLst>
            <a:ext uri="{FF2B5EF4-FFF2-40B4-BE49-F238E27FC236}">
              <a16:creationId xmlns:a16="http://schemas.microsoft.com/office/drawing/2014/main" id="{00000000-0008-0000-0000-0000AC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85" name="Text Box 63">
          <a:extLst>
            <a:ext uri="{FF2B5EF4-FFF2-40B4-BE49-F238E27FC236}">
              <a16:creationId xmlns:a16="http://schemas.microsoft.com/office/drawing/2014/main" id="{00000000-0008-0000-0000-0000AD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86" name="Text Box 64">
          <a:extLst>
            <a:ext uri="{FF2B5EF4-FFF2-40B4-BE49-F238E27FC236}">
              <a16:creationId xmlns:a16="http://schemas.microsoft.com/office/drawing/2014/main" id="{00000000-0008-0000-0000-0000AE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87" name="Text Box 65">
          <a:extLst>
            <a:ext uri="{FF2B5EF4-FFF2-40B4-BE49-F238E27FC236}">
              <a16:creationId xmlns:a16="http://schemas.microsoft.com/office/drawing/2014/main" id="{00000000-0008-0000-0000-0000AF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88" name="Text Box 66">
          <a:extLst>
            <a:ext uri="{FF2B5EF4-FFF2-40B4-BE49-F238E27FC236}">
              <a16:creationId xmlns:a16="http://schemas.microsoft.com/office/drawing/2014/main" id="{00000000-0008-0000-0000-0000B0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89" name="Text Box 67">
          <a:extLst>
            <a:ext uri="{FF2B5EF4-FFF2-40B4-BE49-F238E27FC236}">
              <a16:creationId xmlns:a16="http://schemas.microsoft.com/office/drawing/2014/main" id="{00000000-0008-0000-0000-0000B1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90" name="Text Box 68">
          <a:extLst>
            <a:ext uri="{FF2B5EF4-FFF2-40B4-BE49-F238E27FC236}">
              <a16:creationId xmlns:a16="http://schemas.microsoft.com/office/drawing/2014/main" id="{00000000-0008-0000-0000-0000B2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91" name="Text Box 69">
          <a:extLst>
            <a:ext uri="{FF2B5EF4-FFF2-40B4-BE49-F238E27FC236}">
              <a16:creationId xmlns:a16="http://schemas.microsoft.com/office/drawing/2014/main" id="{00000000-0008-0000-0000-0000B3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92" name="Text Box 70">
          <a:extLst>
            <a:ext uri="{FF2B5EF4-FFF2-40B4-BE49-F238E27FC236}">
              <a16:creationId xmlns:a16="http://schemas.microsoft.com/office/drawing/2014/main" id="{00000000-0008-0000-0000-0000B4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93" name="Text Box 71">
          <a:extLst>
            <a:ext uri="{FF2B5EF4-FFF2-40B4-BE49-F238E27FC236}">
              <a16:creationId xmlns:a16="http://schemas.microsoft.com/office/drawing/2014/main" id="{00000000-0008-0000-0000-0000B5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94" name="Text Box 72">
          <a:extLst>
            <a:ext uri="{FF2B5EF4-FFF2-40B4-BE49-F238E27FC236}">
              <a16:creationId xmlns:a16="http://schemas.microsoft.com/office/drawing/2014/main" id="{00000000-0008-0000-0000-0000B6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95" name="Text Box 73">
          <a:extLst>
            <a:ext uri="{FF2B5EF4-FFF2-40B4-BE49-F238E27FC236}">
              <a16:creationId xmlns:a16="http://schemas.microsoft.com/office/drawing/2014/main" id="{00000000-0008-0000-0000-0000B7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96" name="Text Box 74">
          <a:extLst>
            <a:ext uri="{FF2B5EF4-FFF2-40B4-BE49-F238E27FC236}">
              <a16:creationId xmlns:a16="http://schemas.microsoft.com/office/drawing/2014/main" id="{00000000-0008-0000-0000-0000B8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97" name="Text Box 75">
          <a:extLst>
            <a:ext uri="{FF2B5EF4-FFF2-40B4-BE49-F238E27FC236}">
              <a16:creationId xmlns:a16="http://schemas.microsoft.com/office/drawing/2014/main" id="{00000000-0008-0000-0000-0000B9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98" name="Text Box 76">
          <a:extLst>
            <a:ext uri="{FF2B5EF4-FFF2-40B4-BE49-F238E27FC236}">
              <a16:creationId xmlns:a16="http://schemas.microsoft.com/office/drawing/2014/main" id="{00000000-0008-0000-0000-0000BA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499" name="Text Box 77">
          <a:extLst>
            <a:ext uri="{FF2B5EF4-FFF2-40B4-BE49-F238E27FC236}">
              <a16:creationId xmlns:a16="http://schemas.microsoft.com/office/drawing/2014/main" id="{00000000-0008-0000-0000-0000BB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00" name="Text Box 78">
          <a:extLst>
            <a:ext uri="{FF2B5EF4-FFF2-40B4-BE49-F238E27FC236}">
              <a16:creationId xmlns:a16="http://schemas.microsoft.com/office/drawing/2014/main" id="{00000000-0008-0000-0000-0000BC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01" name="Text Box 79">
          <a:extLst>
            <a:ext uri="{FF2B5EF4-FFF2-40B4-BE49-F238E27FC236}">
              <a16:creationId xmlns:a16="http://schemas.microsoft.com/office/drawing/2014/main" id="{00000000-0008-0000-0000-0000BD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02" name="Text Box 80">
          <a:extLst>
            <a:ext uri="{FF2B5EF4-FFF2-40B4-BE49-F238E27FC236}">
              <a16:creationId xmlns:a16="http://schemas.microsoft.com/office/drawing/2014/main" id="{00000000-0008-0000-0000-0000BE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03" name="Text Box 81">
          <a:extLst>
            <a:ext uri="{FF2B5EF4-FFF2-40B4-BE49-F238E27FC236}">
              <a16:creationId xmlns:a16="http://schemas.microsoft.com/office/drawing/2014/main" id="{00000000-0008-0000-0000-0000BF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04" name="Text Box 82">
          <a:extLst>
            <a:ext uri="{FF2B5EF4-FFF2-40B4-BE49-F238E27FC236}">
              <a16:creationId xmlns:a16="http://schemas.microsoft.com/office/drawing/2014/main" id="{00000000-0008-0000-0000-0000C0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05" name="Text Box 83">
          <a:extLst>
            <a:ext uri="{FF2B5EF4-FFF2-40B4-BE49-F238E27FC236}">
              <a16:creationId xmlns:a16="http://schemas.microsoft.com/office/drawing/2014/main" id="{00000000-0008-0000-0000-0000C1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06" name="Text Box 84">
          <a:extLst>
            <a:ext uri="{FF2B5EF4-FFF2-40B4-BE49-F238E27FC236}">
              <a16:creationId xmlns:a16="http://schemas.microsoft.com/office/drawing/2014/main" id="{00000000-0008-0000-0000-0000C2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07" name="Text Box 85">
          <a:extLst>
            <a:ext uri="{FF2B5EF4-FFF2-40B4-BE49-F238E27FC236}">
              <a16:creationId xmlns:a16="http://schemas.microsoft.com/office/drawing/2014/main" id="{00000000-0008-0000-0000-0000C3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08" name="Text Box 86">
          <a:extLst>
            <a:ext uri="{FF2B5EF4-FFF2-40B4-BE49-F238E27FC236}">
              <a16:creationId xmlns:a16="http://schemas.microsoft.com/office/drawing/2014/main" id="{00000000-0008-0000-0000-0000C4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09" name="Text Box 87">
          <a:extLst>
            <a:ext uri="{FF2B5EF4-FFF2-40B4-BE49-F238E27FC236}">
              <a16:creationId xmlns:a16="http://schemas.microsoft.com/office/drawing/2014/main" id="{00000000-0008-0000-0000-0000C5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10" name="Text Box 88">
          <a:extLst>
            <a:ext uri="{FF2B5EF4-FFF2-40B4-BE49-F238E27FC236}">
              <a16:creationId xmlns:a16="http://schemas.microsoft.com/office/drawing/2014/main" id="{00000000-0008-0000-0000-0000C6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11" name="Text Box 89">
          <a:extLst>
            <a:ext uri="{FF2B5EF4-FFF2-40B4-BE49-F238E27FC236}">
              <a16:creationId xmlns:a16="http://schemas.microsoft.com/office/drawing/2014/main" id="{00000000-0008-0000-0000-0000C7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12" name="Text Box 90">
          <a:extLst>
            <a:ext uri="{FF2B5EF4-FFF2-40B4-BE49-F238E27FC236}">
              <a16:creationId xmlns:a16="http://schemas.microsoft.com/office/drawing/2014/main" id="{00000000-0008-0000-0000-0000C8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13" name="Text Box 91">
          <a:extLst>
            <a:ext uri="{FF2B5EF4-FFF2-40B4-BE49-F238E27FC236}">
              <a16:creationId xmlns:a16="http://schemas.microsoft.com/office/drawing/2014/main" id="{00000000-0008-0000-0000-0000C9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14" name="Text Box 92">
          <a:extLst>
            <a:ext uri="{FF2B5EF4-FFF2-40B4-BE49-F238E27FC236}">
              <a16:creationId xmlns:a16="http://schemas.microsoft.com/office/drawing/2014/main" id="{00000000-0008-0000-0000-0000CA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15" name="Text Box 93">
          <a:extLst>
            <a:ext uri="{FF2B5EF4-FFF2-40B4-BE49-F238E27FC236}">
              <a16:creationId xmlns:a16="http://schemas.microsoft.com/office/drawing/2014/main" id="{00000000-0008-0000-0000-0000CB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16" name="Text Box 94">
          <a:extLst>
            <a:ext uri="{FF2B5EF4-FFF2-40B4-BE49-F238E27FC236}">
              <a16:creationId xmlns:a16="http://schemas.microsoft.com/office/drawing/2014/main" id="{00000000-0008-0000-0000-0000CC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17" name="Text Box 95">
          <a:extLst>
            <a:ext uri="{FF2B5EF4-FFF2-40B4-BE49-F238E27FC236}">
              <a16:creationId xmlns:a16="http://schemas.microsoft.com/office/drawing/2014/main" id="{00000000-0008-0000-0000-0000CD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18" name="Text Box 96">
          <a:extLst>
            <a:ext uri="{FF2B5EF4-FFF2-40B4-BE49-F238E27FC236}">
              <a16:creationId xmlns:a16="http://schemas.microsoft.com/office/drawing/2014/main" id="{00000000-0008-0000-0000-0000CE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19" name="Text Box 97">
          <a:extLst>
            <a:ext uri="{FF2B5EF4-FFF2-40B4-BE49-F238E27FC236}">
              <a16:creationId xmlns:a16="http://schemas.microsoft.com/office/drawing/2014/main" id="{00000000-0008-0000-0000-0000CF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20" name="Text Box 98">
          <a:extLst>
            <a:ext uri="{FF2B5EF4-FFF2-40B4-BE49-F238E27FC236}">
              <a16:creationId xmlns:a16="http://schemas.microsoft.com/office/drawing/2014/main" id="{00000000-0008-0000-0000-0000D0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21" name="Text Box 99">
          <a:extLst>
            <a:ext uri="{FF2B5EF4-FFF2-40B4-BE49-F238E27FC236}">
              <a16:creationId xmlns:a16="http://schemas.microsoft.com/office/drawing/2014/main" id="{00000000-0008-0000-0000-0000D1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22" name="Text Box 100">
          <a:extLst>
            <a:ext uri="{FF2B5EF4-FFF2-40B4-BE49-F238E27FC236}">
              <a16:creationId xmlns:a16="http://schemas.microsoft.com/office/drawing/2014/main" id="{00000000-0008-0000-0000-0000D2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23" name="Text Box 101">
          <a:extLst>
            <a:ext uri="{FF2B5EF4-FFF2-40B4-BE49-F238E27FC236}">
              <a16:creationId xmlns:a16="http://schemas.microsoft.com/office/drawing/2014/main" id="{00000000-0008-0000-0000-0000D3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24" name="Text Box 102">
          <a:extLst>
            <a:ext uri="{FF2B5EF4-FFF2-40B4-BE49-F238E27FC236}">
              <a16:creationId xmlns:a16="http://schemas.microsoft.com/office/drawing/2014/main" id="{00000000-0008-0000-0000-0000D4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25" name="Text Box 103">
          <a:extLst>
            <a:ext uri="{FF2B5EF4-FFF2-40B4-BE49-F238E27FC236}">
              <a16:creationId xmlns:a16="http://schemas.microsoft.com/office/drawing/2014/main" id="{00000000-0008-0000-0000-0000D5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26" name="Text Box 104">
          <a:extLst>
            <a:ext uri="{FF2B5EF4-FFF2-40B4-BE49-F238E27FC236}">
              <a16:creationId xmlns:a16="http://schemas.microsoft.com/office/drawing/2014/main" id="{00000000-0008-0000-0000-0000D6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27" name="Text Box 105">
          <a:extLst>
            <a:ext uri="{FF2B5EF4-FFF2-40B4-BE49-F238E27FC236}">
              <a16:creationId xmlns:a16="http://schemas.microsoft.com/office/drawing/2014/main" id="{00000000-0008-0000-0000-0000D7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28" name="Text Box 106">
          <a:extLst>
            <a:ext uri="{FF2B5EF4-FFF2-40B4-BE49-F238E27FC236}">
              <a16:creationId xmlns:a16="http://schemas.microsoft.com/office/drawing/2014/main" id="{00000000-0008-0000-0000-0000D8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29" name="Text Box 107">
          <a:extLst>
            <a:ext uri="{FF2B5EF4-FFF2-40B4-BE49-F238E27FC236}">
              <a16:creationId xmlns:a16="http://schemas.microsoft.com/office/drawing/2014/main" id="{00000000-0008-0000-0000-0000D9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30" name="Text Box 108">
          <a:extLst>
            <a:ext uri="{FF2B5EF4-FFF2-40B4-BE49-F238E27FC236}">
              <a16:creationId xmlns:a16="http://schemas.microsoft.com/office/drawing/2014/main" id="{00000000-0008-0000-0000-0000DA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31" name="Text Box 109">
          <a:extLst>
            <a:ext uri="{FF2B5EF4-FFF2-40B4-BE49-F238E27FC236}">
              <a16:creationId xmlns:a16="http://schemas.microsoft.com/office/drawing/2014/main" id="{00000000-0008-0000-0000-0000DB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32" name="Text Box 110">
          <a:extLst>
            <a:ext uri="{FF2B5EF4-FFF2-40B4-BE49-F238E27FC236}">
              <a16:creationId xmlns:a16="http://schemas.microsoft.com/office/drawing/2014/main" id="{00000000-0008-0000-0000-0000DC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33" name="Text Box 111">
          <a:extLst>
            <a:ext uri="{FF2B5EF4-FFF2-40B4-BE49-F238E27FC236}">
              <a16:creationId xmlns:a16="http://schemas.microsoft.com/office/drawing/2014/main" id="{00000000-0008-0000-0000-0000DD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34" name="Text Box 112">
          <a:extLst>
            <a:ext uri="{FF2B5EF4-FFF2-40B4-BE49-F238E27FC236}">
              <a16:creationId xmlns:a16="http://schemas.microsoft.com/office/drawing/2014/main" id="{00000000-0008-0000-0000-0000DE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35" name="Text Box 113">
          <a:extLst>
            <a:ext uri="{FF2B5EF4-FFF2-40B4-BE49-F238E27FC236}">
              <a16:creationId xmlns:a16="http://schemas.microsoft.com/office/drawing/2014/main" id="{00000000-0008-0000-0000-0000DF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36" name="Text Box 114">
          <a:extLst>
            <a:ext uri="{FF2B5EF4-FFF2-40B4-BE49-F238E27FC236}">
              <a16:creationId xmlns:a16="http://schemas.microsoft.com/office/drawing/2014/main" id="{00000000-0008-0000-0000-0000E0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37" name="Text Box 115">
          <a:extLst>
            <a:ext uri="{FF2B5EF4-FFF2-40B4-BE49-F238E27FC236}">
              <a16:creationId xmlns:a16="http://schemas.microsoft.com/office/drawing/2014/main" id="{00000000-0008-0000-0000-0000E1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38" name="Text Box 116">
          <a:extLst>
            <a:ext uri="{FF2B5EF4-FFF2-40B4-BE49-F238E27FC236}">
              <a16:creationId xmlns:a16="http://schemas.microsoft.com/office/drawing/2014/main" id="{00000000-0008-0000-0000-0000E2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39" name="Text Box 117">
          <a:extLst>
            <a:ext uri="{FF2B5EF4-FFF2-40B4-BE49-F238E27FC236}">
              <a16:creationId xmlns:a16="http://schemas.microsoft.com/office/drawing/2014/main" id="{00000000-0008-0000-0000-0000E3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40" name="Text Box 118">
          <a:extLst>
            <a:ext uri="{FF2B5EF4-FFF2-40B4-BE49-F238E27FC236}">
              <a16:creationId xmlns:a16="http://schemas.microsoft.com/office/drawing/2014/main" id="{00000000-0008-0000-0000-0000E4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41" name="Text Box 119">
          <a:extLst>
            <a:ext uri="{FF2B5EF4-FFF2-40B4-BE49-F238E27FC236}">
              <a16:creationId xmlns:a16="http://schemas.microsoft.com/office/drawing/2014/main" id="{00000000-0008-0000-0000-0000E5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42" name="Text Box 120">
          <a:extLst>
            <a:ext uri="{FF2B5EF4-FFF2-40B4-BE49-F238E27FC236}">
              <a16:creationId xmlns:a16="http://schemas.microsoft.com/office/drawing/2014/main" id="{00000000-0008-0000-0000-0000E6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43" name="Text Box 121">
          <a:extLst>
            <a:ext uri="{FF2B5EF4-FFF2-40B4-BE49-F238E27FC236}">
              <a16:creationId xmlns:a16="http://schemas.microsoft.com/office/drawing/2014/main" id="{00000000-0008-0000-0000-0000E7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44" name="Text Box 122">
          <a:extLst>
            <a:ext uri="{FF2B5EF4-FFF2-40B4-BE49-F238E27FC236}">
              <a16:creationId xmlns:a16="http://schemas.microsoft.com/office/drawing/2014/main" id="{00000000-0008-0000-0000-0000E8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45" name="Text Box 123">
          <a:extLst>
            <a:ext uri="{FF2B5EF4-FFF2-40B4-BE49-F238E27FC236}">
              <a16:creationId xmlns:a16="http://schemas.microsoft.com/office/drawing/2014/main" id="{00000000-0008-0000-0000-0000E9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46" name="Text Box 124">
          <a:extLst>
            <a:ext uri="{FF2B5EF4-FFF2-40B4-BE49-F238E27FC236}">
              <a16:creationId xmlns:a16="http://schemas.microsoft.com/office/drawing/2014/main" id="{00000000-0008-0000-0000-0000EA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47" name="Text Box 125">
          <a:extLst>
            <a:ext uri="{FF2B5EF4-FFF2-40B4-BE49-F238E27FC236}">
              <a16:creationId xmlns:a16="http://schemas.microsoft.com/office/drawing/2014/main" id="{00000000-0008-0000-0000-0000EB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48" name="Text Box 126">
          <a:extLst>
            <a:ext uri="{FF2B5EF4-FFF2-40B4-BE49-F238E27FC236}">
              <a16:creationId xmlns:a16="http://schemas.microsoft.com/office/drawing/2014/main" id="{00000000-0008-0000-0000-0000EC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49" name="Text Box 127">
          <a:extLst>
            <a:ext uri="{FF2B5EF4-FFF2-40B4-BE49-F238E27FC236}">
              <a16:creationId xmlns:a16="http://schemas.microsoft.com/office/drawing/2014/main" id="{00000000-0008-0000-0000-0000ED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50" name="Text Box 128">
          <a:extLst>
            <a:ext uri="{FF2B5EF4-FFF2-40B4-BE49-F238E27FC236}">
              <a16:creationId xmlns:a16="http://schemas.microsoft.com/office/drawing/2014/main" id="{00000000-0008-0000-0000-0000EE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51" name="Text Box 129">
          <a:extLst>
            <a:ext uri="{FF2B5EF4-FFF2-40B4-BE49-F238E27FC236}">
              <a16:creationId xmlns:a16="http://schemas.microsoft.com/office/drawing/2014/main" id="{00000000-0008-0000-0000-0000EF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52" name="Text Box 130">
          <a:extLst>
            <a:ext uri="{FF2B5EF4-FFF2-40B4-BE49-F238E27FC236}">
              <a16:creationId xmlns:a16="http://schemas.microsoft.com/office/drawing/2014/main" id="{00000000-0008-0000-0000-0000F0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53" name="Text Box 131">
          <a:extLst>
            <a:ext uri="{FF2B5EF4-FFF2-40B4-BE49-F238E27FC236}">
              <a16:creationId xmlns:a16="http://schemas.microsoft.com/office/drawing/2014/main" id="{00000000-0008-0000-0000-0000F1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54" name="Text Box 132">
          <a:extLst>
            <a:ext uri="{FF2B5EF4-FFF2-40B4-BE49-F238E27FC236}">
              <a16:creationId xmlns:a16="http://schemas.microsoft.com/office/drawing/2014/main" id="{00000000-0008-0000-0000-0000F2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55" name="Text Box 133">
          <a:extLst>
            <a:ext uri="{FF2B5EF4-FFF2-40B4-BE49-F238E27FC236}">
              <a16:creationId xmlns:a16="http://schemas.microsoft.com/office/drawing/2014/main" id="{00000000-0008-0000-0000-0000F3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56" name="Text Box 134">
          <a:extLst>
            <a:ext uri="{FF2B5EF4-FFF2-40B4-BE49-F238E27FC236}">
              <a16:creationId xmlns:a16="http://schemas.microsoft.com/office/drawing/2014/main" id="{00000000-0008-0000-0000-0000F4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95250</xdr:colOff>
      <xdr:row>74</xdr:row>
      <xdr:rowOff>168729</xdr:rowOff>
    </xdr:to>
    <xdr:sp macro="" textlink="">
      <xdr:nvSpPr>
        <xdr:cNvPr id="13557" name="Text Box 135">
          <a:extLst>
            <a:ext uri="{FF2B5EF4-FFF2-40B4-BE49-F238E27FC236}">
              <a16:creationId xmlns:a16="http://schemas.microsoft.com/office/drawing/2014/main" id="{00000000-0008-0000-0000-0000F5340000}"/>
            </a:ext>
          </a:extLst>
        </xdr:cNvPr>
        <xdr:cNvSpPr txBox="1">
          <a:spLocks noChangeArrowheads="1"/>
        </xdr:cNvSpPr>
      </xdr:nvSpPr>
      <xdr:spPr bwMode="auto">
        <a:xfrm>
          <a:off x="5076825" y="9597294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86" name="Text Box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87" name="Text Box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88" name="Text Box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91" name="Text Box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78" name="Text Box 177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79" name="Text Box 178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80" name="Text Box 17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81" name="Text Box 180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82" name="Text Box 18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83" name="Text Box 182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84" name="Text Box 183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85" name="Text Box 184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86" name="Text Box 185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87" name="Text Box 186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88" name="Text Box 187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89" name="Text Box 188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90" name="Text Box 18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91" name="Text Box 190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92" name="Text Box 19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93" name="Text Box 192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94" name="Text Box 193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95" name="Text Box 194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96" name="Text Box 195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97" name="Text Box 196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98" name="Text Box 197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199" name="Text Box 198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00" name="Text Box 19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01" name="Text Box 200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02" name="Text Box 20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03" name="Text Box 202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04" name="Text Box 203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05" name="Text Box 204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06" name="Text Box 205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07" name="Text Box 206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08" name="Text Box 207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09" name="Text Box 208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10" name="Text Box 209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11" name="Text Box 210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12" name="Text Box 21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13" name="Text Box 212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14" name="Text Box 213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15" name="Text Box 214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16" name="Text Box 215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17" name="Text Box 216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18" name="Text Box 217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19" name="Text Box 218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20" name="Text Box 219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21" name="Text Box 220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22" name="Text Box 221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23" name="Text Box 222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24" name="Text Box 223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25" name="Text Box 224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26" name="Text Box 225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27" name="Text Box 226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28" name="Text Box 227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29" name="Text Box 228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30" name="Text Box 229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31" name="Text Box 230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32" name="Text Box 23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33" name="Text Box 232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34" name="Text Box 233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35" name="Text Box 234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36" name="Text Box 235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37" name="Text Box 236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38" name="Text Box 237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39" name="Text Box 238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40" name="Text Box 239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41" name="Text Box 240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42" name="Text Box 241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43" name="Text Box 242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44" name="Text Box 243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45" name="Text Box 244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46" name="Text Box 245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47" name="Text Box 246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48" name="Text Box 247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49" name="Text Box 248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50" name="Text Box 249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51" name="Text Box 250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52" name="Text Box 25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53" name="Text Box 252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54" name="Text Box 253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55" name="Text Box 254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56" name="Text Box 255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57" name="Text Box 256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58" name="Text Box 257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59" name="Text Box 258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60" name="Text Box 259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61" name="Text Box 260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62" name="Text Box 261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63" name="Text Box 262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64" name="Text Box 263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65" name="Text Box 264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66" name="Text Box 265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67" name="Text Box 266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68" name="Text Box 267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69" name="Text Box 268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70" name="Text Box 269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71" name="Text Box 270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72" name="Text Box 271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73" name="Text Box 272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74" name="Text Box 273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75" name="Text Box 274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76" name="Text Box 275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77" name="Text Box 276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78" name="Text Box 277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79" name="Text Box 278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80" name="Text Box 279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81" name="Text Box 280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82" name="Text Box 281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83" name="Text Box 282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84" name="Text Box 283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85" name="Text Box 284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86" name="Text Box 285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87" name="Text Box 286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88" name="Text Box 287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89" name="Text Box 288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90" name="Text Box 289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91" name="Text Box 290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92" name="Text Box 291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93" name="Text Box 292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94" name="Text Box 293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95" name="Text Box 294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96" name="Text Box 295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97" name="Text Box 296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98" name="Text Box 297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299" name="Text Box 298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00" name="Text Box 299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01" name="Text Box 300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02" name="Text Box 301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03" name="Text Box 302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04" name="Text Box 303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05" name="Text Box 304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06" name="Text Box 305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07" name="Text Box 306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08" name="Text Box 307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09" name="Text Box 308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10" name="Text Box 309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11" name="Text Box 310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12" name="Text Box 311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13" name="Text Box 312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14" name="Text Box 313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15" name="Text Box 314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16" name="Text Box 315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17" name="Text Box 316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18" name="Text Box 317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19" name="Text Box 318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20" name="Text Box 319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21" name="Text Box 320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22" name="Text Box 321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23" name="Text Box 322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24" name="Text Box 323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25" name="Text Box 324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26" name="Text Box 325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27" name="Text Box 326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28" name="Text Box 327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29" name="Text Box 328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30" name="Text Box 329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31" name="Text Box 330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32" name="Text Box 331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33" name="Text Box 332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34" name="Text Box 333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35" name="Text Box 334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36" name="Text Box 335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37" name="Text Box 336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38" name="Text Box 337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39" name="Text Box 338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40" name="Text Box 339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41" name="Text Box 340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42" name="Text Box 341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43" name="Text Box 342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44" name="Text Box 343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45" name="Text Box 344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46" name="Text Box 345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47" name="Text Box 346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48" name="Text Box 347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49" name="Text Box 348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50" name="Text Box 349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51" name="Text Box 350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52" name="Text Box 351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53" name="Text Box 352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54" name="Text Box 353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55" name="Text Box 354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56" name="Text Box 355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57" name="Text Box 356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58" name="Text Box 357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59" name="Text Box 358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60" name="Text Box 359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61" name="Text Box 360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62" name="Text Box 361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63" name="Text Box 362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64" name="Text Box 363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65" name="Text Box 364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66" name="Text Box 365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67" name="Text Box 366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68" name="Text Box 367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69" name="Text Box 368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70" name="Text Box 369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71" name="Text Box 370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72" name="Text Box 371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73" name="Text Box 372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74" name="Text Box 373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75" name="Text Box 374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76" name="Text Box 375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77" name="Text Box 376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78" name="Text Box 377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79" name="Text Box 378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80" name="Text Box 379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81" name="Text Box 380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82" name="Text Box 381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83" name="Text Box 382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84" name="Text Box 383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85" name="Text Box 384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86" name="Text Box 385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87" name="Text Box 386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88" name="Text Box 387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89" name="Text Box 388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90" name="Text Box 389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91" name="Text Box 390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92" name="Text Box 391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93" name="Text Box 392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94" name="Text Box 393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95" name="Text Box 394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96" name="Text Box 395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97" name="Text Box 396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98" name="Text Box 397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399" name="Text Box 398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00" name="Text Box 399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01" name="Text Box 400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02" name="Text Box 401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03" name="Text Box 402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04" name="Text Box 403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05" name="Text Box 404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06" name="Text Box 405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07" name="Text Box 406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08" name="Text Box 407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09" name="Text Box 408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10" name="Text Box 409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11" name="Text Box 410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12" name="Text Box 411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13" name="Text Box 412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14" name="Text Box 413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15" name="Text Box 414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16" name="Text Box 415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17" name="Text Box 416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18" name="Text Box 417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19" name="Text Box 418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20" name="Text Box 419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21" name="Text Box 420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22" name="Text Box 421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23" name="Text Box 422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24" name="Text Box 423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25" name="Text Box 424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26" name="Text Box 425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27" name="Text Box 426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28" name="Text Box 427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29" name="Text Box 428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30" name="Text Box 429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31" name="Text Box 430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32" name="Text Box 431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33" name="Text Box 432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34" name="Text Box 433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35" name="Text Box 434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36" name="Text Box 435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37" name="Text Box 436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38" name="Text Box 437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39" name="Text Box 438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40" name="Text Box 439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41" name="Text Box 440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42" name="Text Box 441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43" name="Text Box 442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44" name="Text Box 443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45" name="Text Box 444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46" name="Text Box 445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47" name="Text Box 446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48" name="Text Box 447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49" name="Text Box 448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50" name="Text Box 449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51" name="Text Box 450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52" name="Text Box 451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53" name="Text Box 452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54" name="Text Box 453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55" name="Text Box 454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56" name="Text Box 455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57" name="Text Box 456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58" name="Text Box 457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59" name="Text Box 458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60" name="Text Box 459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61" name="Text Box 460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62" name="Text Box 461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63" name="Text Box 462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64" name="Text Box 463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65" name="Text Box 464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66" name="Text Box 465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67" name="Text Box 466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68" name="Text Box 467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69" name="Text Box 468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70" name="Text Box 469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71" name="Text Box 470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72" name="Text Box 471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73" name="Text Box 472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74" name="Text Box 473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75" name="Text Box 474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76" name="Text Box 475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77" name="Text Box 476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78" name="Text Box 477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79" name="Text Box 478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80" name="Text Box 479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81" name="Text Box 480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82" name="Text Box 481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83" name="Text Box 482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84" name="Text Box 483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85" name="Text Box 484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86" name="Text Box 485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87" name="Text Box 486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88" name="Text Box 487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89" name="Text Box 488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90" name="Text Box 489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91" name="Text Box 490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92" name="Text Box 491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93" name="Text Box 492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94" name="Text Box 493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95" name="Text Box 494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96" name="Text Box 495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97" name="Text Box 496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98" name="Text Box 497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499" name="Text Box 498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00" name="Text Box 499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01" name="Text Box 500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02" name="Text Box 501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03" name="Text Box 502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04" name="Text Box 503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05" name="Text Box 504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06" name="Text Box 505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07" name="Text Box 506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08" name="Text Box 507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09" name="Text Box 508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10" name="Text Box 509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11" name="Text Box 510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12" name="Text Box 511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13" name="Text Box 512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14" name="Text Box 513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15" name="Text Box 514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16" name="Text Box 515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17" name="Text Box 516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18" name="Text Box 517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19" name="Text Box 518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20" name="Text Box 519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21" name="Text Box 520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22" name="Text Box 521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23" name="Text Box 522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24" name="Text Box 523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25" name="Text Box 524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26" name="Text Box 525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27" name="Text Box 526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28" name="Text Box 527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29" name="Text Box 528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30" name="Text Box 529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31" name="Text Box 530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32" name="Text Box 531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33" name="Text Box 532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34" name="Text Box 533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35" name="Text Box 534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36" name="Text Box 535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37" name="Text Box 536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38" name="Text Box 537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39" name="Text Box 538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40" name="Text Box 539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41" name="Text Box 540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42" name="Text Box 541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43" name="Text Box 542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44" name="Text Box 543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45" name="Text Box 544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46" name="Text Box 545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47" name="Text Box 546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48" name="Text Box 547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49" name="Text Box 548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50" name="Text Box 549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51" name="Text Box 550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52" name="Text Box 551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53" name="Text Box 552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54" name="Text Box 553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55" name="Text Box 554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56" name="Text Box 555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57" name="Text Box 556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58" name="Text Box 557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59" name="Text Box 558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60" name="Text Box 559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61" name="Text Box 560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62" name="Text Box 561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63" name="Text Box 562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64" name="Text Box 563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65" name="Text Box 564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66" name="Text Box 565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67" name="Text Box 566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68" name="Text Box 567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69" name="Text Box 568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70" name="Text Box 569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71" name="Text Box 570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72" name="Text Box 571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73" name="Text Box 572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74" name="Text Box 573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75" name="Text Box 574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76" name="Text Box 575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77" name="Text Box 576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78" name="Text Box 577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79" name="Text Box 578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80" name="Text Box 579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81" name="Text Box 580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82" name="Text Box 581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83" name="Text Box 582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84" name="Text Box 583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85" name="Text Box 584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2495550</xdr:colOff>
      <xdr:row>31</xdr:row>
      <xdr:rowOff>0</xdr:rowOff>
    </xdr:from>
    <xdr:ext cx="76200" cy="161925"/>
    <xdr:sp macro="" textlink="">
      <xdr:nvSpPr>
        <xdr:cNvPr id="586" name="Text Box 585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29813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87" name="Text Box 586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88" name="Text Box 587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89" name="Text Box 588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90" name="Text Box 589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91" name="Text Box 590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92" name="Text Box 591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93" name="Text Box 592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94" name="Text Box 593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95" name="Text Box 594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96" name="Text Box 595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97" name="Text Box 596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98" name="Text Box 597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599" name="Text Box 598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00" name="Text Box 599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01" name="Text Box 600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02" name="Text Box 601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03" name="Text Box 602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04" name="Text Box 603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05" name="Text Box 604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06" name="Text Box 605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07" name="Text Box 606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08" name="Text Box 607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09" name="Text Box 608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10" name="Text Box 609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11" name="Text Box 610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12" name="Text Box 611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13" name="Text Box 612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14" name="Text Box 613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15" name="Text Box 614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16" name="Text Box 615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17" name="Text Box 616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18" name="Text Box 617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19" name="Text Box 618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20" name="Text Box 619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21" name="Text Box 620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22" name="Text Box 621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23" name="Text Box 622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24" name="Text Box 623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25" name="Text Box 624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26" name="Text Box 625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27" name="Text Box 626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28" name="Text Box 627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29" name="Text Box 628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30" name="Text Box 629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31" name="Text Box 630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32" name="Text Box 631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33" name="Text Box 632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34" name="Text Box 633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35" name="Text Box 634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36" name="Text Box 635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37" name="Text Box 636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38" name="Text Box 637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76200" cy="161925"/>
    <xdr:sp macro="" textlink="">
      <xdr:nvSpPr>
        <xdr:cNvPr id="639" name="Text Box 638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76200" cy="161925"/>
    <xdr:sp macro="" textlink="">
      <xdr:nvSpPr>
        <xdr:cNvPr id="640" name="Text Box 639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76200" cy="161925"/>
    <xdr:sp macro="" textlink="">
      <xdr:nvSpPr>
        <xdr:cNvPr id="641" name="Text Box 640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76200" cy="161925"/>
    <xdr:sp macro="" textlink="">
      <xdr:nvSpPr>
        <xdr:cNvPr id="642" name="Text Box 641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76200" cy="161925"/>
    <xdr:sp macro="" textlink="">
      <xdr:nvSpPr>
        <xdr:cNvPr id="643" name="Text Box 642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76200" cy="161925"/>
    <xdr:sp macro="" textlink="">
      <xdr:nvSpPr>
        <xdr:cNvPr id="644" name="Text Box 643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76200" cy="161925"/>
    <xdr:sp macro="" textlink="">
      <xdr:nvSpPr>
        <xdr:cNvPr id="645" name="Text Box 644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76200" cy="161925"/>
    <xdr:sp macro="" textlink="">
      <xdr:nvSpPr>
        <xdr:cNvPr id="646" name="Text Box 645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76200" cy="161925"/>
    <xdr:sp macro="" textlink="">
      <xdr:nvSpPr>
        <xdr:cNvPr id="647" name="Text Box 646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76200" cy="161925"/>
    <xdr:sp macro="" textlink="">
      <xdr:nvSpPr>
        <xdr:cNvPr id="648" name="Text Box 647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76200" cy="161925"/>
    <xdr:sp macro="" textlink="">
      <xdr:nvSpPr>
        <xdr:cNvPr id="649" name="Text Box 648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76200" cy="161925"/>
    <xdr:sp macro="" textlink="">
      <xdr:nvSpPr>
        <xdr:cNvPr id="650" name="Text Box 649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76200" cy="161925"/>
    <xdr:sp macro="" textlink="">
      <xdr:nvSpPr>
        <xdr:cNvPr id="651" name="Text Box 650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76200" cy="161925"/>
    <xdr:sp macro="" textlink="">
      <xdr:nvSpPr>
        <xdr:cNvPr id="652" name="Text Box 651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76200" cy="161925"/>
    <xdr:sp macro="" textlink="">
      <xdr:nvSpPr>
        <xdr:cNvPr id="653" name="Text Box 652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76200" cy="161925"/>
    <xdr:sp macro="" textlink="">
      <xdr:nvSpPr>
        <xdr:cNvPr id="654" name="Text Box 653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76200" cy="161925"/>
    <xdr:sp macro="" textlink="">
      <xdr:nvSpPr>
        <xdr:cNvPr id="655" name="Text Box 654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76200" cy="161925"/>
    <xdr:sp macro="" textlink="">
      <xdr:nvSpPr>
        <xdr:cNvPr id="656" name="Text Box 655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76200" cy="161925"/>
    <xdr:sp macro="" textlink="">
      <xdr:nvSpPr>
        <xdr:cNvPr id="657" name="Text Box 656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76200" cy="161925"/>
    <xdr:sp macro="" textlink="">
      <xdr:nvSpPr>
        <xdr:cNvPr id="658" name="Text Box 657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76200" cy="161925"/>
    <xdr:sp macro="" textlink="">
      <xdr:nvSpPr>
        <xdr:cNvPr id="659" name="Text Box 658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76200" cy="161925"/>
    <xdr:sp macro="" textlink="">
      <xdr:nvSpPr>
        <xdr:cNvPr id="660" name="Text Box 659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76200" cy="161925"/>
    <xdr:sp macro="" textlink="">
      <xdr:nvSpPr>
        <xdr:cNvPr id="661" name="Text Box 660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76200" cy="161925"/>
    <xdr:sp macro="" textlink="">
      <xdr:nvSpPr>
        <xdr:cNvPr id="662" name="Text Box 661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76200" cy="161925"/>
    <xdr:sp macro="" textlink="">
      <xdr:nvSpPr>
        <xdr:cNvPr id="663" name="Text Box 662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76200" cy="161925"/>
    <xdr:sp macro="" textlink="">
      <xdr:nvSpPr>
        <xdr:cNvPr id="664" name="Text Box 663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76200" cy="161925"/>
    <xdr:sp macro="" textlink="">
      <xdr:nvSpPr>
        <xdr:cNvPr id="665" name="Text Box 664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76200" cy="161925"/>
    <xdr:sp macro="" textlink="">
      <xdr:nvSpPr>
        <xdr:cNvPr id="666" name="Text Box 665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76200" cy="161925"/>
    <xdr:sp macro="" textlink="">
      <xdr:nvSpPr>
        <xdr:cNvPr id="667" name="Text Box 666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76200" cy="161925"/>
    <xdr:sp macro="" textlink="">
      <xdr:nvSpPr>
        <xdr:cNvPr id="668" name="Text Box 667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76200" cy="161925"/>
    <xdr:sp macro="" textlink="">
      <xdr:nvSpPr>
        <xdr:cNvPr id="669" name="Text Box 668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76200" cy="161925"/>
    <xdr:sp macro="" textlink="">
      <xdr:nvSpPr>
        <xdr:cNvPr id="670" name="Text Box 669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76200" cy="161925"/>
    <xdr:sp macro="" textlink="">
      <xdr:nvSpPr>
        <xdr:cNvPr id="671" name="Text Box 670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76200" cy="161925"/>
    <xdr:sp macro="" textlink="">
      <xdr:nvSpPr>
        <xdr:cNvPr id="672" name="Text Box 671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76200" cy="161925"/>
    <xdr:sp macro="" textlink="">
      <xdr:nvSpPr>
        <xdr:cNvPr id="673" name="Text Box 672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76200" cy="161925"/>
    <xdr:sp macro="" textlink="">
      <xdr:nvSpPr>
        <xdr:cNvPr id="674" name="Text Box 673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75" name="Text Box 5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76" name="Text Box 12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77" name="Text Box 20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78" name="Text Box 27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79" name="Text Box 35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80" name="Text Box 36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81" name="Text Box 576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82" name="Text Box 577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83" name="Text Box 578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84" name="Text Box 579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85" name="Text Box 580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61925"/>
    <xdr:sp macro="" textlink="">
      <xdr:nvSpPr>
        <xdr:cNvPr id="686" name="Text Box 581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689" name="Text Box 3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690" name="Text Box 4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691" name="Text Box 5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692" name="Text Box 6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693" name="Text Box 7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694" name="Text Box 8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695" name="Text Box 9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696" name="Text Box 10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697" name="Text Box 11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698" name="Text Box 12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699" name="Text Box 13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00" name="Text Box 14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01" name="Text Box 15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02" name="Text Box 16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03" name="Text Box 17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04" name="Text Box 18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05" name="Text Box 19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06" name="Text Box 20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07" name="Text Box 21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08" name="Text Box 22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09" name="Text Box 23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10" name="Text Box 24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11" name="Text Box 25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12" name="Text Box 26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13" name="Text Box 27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14" name="Text Box 28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15" name="Text Box 29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16" name="Text Box 30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17" name="Text Box 31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18" name="Text Box 32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19" name="Text Box 33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20" name="Text Box 34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21" name="Text Box 35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22" name="Text Box 36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23" name="Text Box 37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24" name="Text Box 38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25" name="Text Box 39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26" name="Text Box 40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27" name="Text Box 41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28" name="Text Box 42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29" name="Text Box 43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30" name="Text Box 44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31" name="Text Box 45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32" name="Text Box 46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33" name="Text Box 47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34" name="Text Box 48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35" name="Text Box 49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36" name="Text Box 50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37" name="Text Box 51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38" name="Text Box 52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39" name="Text Box 53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40" name="Text Box 54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41" name="Text Box 55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42" name="Text Box 56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43" name="Text Box 57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44" name="Text Box 58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45" name="Text Box 59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46" name="Text Box 60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47" name="Text Box 61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48" name="Text Box 62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49" name="Text Box 63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50" name="Text Box 64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51" name="Text Box 65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52" name="Text Box 66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53" name="Text Box 67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54" name="Text Box 68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55" name="Text Box 69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56" name="Text Box 70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57" name="Text Box 71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58" name="Text Box 72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59" name="Text Box 73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60" name="Text Box 74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61" name="Text Box 75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62" name="Text Box 76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63" name="Text Box 77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64" name="Text Box 78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65" name="Text Box 79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66" name="Text Box 80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67" name="Text Box 81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68" name="Text Box 82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69" name="Text Box 83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70" name="Text Box 84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71" name="Text Box 85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72" name="Text Box 86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73" name="Text Box 87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74" name="Text Box 88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75" name="Text Box 89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76" name="Text Box 90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77" name="Text Box 91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78" name="Text Box 92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79" name="Text Box 93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80" name="Text Box 94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81" name="Text Box 95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82" name="Text Box 96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83" name="Text Box 97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84" name="Text Box 98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85" name="Text Box 99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86" name="Text Box 100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87" name="Text Box 101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88" name="Text Box 102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89" name="Text Box 103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90" name="Text Box 104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91" name="Text Box 105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92" name="Text Box 106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93" name="Text Box 107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94" name="Text Box 108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95" name="Text Box 109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96" name="Text Box 110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97" name="Text Box 111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98" name="Text Box 112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799" name="Text Box 113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00" name="Text Box 114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01" name="Text Box 115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02" name="Text Box 116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03" name="Text Box 117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04" name="Text Box 118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05" name="Text Box 119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06" name="Text Box 120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07" name="Text Box 121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08" name="Text Box 122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09" name="Text Box 123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10" name="Text Box 124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11" name="Text Box 125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12" name="Text Box 126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13" name="Text Box 127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14" name="Text Box 128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15" name="Text Box 129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16" name="Text Box 130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17" name="Text Box 131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18" name="Text Box 132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19" name="Text Box 133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20" name="Text Box 134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21" name="Text Box 135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22" name="Text Box 136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23" name="Text Box 137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24" name="Text Box 138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25" name="Text Box 139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26" name="Text Box 140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27" name="Text Box 141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28" name="Text Box 142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29" name="Text Box 143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30" name="Text Box 144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31" name="Text Box 145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32" name="Text Box 146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33" name="Text Box 147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34" name="Text Box 148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35" name="Text Box 149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36" name="Text Box 150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37" name="Text Box 151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38" name="Text Box 152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39" name="Text Box 153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40" name="Text Box 154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41" name="Text Box 155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42" name="Text Box 156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43" name="Text Box 157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44" name="Text Box 158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45" name="Text Box 159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46" name="Text Box 160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47" name="Text Box 161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48" name="Text Box 162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49" name="Text Box 163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50" name="Text Box 164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51" name="Text Box 165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52" name="Text Box 166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53" name="Text Box 167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54" name="Text Box 168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55" name="Text Box 169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56" name="Text Box 170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57" name="Text Box 171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58" name="Text Box 172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59" name="Text Box 173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60" name="Text Box 174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61" name="Text Box 175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62" name="Text Box 176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63" name="Text Box 177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64" name="Text Box 178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65" name="Text Box 179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66" name="Text Box 180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67" name="Text Box 181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68" name="Text Box 182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69" name="Text Box 183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70" name="Text Box 184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71" name="Text Box 185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72" name="Text Box 186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73" name="Text Box 187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74" name="Text Box 188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75" name="Text Box 189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76" name="Text Box 190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77" name="Text Box 191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78" name="Text Box 192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79" name="Text Box 193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80" name="Text Box 194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81" name="Text Box 195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82" name="Text Box 196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83" name="Text Box 197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84" name="Text Box 198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85" name="Text Box 199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86" name="Text Box 200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87" name="Text Box 201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88" name="Text Box 202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89" name="Text Box 203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90" name="Text Box 204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91" name="Text Box 205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92" name="Text Box 206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93" name="Text Box 207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94" name="Text Box 208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95" name="Text Box 209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96" name="Text Box 210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97" name="Text Box 211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98" name="Text Box 212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899" name="Text Box 213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00" name="Text Box 214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01" name="Text Box 215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02" name="Text Box 216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03" name="Text Box 217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04" name="Text Box 218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05" name="Text Box 219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06" name="Text Box 220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07" name="Text Box 221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08" name="Text Box 222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09" name="Text Box 223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10" name="Text Box 224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11" name="Text Box 225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12" name="Text Box 226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13" name="Text Box 227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14" name="Text Box 228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15" name="Text Box 229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16" name="Text Box 230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17" name="Text Box 231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18" name="Text Box 232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19" name="Text Box 233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20" name="Text Box 234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21" name="Text Box 235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22" name="Text Box 236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23" name="Text Box 237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24" name="Text Box 238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25" name="Text Box 239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26" name="Text Box 240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27" name="Text Box 241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28" name="Text Box 242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29" name="Text Box 243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30" name="Text Box 244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31" name="Text Box 245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32" name="Text Box 246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33" name="Text Box 247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34" name="Text Box 248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35" name="Text Box 249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36" name="Text Box 250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37" name="Text Box 251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38" name="Text Box 252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39" name="Text Box 253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40" name="Text Box 254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41" name="Text Box 255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42" name="Text Box 256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43" name="Text Box 257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44" name="Text Box 258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45" name="Text Box 259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46" name="Text Box 260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47" name="Text Box 261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48" name="Text Box 262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49" name="Text Box 263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50" name="Text Box 264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51" name="Text Box 265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52" name="Text Box 266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53" name="Text Box 267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54" name="Text Box 268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55" name="Text Box 269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56" name="Text Box 270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57" name="Text Box 271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58" name="Text Box 272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59" name="Text Box 273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60" name="Text Box 274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61" name="Text Box 275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62" name="Text Box 276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63" name="Text Box 277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64" name="Text Box 278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65" name="Text Box 279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66" name="Text Box 280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67" name="Text Box 28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68" name="Text Box 282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69" name="Text Box 283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70" name="Text Box 284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71" name="Text Box 285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72" name="Text Box 286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73" name="Text Box 287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74" name="Text Box 288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75" name="Text Box 289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76" name="Text Box 290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77" name="Text Box 291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78" name="Text Box 292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79" name="Text Box 293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80" name="Text Box 294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81" name="Text Box 295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82" name="Text Box 296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83" name="Text Box 297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84" name="Text Box 298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85" name="Text Box 299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86" name="Text Box 300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87" name="Text Box 301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88" name="Text Box 302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89" name="Text Box 303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90" name="Text Box 304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91" name="Text Box 305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92" name="Text Box 306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93" name="Text Box 307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94" name="Text Box 308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95" name="Text Box 309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96" name="Text Box 310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97" name="Text Box 311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98" name="Text Box 312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999" name="Text Box 313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00" name="Text Box 314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01" name="Text Box 315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02" name="Text Box 316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03" name="Text Box 317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04" name="Text Box 318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05" name="Text Box 319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06" name="Text Box 320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07" name="Text Box 321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08" name="Text Box 322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09" name="Text Box 323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10" name="Text Box 324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11" name="Text Box 325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12" name="Text Box 326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13" name="Text Box 327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14" name="Text Box 328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15" name="Text Box 329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16" name="Text Box 330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17" name="Text Box 331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18" name="Text Box 332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19" name="Text Box 333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20" name="Text Box 334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21" name="Text Box 335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22" name="Text Box 336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23" name="Text Box 337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24" name="Text Box 338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25" name="Text Box 339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26" name="Text Box 340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27" name="Text Box 341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28" name="Text Box 342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29" name="Text Box 343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30" name="Text Box 344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31" name="Text Box 345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32" name="Text Box 346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33" name="Text Box 347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34" name="Text Box 348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35" name="Text Box 349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36" name="Text Box 350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37" name="Text Box 351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38" name="Text Box 352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39" name="Text Box 353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40" name="Text Box 354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41" name="Text Box 355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42" name="Text Box 356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43" name="Text Box 357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44" name="Text Box 358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45" name="Text Box 359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46" name="Text Box 360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47" name="Text Box 361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48" name="Text Box 362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49" name="Text Box 363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50" name="Text Box 364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51" name="Text Box 365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52" name="Text Box 366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53" name="Text Box 367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54" name="Text Box 368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55" name="Text Box 369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56" name="Text Box 370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57" name="Text Box 371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58" name="Text Box 372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59" name="Text Box 373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60" name="Text Box 374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61" name="Text Box 375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62" name="Text Box 376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63" name="Text Box 377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64" name="Text Box 378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65" name="Text Box 379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66" name="Text Box 380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67" name="Text Box 381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68" name="Text Box 382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69" name="Text Box 383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70" name="Text Box 384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71" name="Text Box 385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72" name="Text Box 386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73" name="Text Box 387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74" name="Text Box 388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75" name="Text Box 389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76" name="Text Box 390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77" name="Text Box 391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78" name="Text Box 392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79" name="Text Box 393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80" name="Text Box 394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81" name="Text Box 395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82" name="Text Box 396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83" name="Text Box 397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84" name="Text Box 398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85" name="Text Box 399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86" name="Text Box 400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87" name="Text Box 401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88" name="Text Box 402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89" name="Text Box 403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90" name="Text Box 404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91" name="Text Box 405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92" name="Text Box 406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93" name="Text Box 407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94" name="Text Box 408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95" name="Text Box 409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96" name="Text Box 410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97" name="Text Box 411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98" name="Text Box 412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099" name="Text Box 413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00" name="Text Box 414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01" name="Text Box 415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02" name="Text Box 416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03" name="Text Box 417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04" name="Text Box 418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05" name="Text Box 419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06" name="Text Box 420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07" name="Text Box 421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08" name="Text Box 422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09" name="Text Box 423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10" name="Text Box 424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11" name="Text Box 425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12" name="Text Box 426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13" name="Text Box 427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14" name="Text Box 428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15" name="Text Box 429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16" name="Text Box 430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17" name="Text Box 431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18" name="Text Box 432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19" name="Text Box 433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20" name="Text Box 434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21" name="Text Box 435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22" name="Text Box 436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23" name="Text Box 437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24" name="Text Box 438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25" name="Text Box 439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26" name="Text Box 440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27" name="Text Box 441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28" name="Text Box 442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29" name="Text Box 443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30" name="Text Box 444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31" name="Text Box 445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32" name="Text Box 446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33" name="Text Box 447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34" name="Text Box 448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35" name="Text Box 449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36" name="Text Box 450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37" name="Text Box 451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38" name="Text Box 452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39" name="Text Box 453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40" name="Text Box 454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41" name="Text Box 455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42" name="Text Box 456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43" name="Text Box 457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44" name="Text Box 458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45" name="Text Box 459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46" name="Text Box 460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47" name="Text Box 461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48" name="Text Box 462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49" name="Text Box 463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50" name="Text Box 464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51" name="Text Box 465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52" name="Text Box 466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53" name="Text Box 467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54" name="Text Box 468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55" name="Text Box 469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56" name="Text Box 470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57" name="Text Box 471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58" name="Text Box 472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59" name="Text Box 473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60" name="Text Box 474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61" name="Text Box 475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62" name="Text Box 476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63" name="Text Box 477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64" name="Text Box 478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65" name="Text Box 479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66" name="Text Box 480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67" name="Text Box 481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68" name="Text Box 482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69" name="Text Box 483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70" name="Text Box 484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71" name="Text Box 485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72" name="Text Box 486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73" name="Text Box 487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74" name="Text Box 488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75" name="Text Box 489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76" name="Text Box 490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77" name="Text Box 491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78" name="Text Box 492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79" name="Text Box 493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80" name="Text Box 494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81" name="Text Box 495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82" name="Text Box 496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83" name="Text Box 497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84" name="Text Box 498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85" name="Text Box 499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86" name="Text Box 500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87" name="Text Box 501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88" name="Text Box 502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89" name="Text Box 503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90" name="Text Box 504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91" name="Text Box 505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92" name="Text Box 506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93" name="Text Box 507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94" name="Text Box 508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95" name="Text Box 509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96" name="Text Box 510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97" name="Text Box 511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98" name="Text Box 512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199" name="Text Box 513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00" name="Text Box 514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01" name="Text Box 515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02" name="Text Box 516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03" name="Text Box 517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04" name="Text Box 518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05" name="Text Box 519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06" name="Text Box 520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07" name="Text Box 521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08" name="Text Box 522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09" name="Text Box 523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10" name="Text Box 524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11" name="Text Box 525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12" name="Text Box 526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13" name="Text Box 527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14" name="Text Box 528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15" name="Text Box 529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16" name="Text Box 530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17" name="Text Box 531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18" name="Text Box 532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19" name="Text Box 533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20" name="Text Box 534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21" name="Text Box 535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22" name="Text Box 536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23" name="Text Box 537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24" name="Text Box 538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25" name="Text Box 539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26" name="Text Box 540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27" name="Text Box 541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28" name="Text Box 542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29" name="Text Box 543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30" name="Text Box 544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31" name="Text Box 545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32" name="Text Box 546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33" name="Text Box 547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34" name="Text Box 548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35" name="Text Box 549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36" name="Text Box 550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37" name="Text Box 551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38" name="Text Box 552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39" name="Text Box 553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40" name="Text Box 554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41" name="Text Box 555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42" name="Text Box 556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43" name="Text Box 557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44" name="Text Box 558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45" name="Text Box 559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46" name="Text Box 560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47" name="Text Box 561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48" name="Text Box 562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49" name="Text Box 563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50" name="Text Box 564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51" name="Text Box 565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52" name="Text Box 566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53" name="Text Box 567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54" name="Text Box 568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55" name="Text Box 569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56" name="Text Box 570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57" name="Text Box 571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58" name="Text Box 572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59" name="Text Box 573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60" name="Text Box 574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61" name="Text Box 575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62" name="Text Box 576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63" name="Text Box 577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64" name="Text Box 578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65" name="Text Box 579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66" name="Text Box 580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67" name="Text Box 581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68" name="Text Box 582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69" name="Text Box 583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70" name="Text Box 584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71" name="Text Box 585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72" name="Text Box 586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73" name="Text Box 587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74" name="Text Box 588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75" name="Text Box 589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76" name="Text Box 590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77" name="Text Box 591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78" name="Text Box 592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79" name="Text Box 593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80" name="Text Box 594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81" name="Text Box 595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82" name="Text Box 596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83" name="Text Box 597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84" name="Text Box 598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85" name="Text Box 599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86" name="Text Box 600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87" name="Text Box 601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88" name="Text Box 602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89" name="Text Box 603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90" name="Text Box 604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91" name="Text Box 605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92" name="Text Box 606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93" name="Text Box 607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94" name="Text Box 608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95" name="Text Box 609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96" name="Text Box 610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97" name="Text Box 611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98" name="Text Box 612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299" name="Text Box 613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00" name="Text Box 614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01" name="Text Box 615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02" name="Text Box 616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03" name="Text Box 617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04" name="Text Box 618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05" name="Text Box 619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06" name="Text Box 620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07" name="Text Box 621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08" name="Text Box 622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09" name="Text Box 623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10" name="Text Box 624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11" name="Text Box 625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12" name="Text Box 626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13" name="Text Box 627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14" name="Text Box 628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15" name="Text Box 629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16" name="Text Box 630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17" name="Text Box 631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18" name="Text Box 632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19" name="Text Box 633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20" name="Text Box 634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21" name="Text Box 635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22" name="Text Box 636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23" name="Text Box 637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24" name="Text Box 638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25" name="Text Box 639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26" name="Text Box 640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27" name="Text Box 641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28" name="Text Box 642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29" name="Text Box 643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30" name="Text Box 644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31" name="Text Box 645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32" name="Text Box 646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33" name="Text Box 647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34" name="Text Box 648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35" name="Text Box 649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36" name="Text Box 650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37" name="Text Box 651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38" name="Text Box 652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39" name="Text Box 653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40" name="Text Box 654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41" name="Text Box 655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42" name="Text Box 656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43" name="Text Box 657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44" name="Text Box 658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45" name="Text Box 659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46" name="Text Box 660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47" name="Text Box 661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48" name="Text Box 662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49" name="Text Box 663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50" name="Text Box 664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51" name="Text Box 665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52" name="Text Box 666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53" name="Text Box 667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54" name="Text Box 668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55" name="Text Box 669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56" name="Text Box 670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57" name="Text Box 671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58" name="Text Box 672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59" name="Text Box 673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60" name="Text Box 674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61" name="Text Box 675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62" name="Text Box 676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63" name="Text Box 677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64" name="Text Box 678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65" name="Text Box 679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66" name="Text Box 680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67" name="Text Box 681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68" name="Text Box 682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69" name="Text Box 683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70" name="Text Box 684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71" name="Text Box 685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72" name="Text Box 686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73" name="Text Box 687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74" name="Text Box 688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75" name="Text Box 689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76" name="Text Box 690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77" name="Text Box 691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78" name="Text Box 692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79" name="Text Box 693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80" name="Text Box 694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81" name="Text Box 695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82" name="Text Box 696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83" name="Text Box 697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84" name="Text Box 698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85" name="Text Box 699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86" name="Text Box 700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87" name="Text Box 701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88" name="Text Box 702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89" name="Text Box 703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90" name="Text Box 704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91" name="Text Box 705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92" name="Text Box 706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93" name="Text Box 707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94" name="Text Box 708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95" name="Text Box 709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96" name="Text Box 710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97" name="Text Box 711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98" name="Text Box 712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399" name="Text Box 713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00" name="Text Box 714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01" name="Text Box 715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02" name="Text Box 716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03" name="Text Box 717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04" name="Text Box 718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05" name="Text Box 719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06" name="Text Box 720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07" name="Text Box 721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08" name="Text Box 722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09" name="Text Box 723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10" name="Text Box 724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11" name="Text Box 725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12" name="Text Box 726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13" name="Text Box 727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14" name="Text Box 728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15" name="Text Box 729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16" name="Text Box 730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17" name="Text Box 731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18" name="Text Box 732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19" name="Text Box 733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20" name="Text Box 734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21" name="Text Box 735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22" name="Text Box 736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23" name="Text Box 737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24" name="Text Box 738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25" name="Text Box 739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26" name="Text Box 740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27" name="Text Box 741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28" name="Text Box 742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29" name="Text Box 743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30" name="Text Box 744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31" name="Text Box 745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32" name="Text Box 746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33" name="Text Box 747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34" name="Text Box 748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35" name="Text Box 749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36" name="Text Box 750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37" name="Text Box 751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38" name="Text Box 752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39" name="Text Box 753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40" name="Text Box 754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41" name="Text Box 755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42" name="Text Box 756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43" name="Text Box 757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44" name="Text Box 758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45" name="Text Box 759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46" name="Text Box 760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47" name="Text Box 761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48" name="Text Box 762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49" name="Text Box 763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50" name="Text Box 764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51" name="Text Box 765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52" name="Text Box 766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53" name="Text Box 767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54" name="Text Box 768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55" name="Text Box 769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56" name="Text Box 770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57" name="Text Box 771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58" name="Text Box 772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59" name="Text Box 773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60" name="Text Box 774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61" name="Text Box 775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62" name="Text Box 776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63" name="Text Box 777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64" name="Text Box 778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65" name="Text Box 779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66" name="Text Box 780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67" name="Text Box 781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68" name="Text Box 782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69" name="Text Box 783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70" name="Text Box 784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71" name="Text Box 785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72" name="Text Box 786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73" name="Text Box 787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74" name="Text Box 788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75" name="Text Box 789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76" name="Text Box 790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77" name="Text Box 791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78" name="Text Box 792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79" name="Text Box 793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80" name="Text Box 794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81" name="Text Box 795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82" name="Text Box 796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83" name="Text Box 797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84" name="Text Box 798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85" name="Text Box 799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86" name="Text Box 800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87" name="Text Box 801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88" name="Text Box 802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89" name="Text Box 803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90" name="Text Box 804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91" name="Text Box 805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92" name="Text Box 806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93" name="Text Box 807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94" name="Text Box 808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95" name="Text Box 809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96" name="Text Box 810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97" name="Text Box 811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98" name="Text Box 812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499" name="Text Box 813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00" name="Text Box 814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01" name="Text Box 815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02" name="Text Box 816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03" name="Text Box 817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04" name="Text Box 818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05" name="Text Box 819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06" name="Text Box 820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07" name="Text Box 821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08" name="Text Box 822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09" name="Text Box 823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10" name="Text Box 824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11" name="Text Box 825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12" name="Text Box 826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13" name="Text Box 827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14" name="Text Box 828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15" name="Text Box 829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16" name="Text Box 830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17" name="Text Box 831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18" name="Text Box 832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19" name="Text Box 833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20" name="Text Box 834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21" name="Text Box 835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22" name="Text Box 836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23" name="Text Box 837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24" name="Text Box 838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25" name="Text Box 839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26" name="Text Box 840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27" name="Text Box 841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28" name="Text Box 842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29" name="Text Box 843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30" name="Text Box 844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31" name="Text Box 845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32" name="Text Box 846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33" name="Text Box 847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34" name="Text Box 848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35" name="Text Box 849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36" name="Text Box 850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37" name="Text Box 851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38" name="Text Box 852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39" name="Text Box 853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40" name="Text Box 854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41" name="Text Box 855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42" name="Text Box 856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43" name="Text Box 857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44" name="Text Box 858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45" name="Text Box 859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46" name="Text Box 860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47" name="Text Box 86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48" name="Text Box 862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49" name="Text Box 863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50" name="Text Box 864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51" name="Text Box 865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52" name="Text Box 866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53" name="Text Box 867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54" name="Text Box 868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55" name="Text Box 869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56" name="Text Box 870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57" name="Text Box 87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58" name="Text Box 872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59" name="Text Box 873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60" name="Text Box 874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61" name="Text Box 875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62" name="Text Box 876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63" name="Text Box 877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64" name="Text Box 878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65" name="Text Box 879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66" name="Text Box 880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67" name="Text Box 88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68" name="Text Box 882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69" name="Text Box 883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70" name="Text Box 884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71" name="Text Box 885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72" name="Text Box 886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73" name="Text Box 887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74" name="Text Box 888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75" name="Text Box 889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76" name="Text Box 890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77" name="Text Box 89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78" name="Text Box 892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79" name="Text Box 893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80" name="Text Box 894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81" name="Text Box 895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82" name="Text Box 896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83" name="Text Box 897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84" name="Text Box 898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85" name="Text Box 899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86" name="Text Box 900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87" name="Text Box 901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88" name="Text Box 902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89" name="Text Box 903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90" name="Text Box 904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91" name="Text Box 905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92" name="Text Box 906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93" name="Text Box 907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94" name="Text Box 908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95" name="Text Box 909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96" name="Text Box 910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97" name="Text Box 911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98" name="Text Box 912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599" name="Text Box 913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00" name="Text Box 914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01" name="Text Box 915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02" name="Text Box 916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03" name="Text Box 917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04" name="Text Box 918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05" name="Text Box 919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06" name="Text Box 920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07" name="Text Box 921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08" name="Text Box 922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09" name="Text Box 923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10" name="Text Box 924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11" name="Text Box 925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12" name="Text Box 926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13" name="Text Box 927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14" name="Text Box 928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15" name="Text Box 929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16" name="Text Box 930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17" name="Text Box 931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18" name="Text Box 932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19" name="Text Box 933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20" name="Text Box 934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21" name="Text Box 935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22" name="Text Box 936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23" name="Text Box 937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24" name="Text Box 938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25" name="Text Box 939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26" name="Text Box 940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27" name="Text Box 941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28" name="Text Box 942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29" name="Text Box 943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30" name="Text Box 944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31" name="Text Box 945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32" name="Text Box 946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33" name="Text Box 947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34" name="Text Box 948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35" name="Text Box 949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36" name="Text Box 950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37" name="Text Box 951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38" name="Text Box 952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39" name="Text Box 953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40" name="Text Box 954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41" name="Text Box 955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42" name="Text Box 956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43" name="Text Box 957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44" name="Text Box 958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45" name="Text Box 959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46" name="Text Box 960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47" name="Text Box 961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48" name="Text Box 962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49" name="Text Box 963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50" name="Text Box 964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51" name="Text Box 965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52" name="Text Box 966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53" name="Text Box 967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54" name="Text Box 968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55" name="Text Box 969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56" name="Text Box 970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57" name="Text Box 971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58" name="Text Box 972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59" name="Text Box 973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60" name="Text Box 974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61" name="Text Box 975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62" name="Text Box 976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63" name="Text Box 977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64" name="Text Box 978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65" name="Text Box 979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66" name="Text Box 980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67" name="Text Box 981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68" name="Text Box 982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69" name="Text Box 983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70" name="Text Box 984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71" name="Text Box 985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72" name="Text Box 986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73" name="Text Box 987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74" name="Text Box 988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75" name="Text Box 989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76" name="Text Box 990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77" name="Text Box 991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78" name="Text Box 992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79" name="Text Box 993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80" name="Text Box 994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81" name="Text Box 995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82" name="Text Box 996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83" name="Text Box 997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84" name="Text Box 998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85" name="Text Box 999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86" name="Text Box 1000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87" name="Text Box 1001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88" name="Text Box 1002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89" name="Text Box 1003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90" name="Text Box 1004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91" name="Text Box 1005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92" name="Text Box 1006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93" name="Text Box 1007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94" name="Text Box 1008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95" name="Text Box 1009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96" name="Text Box 1010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97" name="Text Box 1011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98" name="Text Box 1012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699" name="Text Box 1013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00" name="Text Box 1014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01" name="Text Box 1015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02" name="Text Box 1016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03" name="Text Box 1017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04" name="Text Box 1018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05" name="Text Box 1019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06" name="Text Box 1020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07" name="Text Box 1021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08" name="Text Box 1022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09" name="Text Box 1023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10" name="Text Box 1024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11" name="Text Box 1025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12" name="Text Box 1026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13" name="Text Box 1027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14" name="Text Box 1028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15" name="Text Box 1029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16" name="Text Box 1030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17" name="Text Box 1031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18" name="Text Box 1032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19" name="Text Box 1033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20" name="Text Box 1034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21" name="Text Box 1035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22" name="Text Box 1036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23" name="Text Box 1037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24" name="Text Box 1038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25" name="Text Box 1039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26" name="Text Box 1040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27" name="Text Box 1041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28" name="Text Box 1042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29" name="Text Box 1043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30" name="Text Box 1044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31" name="Text Box 1045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32" name="Text Box 1046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33" name="Text Box 1047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34" name="Text Box 1048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35" name="Text Box 1049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36" name="Text Box 1050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37" name="Text Box 1051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38" name="Text Box 1052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39" name="Text Box 1053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40" name="Text Box 1054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41" name="Text Box 1055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42" name="Text Box 1056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43" name="Text Box 1057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44" name="Text Box 1058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45" name="Text Box 1059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46" name="Text Box 1060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47" name="Text Box 1061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48" name="Text Box 1062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49" name="Text Box 1063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50" name="Text Box 1064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51" name="Text Box 1065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52" name="Text Box 1066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53" name="Text Box 1067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54" name="Text Box 1068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55" name="Text Box 1069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56" name="Text Box 1070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57" name="Text Box 1071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58" name="Text Box 1072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59" name="Text Box 1073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60" name="Text Box 1074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61" name="Text Box 1075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62" name="Text Box 1076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63" name="Text Box 1077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64" name="Text Box 1078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65" name="Text Box 1079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66" name="Text Box 1080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67" name="Text Box 1081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68" name="Text Box 1082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69" name="Text Box 1083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70" name="Text Box 1084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71" name="Text Box 1085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72" name="Text Box 1086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73" name="Text Box 1087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74" name="Text Box 1088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75" name="Text Box 1089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76" name="Text Box 1090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77" name="Text Box 1091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78" name="Text Box 1092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79" name="Text Box 1093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80" name="Text Box 1094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81" name="Text Box 1095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82" name="Text Box 1096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83" name="Text Box 1097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84" name="Text Box 1098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85" name="Text Box 1099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86" name="Text Box 1100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87" name="Text Box 1101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88" name="Text Box 1102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89" name="Text Box 1103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90" name="Text Box 1104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91" name="Text Box 1105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92" name="Text Box 1106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93" name="Text Box 1107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94" name="Text Box 1108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95" name="Text Box 1109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96" name="Text Box 1110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97" name="Text Box 1111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98" name="Text Box 1112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799" name="Text Box 1113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00" name="Text Box 1114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01" name="Text Box 1115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02" name="Text Box 1116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03" name="Text Box 1117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04" name="Text Box 1118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05" name="Text Box 1119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06" name="Text Box 1120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07" name="Text Box 1121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08" name="Text Box 1122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09" name="Text Box 1123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10" name="Text Box 1124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11" name="Text Box 1125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12" name="Text Box 1126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13" name="Text Box 1127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14" name="Text Box 1128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15" name="Text Box 1129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16" name="Text Box 1130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17" name="Text Box 1131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18" name="Text Box 1132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19" name="Text Box 1133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20" name="Text Box 1134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21" name="Text Box 1135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22" name="Text Box 1136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23" name="Text Box 1137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24" name="Text Box 1138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25" name="Text Box 1139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26" name="Text Box 1140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27" name="Text Box 1141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28" name="Text Box 1142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29" name="Text Box 1143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30" name="Text Box 1144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31" name="Text Box 1145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32" name="Text Box 1146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33" name="Text Box 1147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34" name="Text Box 1148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35" name="Text Box 1149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36" name="Text Box 1150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37" name="Text Box 1151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38" name="Text Box 1152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39" name="Text Box 1153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40" name="Text Box 1154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41" name="Text Box 1155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42" name="Text Box 1156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43" name="Text Box 1157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44" name="Text Box 1158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45" name="Text Box 1159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46" name="Text Box 1160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47" name="Text Box 1161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48" name="Text Box 1162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49" name="Text Box 1163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50" name="Text Box 1164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51" name="Text Box 1165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52" name="Text Box 1166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53" name="Text Box 1167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54" name="Text Box 1168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55" name="Text Box 1169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56" name="Text Box 1170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57" name="Text Box 1171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58" name="Text Box 1172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59" name="Text Box 1173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60" name="Text Box 1174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61" name="Text Box 1175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862" name="Text Box 1176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863" name="Text Box 1177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864" name="Text Box 1178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865" name="Text Box 1179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866" name="Text Box 1180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867" name="Text Box 1181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868" name="Text Box 1182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869" name="Text Box 1183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870" name="Text Box 1184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871" name="Text Box 1185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872" name="Text Box 1186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873" name="Text Box 1187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874" name="Text Box 1188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875" name="Text Box 1189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876" name="Text Box 1190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877" name="Text Box 1191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878" name="Text Box 1192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879" name="Text Box 1193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880" name="Text Box 1194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881" name="Text Box 1195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882" name="Text Box 1196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883" name="Text Box 1197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884" name="Text Box 1198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885" name="Text Box 1199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886" name="Text Box 1200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887" name="Text Box 1201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888" name="Text Box 1202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889" name="Text Box 1203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890" name="Text Box 1204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891" name="Text Box 1205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892" name="Text Box 1206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893" name="Text Box 1207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894" name="Text Box 1208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895" name="Text Box 1209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896" name="Text Box 1210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897" name="Text Box 1211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898" name="Text Box 1212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899" name="Text Box 1213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00" name="Text Box 1214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01" name="Text Box 1215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02" name="Text Box 1216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03" name="Text Box 1217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04" name="Text Box 1218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05" name="Text Box 1219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06" name="Text Box 1220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07" name="Text Box 1221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08" name="Text Box 1222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09" name="Text Box 1223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10" name="Text Box 1224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11" name="Text Box 1225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12" name="Text Box 1226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13" name="Text Box 1227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14" name="Text Box 1228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15" name="Text Box 1229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16" name="Text Box 1230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17" name="Text Box 1231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18" name="Text Box 1232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19" name="Text Box 1233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20" name="Text Box 1234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21" name="Text Box 1235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22" name="Text Box 1236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23" name="Text Box 1237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24" name="Text Box 1238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25" name="Text Box 1239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26" name="Text Box 1240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27" name="Text Box 1241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28" name="Text Box 1242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29" name="Text Box 1243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30" name="Text Box 1244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31" name="Text Box 1245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32" name="Text Box 1246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33" name="Text Box 1247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34" name="Text Box 1248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35" name="Text Box 1249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36" name="Text Box 1250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37" name="Text Box 1251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38" name="Text Box 1252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39" name="Text Box 1253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40" name="Text Box 1254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41" name="Text Box 1255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42" name="Text Box 1256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43" name="Text Box 1257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44" name="Text Box 1258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45" name="Text Box 1259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46" name="Text Box 1260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47" name="Text Box 1261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48" name="Text Box 1262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49" name="Text Box 1263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50" name="Text Box 1264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51" name="Text Box 1265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52" name="Text Box 1266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53" name="Text Box 1267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54" name="Text Box 1268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55" name="Text Box 1269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56" name="Text Box 1270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57" name="Text Box 1271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58" name="Text Box 1272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59" name="Text Box 1273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60" name="Text Box 1274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61" name="Text Box 1275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62" name="Text Box 1276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63" name="Text Box 1277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64" name="Text Box 1278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65" name="Text Box 1279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66" name="Text Box 1280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67" name="Text Box 1281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68" name="Text Box 1282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69" name="Text Box 1283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70" name="Text Box 1284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71" name="Text Box 1285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72" name="Text Box 1286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73" name="Text Box 1287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74" name="Text Box 1288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75" name="Text Box 1289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76" name="Text Box 1290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77" name="Text Box 1291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78" name="Text Box 1292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79" name="Text Box 1293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2505075</xdr:colOff>
      <xdr:row>31</xdr:row>
      <xdr:rowOff>0</xdr:rowOff>
    </xdr:from>
    <xdr:to>
      <xdr:col>1</xdr:col>
      <xdr:colOff>2505075</xdr:colOff>
      <xdr:row>32</xdr:row>
      <xdr:rowOff>95885</xdr:rowOff>
    </xdr:to>
    <xdr:sp macro="" textlink="">
      <xdr:nvSpPr>
        <xdr:cNvPr id="1980" name="Text Box 1294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981" name="Text Box 1295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982" name="Text Box 1296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983" name="Text Box 1297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984" name="Text Box 1298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985" name="Text Box 1299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986" name="Text Box 1300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987" name="Text Box 1301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988" name="Text Box 1302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14300"/>
    <xdr:sp macro="" textlink="">
      <xdr:nvSpPr>
        <xdr:cNvPr id="1989" name="Text Box 1303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990" name="Text Box 1304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991" name="Text Box 1305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992" name="Text Box 1306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993" name="Text Box 1307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994" name="Text Box 1308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995" name="Text Box 1309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996" name="Text Box 1310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997" name="Text Box 1311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998" name="Text Box 1312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1999" name="Text Box 1313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00" name="Text Box 1314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01" name="Text Box 1315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02" name="Text Box 1316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03" name="Text Box 1317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04" name="Text Box 1318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05" name="Text Box 1319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06" name="Text Box 1320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07" name="Text Box 1321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08" name="Text Box 1322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09" name="Text Box 1323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10" name="Text Box 1324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11" name="Text Box 1325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12" name="Text Box 1326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13" name="Text Box 1327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14" name="Text Box 1328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15" name="Text Box 1329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16" name="Text Box 1330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17" name="Text Box 1331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18" name="Text Box 1332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19" name="Text Box 1333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20" name="Text Box 1334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21" name="Text Box 1335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22" name="Text Box 1336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23" name="Text Box 1337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24" name="Text Box 1338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25" name="Text Box 1339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26" name="Text Box 1340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27" name="Text Box 1341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28" name="Text Box 1342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29" name="Text Box 1343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30" name="Text Box 1344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31" name="Text Box 1345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32" name="Text Box 1346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33" name="Text Box 1347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34" name="Text Box 1348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35" name="Text Box 1349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36" name="Text Box 1350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37" name="Text Box 1351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38" name="Text Box 1352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39" name="Text Box 1353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40" name="Text Box 1354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41" name="Text Box 1355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42" name="Text Box 1356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43" name="Text Box 1357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44" name="Text Box 1358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45" name="Text Box 1359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46" name="Text Box 1360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47" name="Text Box 1361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48" name="Text Box 1362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49" name="Text Box 1363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50" name="Text Box 1364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51" name="Text Box 1365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52" name="Text Box 1366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53" name="Text Box 1367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54" name="Text Box 1368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55" name="Text Box 1369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56" name="Text Box 1370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57" name="Text Box 1371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58" name="Text Box 1372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59" name="Text Box 1373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60" name="Text Box 1374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61" name="Text Box 1375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62" name="Text Box 1376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63" name="Text Box 1377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64" name="Text Box 1378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65" name="Text Box 1379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66" name="Text Box 1380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67" name="Text Box 1381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68" name="Text Box 1382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69" name="Text Box 1383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70" name="Text Box 1384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71" name="Text Box 1385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72" name="Text Box 1386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73" name="Text Box 1387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74" name="Text Box 1388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75" name="Text Box 1389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76" name="Text Box 1390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77" name="Text Box 1391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78" name="Text Box 1392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79" name="Text Box 1393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80" name="Text Box 1394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81" name="Text Box 1395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82" name="Text Box 1396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83" name="Text Box 1397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84" name="Text Box 1398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85" name="Text Box 1399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86" name="Text Box 1400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87" name="Text Box 1401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88" name="Text Box 1402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89" name="Text Box 1403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90" name="Text Box 1404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91" name="Text Box 1405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92" name="Text Box 1406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93" name="Text Box 1407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94" name="Text Box 1408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95" name="Text Box 1409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96" name="Text Box 1410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97" name="Text Box 1411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98" name="Text Box 1412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099" name="Text Box 1413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00" name="Text Box 1414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01" name="Text Box 1415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02" name="Text Box 1416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03" name="Text Box 1417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04" name="Text Box 1418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05" name="Text Box 1419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06" name="Text Box 1420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07" name="Text Box 1421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08" name="Text Box 1422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09" name="Text Box 1423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10" name="Text Box 1424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11" name="Text Box 1425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12" name="Text Box 1426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13" name="Text Box 1427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14" name="Text Box 1428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15" name="Text Box 1429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16" name="Text Box 1430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17" name="Text Box 1431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18" name="Text Box 1432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19" name="Text Box 1433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20" name="Text Box 1434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21" name="Text Box 1435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22" name="Text Box 1436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23" name="Text Box 1437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24" name="Text Box 1438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25" name="Text Box 1439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26" name="Text Box 1440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27" name="Text Box 1441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28" name="Text Box 1442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29" name="Text Box 1443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30" name="Text Box 1444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31" name="Text Box 1445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32" name="Text Box 1446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33" name="Text Box 1447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34" name="Text Box 1448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35" name="Text Box 1449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36" name="Text Box 1450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37" name="Text Box 1451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38" name="Text Box 1452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39" name="Text Box 1453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40" name="Text Box 1454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41" name="Text Box 1455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42" name="Text Box 1456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43" name="Text Box 1457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44" name="Text Box 1458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45" name="Text Box 1459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46" name="Text Box 1460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47" name="Text Box 1461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48" name="Text Box 1462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49" name="Text Box 1463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50" name="Text Box 1464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51" name="Text Box 1465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52" name="Text Box 1466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53" name="Text Box 1467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54" name="Text Box 1468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55" name="Text Box 1469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56" name="Text Box 1470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57" name="Text Box 1471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58" name="Text Box 1472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59" name="Text Box 1473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60" name="Text Box 1474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61" name="Text Box 1475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62" name="Text Box 1476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63" name="Text Box 1477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64" name="Text Box 1478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65" name="Text Box 1479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66" name="Text Box 1480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67" name="Text Box 1481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68" name="Text Box 1482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69" name="Text Box 1483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70" name="Text Box 1484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71" name="Text Box 1485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72" name="Text Box 1486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73" name="Text Box 1487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74" name="Text Box 1488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75" name="Text Box 1489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76" name="Text Box 1490">
          <a:extLst>
            <a:ext uri="{FF2B5EF4-FFF2-40B4-BE49-F238E27FC236}">
              <a16:creationId xmlns:a16="http://schemas.microsoft.com/office/drawing/2014/main" id="{00000000-0008-0000-0100-000080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77" name="Text Box 1491">
          <a:extLst>
            <a:ext uri="{FF2B5EF4-FFF2-40B4-BE49-F238E27FC236}">
              <a16:creationId xmlns:a16="http://schemas.microsoft.com/office/drawing/2014/main" id="{00000000-0008-0000-0100-000081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78" name="Text Box 1492">
          <a:extLst>
            <a:ext uri="{FF2B5EF4-FFF2-40B4-BE49-F238E27FC236}">
              <a16:creationId xmlns:a16="http://schemas.microsoft.com/office/drawing/2014/main" id="{00000000-0008-0000-0100-000082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79" name="Text Box 1493">
          <a:extLst>
            <a:ext uri="{FF2B5EF4-FFF2-40B4-BE49-F238E27FC236}">
              <a16:creationId xmlns:a16="http://schemas.microsoft.com/office/drawing/2014/main" id="{00000000-0008-0000-0100-000083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80" name="Text Box 1494">
          <a:extLst>
            <a:ext uri="{FF2B5EF4-FFF2-40B4-BE49-F238E27FC236}">
              <a16:creationId xmlns:a16="http://schemas.microsoft.com/office/drawing/2014/main" id="{00000000-0008-0000-0100-000084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81" name="Text Box 1495">
          <a:extLst>
            <a:ext uri="{FF2B5EF4-FFF2-40B4-BE49-F238E27FC236}">
              <a16:creationId xmlns:a16="http://schemas.microsoft.com/office/drawing/2014/main" id="{00000000-0008-0000-0100-000085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82" name="Text Box 1496">
          <a:extLst>
            <a:ext uri="{FF2B5EF4-FFF2-40B4-BE49-F238E27FC236}">
              <a16:creationId xmlns:a16="http://schemas.microsoft.com/office/drawing/2014/main" id="{00000000-0008-0000-0100-000086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83" name="Text Box 1497">
          <a:extLst>
            <a:ext uri="{FF2B5EF4-FFF2-40B4-BE49-F238E27FC236}">
              <a16:creationId xmlns:a16="http://schemas.microsoft.com/office/drawing/2014/main" id="{00000000-0008-0000-0100-000087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84" name="Text Box 1498">
          <a:extLst>
            <a:ext uri="{FF2B5EF4-FFF2-40B4-BE49-F238E27FC236}">
              <a16:creationId xmlns:a16="http://schemas.microsoft.com/office/drawing/2014/main" id="{00000000-0008-0000-0100-000088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85" name="Text Box 1499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86" name="Text Box 1500">
          <a:extLst>
            <a:ext uri="{FF2B5EF4-FFF2-40B4-BE49-F238E27FC236}">
              <a16:creationId xmlns:a16="http://schemas.microsoft.com/office/drawing/2014/main" id="{00000000-0008-0000-0100-00008A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87" name="Text Box 1501">
          <a:extLst>
            <a:ext uri="{FF2B5EF4-FFF2-40B4-BE49-F238E27FC236}">
              <a16:creationId xmlns:a16="http://schemas.microsoft.com/office/drawing/2014/main" id="{00000000-0008-0000-0100-00008B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88" name="Text Box 1502">
          <a:extLst>
            <a:ext uri="{FF2B5EF4-FFF2-40B4-BE49-F238E27FC236}">
              <a16:creationId xmlns:a16="http://schemas.microsoft.com/office/drawing/2014/main" id="{00000000-0008-0000-0100-00008C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89" name="Text Box 1503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90" name="Text Box 1504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91" name="Text Box 1505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92" name="Text Box 1506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93" name="Text Box 1507">
          <a:extLst>
            <a:ext uri="{FF2B5EF4-FFF2-40B4-BE49-F238E27FC236}">
              <a16:creationId xmlns:a16="http://schemas.microsoft.com/office/drawing/2014/main" id="{00000000-0008-0000-0100-000091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94" name="Text Box 1508">
          <a:extLst>
            <a:ext uri="{FF2B5EF4-FFF2-40B4-BE49-F238E27FC236}">
              <a16:creationId xmlns:a16="http://schemas.microsoft.com/office/drawing/2014/main" id="{00000000-0008-0000-0100-000092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95" name="Text Box 1509">
          <a:extLst>
            <a:ext uri="{FF2B5EF4-FFF2-40B4-BE49-F238E27FC236}">
              <a16:creationId xmlns:a16="http://schemas.microsoft.com/office/drawing/2014/main" id="{00000000-0008-0000-0100-000093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96" name="Text Box 1510">
          <a:extLst>
            <a:ext uri="{FF2B5EF4-FFF2-40B4-BE49-F238E27FC236}">
              <a16:creationId xmlns:a16="http://schemas.microsoft.com/office/drawing/2014/main" id="{00000000-0008-0000-0100-000094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97" name="Text Box 1511">
          <a:extLst>
            <a:ext uri="{FF2B5EF4-FFF2-40B4-BE49-F238E27FC236}">
              <a16:creationId xmlns:a16="http://schemas.microsoft.com/office/drawing/2014/main" id="{00000000-0008-0000-0100-000095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98" name="Text Box 1512">
          <a:extLst>
            <a:ext uri="{FF2B5EF4-FFF2-40B4-BE49-F238E27FC236}">
              <a16:creationId xmlns:a16="http://schemas.microsoft.com/office/drawing/2014/main" id="{00000000-0008-0000-0100-000096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199" name="Text Box 1513">
          <a:extLst>
            <a:ext uri="{FF2B5EF4-FFF2-40B4-BE49-F238E27FC236}">
              <a16:creationId xmlns:a16="http://schemas.microsoft.com/office/drawing/2014/main" id="{00000000-0008-0000-0100-000097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00" name="Text Box 1514">
          <a:extLst>
            <a:ext uri="{FF2B5EF4-FFF2-40B4-BE49-F238E27FC236}">
              <a16:creationId xmlns:a16="http://schemas.microsoft.com/office/drawing/2014/main" id="{00000000-0008-0000-0100-000098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01" name="Text Box 1515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02" name="Text Box 1516">
          <a:extLst>
            <a:ext uri="{FF2B5EF4-FFF2-40B4-BE49-F238E27FC236}">
              <a16:creationId xmlns:a16="http://schemas.microsoft.com/office/drawing/2014/main" id="{00000000-0008-0000-0100-00009A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03" name="Text Box 1517">
          <a:extLst>
            <a:ext uri="{FF2B5EF4-FFF2-40B4-BE49-F238E27FC236}">
              <a16:creationId xmlns:a16="http://schemas.microsoft.com/office/drawing/2014/main" id="{00000000-0008-0000-0100-00009B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04" name="Text Box 1518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05" name="Text Box 1519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06" name="Text Box 1520">
          <a:extLst>
            <a:ext uri="{FF2B5EF4-FFF2-40B4-BE49-F238E27FC236}">
              <a16:creationId xmlns:a16="http://schemas.microsoft.com/office/drawing/2014/main" id="{00000000-0008-0000-0100-00009E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07" name="Text Box 1521">
          <a:extLst>
            <a:ext uri="{FF2B5EF4-FFF2-40B4-BE49-F238E27FC236}">
              <a16:creationId xmlns:a16="http://schemas.microsoft.com/office/drawing/2014/main" id="{00000000-0008-0000-0100-00009F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08" name="Text Box 1522">
          <a:extLst>
            <a:ext uri="{FF2B5EF4-FFF2-40B4-BE49-F238E27FC236}">
              <a16:creationId xmlns:a16="http://schemas.microsoft.com/office/drawing/2014/main" id="{00000000-0008-0000-0100-0000A0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09" name="Text Box 1523">
          <a:extLst>
            <a:ext uri="{FF2B5EF4-FFF2-40B4-BE49-F238E27FC236}">
              <a16:creationId xmlns:a16="http://schemas.microsoft.com/office/drawing/2014/main" id="{00000000-0008-0000-0100-0000A1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10" name="Text Box 1524">
          <a:extLst>
            <a:ext uri="{FF2B5EF4-FFF2-40B4-BE49-F238E27FC236}">
              <a16:creationId xmlns:a16="http://schemas.microsoft.com/office/drawing/2014/main" id="{00000000-0008-0000-0100-0000A2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11" name="Text Box 1525">
          <a:extLst>
            <a:ext uri="{FF2B5EF4-FFF2-40B4-BE49-F238E27FC236}">
              <a16:creationId xmlns:a16="http://schemas.microsoft.com/office/drawing/2014/main" id="{00000000-0008-0000-0100-0000A3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12" name="Text Box 1526">
          <a:extLst>
            <a:ext uri="{FF2B5EF4-FFF2-40B4-BE49-F238E27FC236}">
              <a16:creationId xmlns:a16="http://schemas.microsoft.com/office/drawing/2014/main" id="{00000000-0008-0000-0100-0000A4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13" name="Text Box 1527">
          <a:extLst>
            <a:ext uri="{FF2B5EF4-FFF2-40B4-BE49-F238E27FC236}">
              <a16:creationId xmlns:a16="http://schemas.microsoft.com/office/drawing/2014/main" id="{00000000-0008-0000-0100-0000A5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14" name="Text Box 1528">
          <a:extLst>
            <a:ext uri="{FF2B5EF4-FFF2-40B4-BE49-F238E27FC236}">
              <a16:creationId xmlns:a16="http://schemas.microsoft.com/office/drawing/2014/main" id="{00000000-0008-0000-0100-0000A6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15" name="Text Box 1529">
          <a:extLst>
            <a:ext uri="{FF2B5EF4-FFF2-40B4-BE49-F238E27FC236}">
              <a16:creationId xmlns:a16="http://schemas.microsoft.com/office/drawing/2014/main" id="{00000000-0008-0000-0100-0000A7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16" name="Text Box 1530">
          <a:extLst>
            <a:ext uri="{FF2B5EF4-FFF2-40B4-BE49-F238E27FC236}">
              <a16:creationId xmlns:a16="http://schemas.microsoft.com/office/drawing/2014/main" id="{00000000-0008-0000-0100-0000A8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17" name="Text Box 1531">
          <a:extLst>
            <a:ext uri="{FF2B5EF4-FFF2-40B4-BE49-F238E27FC236}">
              <a16:creationId xmlns:a16="http://schemas.microsoft.com/office/drawing/2014/main" id="{00000000-0008-0000-0100-0000A9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18" name="Text Box 1532">
          <a:extLst>
            <a:ext uri="{FF2B5EF4-FFF2-40B4-BE49-F238E27FC236}">
              <a16:creationId xmlns:a16="http://schemas.microsoft.com/office/drawing/2014/main" id="{00000000-0008-0000-0100-0000AA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19" name="Text Box 1533">
          <a:extLst>
            <a:ext uri="{FF2B5EF4-FFF2-40B4-BE49-F238E27FC236}">
              <a16:creationId xmlns:a16="http://schemas.microsoft.com/office/drawing/2014/main" id="{00000000-0008-0000-0100-0000AB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20" name="Text Box 1534">
          <a:extLst>
            <a:ext uri="{FF2B5EF4-FFF2-40B4-BE49-F238E27FC236}">
              <a16:creationId xmlns:a16="http://schemas.microsoft.com/office/drawing/2014/main" id="{00000000-0008-0000-0100-0000AC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21" name="Text Box 1535">
          <a:extLst>
            <a:ext uri="{FF2B5EF4-FFF2-40B4-BE49-F238E27FC236}">
              <a16:creationId xmlns:a16="http://schemas.microsoft.com/office/drawing/2014/main" id="{00000000-0008-0000-0100-0000AD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22" name="Text Box 1536">
          <a:extLst>
            <a:ext uri="{FF2B5EF4-FFF2-40B4-BE49-F238E27FC236}">
              <a16:creationId xmlns:a16="http://schemas.microsoft.com/office/drawing/2014/main" id="{00000000-0008-0000-0100-0000AE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23" name="Text Box 1537">
          <a:extLst>
            <a:ext uri="{FF2B5EF4-FFF2-40B4-BE49-F238E27FC236}">
              <a16:creationId xmlns:a16="http://schemas.microsoft.com/office/drawing/2014/main" id="{00000000-0008-0000-0100-0000AF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24" name="Text Box 1538">
          <a:extLst>
            <a:ext uri="{FF2B5EF4-FFF2-40B4-BE49-F238E27FC236}">
              <a16:creationId xmlns:a16="http://schemas.microsoft.com/office/drawing/2014/main" id="{00000000-0008-0000-0100-0000B0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25" name="Text Box 1539">
          <a:extLst>
            <a:ext uri="{FF2B5EF4-FFF2-40B4-BE49-F238E27FC236}">
              <a16:creationId xmlns:a16="http://schemas.microsoft.com/office/drawing/2014/main" id="{00000000-0008-0000-0100-0000B1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26" name="Text Box 1540">
          <a:extLst>
            <a:ext uri="{FF2B5EF4-FFF2-40B4-BE49-F238E27FC236}">
              <a16:creationId xmlns:a16="http://schemas.microsoft.com/office/drawing/2014/main" id="{00000000-0008-0000-0100-0000B2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27" name="Text Box 1541">
          <a:extLst>
            <a:ext uri="{FF2B5EF4-FFF2-40B4-BE49-F238E27FC236}">
              <a16:creationId xmlns:a16="http://schemas.microsoft.com/office/drawing/2014/main" id="{00000000-0008-0000-0100-0000B3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28" name="Text Box 1542">
          <a:extLst>
            <a:ext uri="{FF2B5EF4-FFF2-40B4-BE49-F238E27FC236}">
              <a16:creationId xmlns:a16="http://schemas.microsoft.com/office/drawing/2014/main" id="{00000000-0008-0000-0100-0000B4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29" name="Text Box 1543">
          <a:extLst>
            <a:ext uri="{FF2B5EF4-FFF2-40B4-BE49-F238E27FC236}">
              <a16:creationId xmlns:a16="http://schemas.microsoft.com/office/drawing/2014/main" id="{00000000-0008-0000-0100-0000B5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30" name="Text Box 1544">
          <a:extLst>
            <a:ext uri="{FF2B5EF4-FFF2-40B4-BE49-F238E27FC236}">
              <a16:creationId xmlns:a16="http://schemas.microsoft.com/office/drawing/2014/main" id="{00000000-0008-0000-0100-0000B6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31" name="Text Box 1545">
          <a:extLst>
            <a:ext uri="{FF2B5EF4-FFF2-40B4-BE49-F238E27FC236}">
              <a16:creationId xmlns:a16="http://schemas.microsoft.com/office/drawing/2014/main" id="{00000000-0008-0000-0100-0000B7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32" name="Text Box 1546">
          <a:extLst>
            <a:ext uri="{FF2B5EF4-FFF2-40B4-BE49-F238E27FC236}">
              <a16:creationId xmlns:a16="http://schemas.microsoft.com/office/drawing/2014/main" id="{00000000-0008-0000-0100-0000B8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33" name="Text Box 1547">
          <a:extLst>
            <a:ext uri="{FF2B5EF4-FFF2-40B4-BE49-F238E27FC236}">
              <a16:creationId xmlns:a16="http://schemas.microsoft.com/office/drawing/2014/main" id="{00000000-0008-0000-0100-0000B9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34" name="Text Box 1548">
          <a:extLst>
            <a:ext uri="{FF2B5EF4-FFF2-40B4-BE49-F238E27FC236}">
              <a16:creationId xmlns:a16="http://schemas.microsoft.com/office/drawing/2014/main" id="{00000000-0008-0000-0100-0000BA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35" name="Text Box 1549">
          <a:extLst>
            <a:ext uri="{FF2B5EF4-FFF2-40B4-BE49-F238E27FC236}">
              <a16:creationId xmlns:a16="http://schemas.microsoft.com/office/drawing/2014/main" id="{00000000-0008-0000-0100-0000BB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36" name="Text Box 1550">
          <a:extLst>
            <a:ext uri="{FF2B5EF4-FFF2-40B4-BE49-F238E27FC236}">
              <a16:creationId xmlns:a16="http://schemas.microsoft.com/office/drawing/2014/main" id="{00000000-0008-0000-0100-0000BC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37" name="Text Box 1551">
          <a:extLst>
            <a:ext uri="{FF2B5EF4-FFF2-40B4-BE49-F238E27FC236}">
              <a16:creationId xmlns:a16="http://schemas.microsoft.com/office/drawing/2014/main" id="{00000000-0008-0000-0100-0000BD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38" name="Text Box 1552">
          <a:extLst>
            <a:ext uri="{FF2B5EF4-FFF2-40B4-BE49-F238E27FC236}">
              <a16:creationId xmlns:a16="http://schemas.microsoft.com/office/drawing/2014/main" id="{00000000-0008-0000-0100-0000BE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39" name="Text Box 1553">
          <a:extLst>
            <a:ext uri="{FF2B5EF4-FFF2-40B4-BE49-F238E27FC236}">
              <a16:creationId xmlns:a16="http://schemas.microsoft.com/office/drawing/2014/main" id="{00000000-0008-0000-0100-0000BF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40" name="Text Box 1554">
          <a:extLst>
            <a:ext uri="{FF2B5EF4-FFF2-40B4-BE49-F238E27FC236}">
              <a16:creationId xmlns:a16="http://schemas.microsoft.com/office/drawing/2014/main" id="{00000000-0008-0000-0100-0000C0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41" name="Text Box 1555">
          <a:extLst>
            <a:ext uri="{FF2B5EF4-FFF2-40B4-BE49-F238E27FC236}">
              <a16:creationId xmlns:a16="http://schemas.microsoft.com/office/drawing/2014/main" id="{00000000-0008-0000-0100-0000C1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42" name="Text Box 1556">
          <a:extLst>
            <a:ext uri="{FF2B5EF4-FFF2-40B4-BE49-F238E27FC236}">
              <a16:creationId xmlns:a16="http://schemas.microsoft.com/office/drawing/2014/main" id="{00000000-0008-0000-0100-0000C2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43" name="Text Box 1557">
          <a:extLst>
            <a:ext uri="{FF2B5EF4-FFF2-40B4-BE49-F238E27FC236}">
              <a16:creationId xmlns:a16="http://schemas.microsoft.com/office/drawing/2014/main" id="{00000000-0008-0000-0100-0000C3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44" name="Text Box 1558">
          <a:extLst>
            <a:ext uri="{FF2B5EF4-FFF2-40B4-BE49-F238E27FC236}">
              <a16:creationId xmlns:a16="http://schemas.microsoft.com/office/drawing/2014/main" id="{00000000-0008-0000-0100-0000C4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45" name="Text Box 1559">
          <a:extLst>
            <a:ext uri="{FF2B5EF4-FFF2-40B4-BE49-F238E27FC236}">
              <a16:creationId xmlns:a16="http://schemas.microsoft.com/office/drawing/2014/main" id="{00000000-0008-0000-0100-0000C5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46" name="Text Box 1560">
          <a:extLst>
            <a:ext uri="{FF2B5EF4-FFF2-40B4-BE49-F238E27FC236}">
              <a16:creationId xmlns:a16="http://schemas.microsoft.com/office/drawing/2014/main" id="{00000000-0008-0000-0100-0000C6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47" name="Text Box 1561">
          <a:extLst>
            <a:ext uri="{FF2B5EF4-FFF2-40B4-BE49-F238E27FC236}">
              <a16:creationId xmlns:a16="http://schemas.microsoft.com/office/drawing/2014/main" id="{00000000-0008-0000-0100-0000C7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48" name="Text Box 1562">
          <a:extLst>
            <a:ext uri="{FF2B5EF4-FFF2-40B4-BE49-F238E27FC236}">
              <a16:creationId xmlns:a16="http://schemas.microsoft.com/office/drawing/2014/main" id="{00000000-0008-0000-0100-0000C8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49" name="Text Box 1563">
          <a:extLst>
            <a:ext uri="{FF2B5EF4-FFF2-40B4-BE49-F238E27FC236}">
              <a16:creationId xmlns:a16="http://schemas.microsoft.com/office/drawing/2014/main" id="{00000000-0008-0000-0100-0000C9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50" name="Text Box 1564">
          <a:extLst>
            <a:ext uri="{FF2B5EF4-FFF2-40B4-BE49-F238E27FC236}">
              <a16:creationId xmlns:a16="http://schemas.microsoft.com/office/drawing/2014/main" id="{00000000-0008-0000-0100-0000CA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51" name="Text Box 1565">
          <a:extLst>
            <a:ext uri="{FF2B5EF4-FFF2-40B4-BE49-F238E27FC236}">
              <a16:creationId xmlns:a16="http://schemas.microsoft.com/office/drawing/2014/main" id="{00000000-0008-0000-0100-0000CB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52" name="Text Box 1566">
          <a:extLst>
            <a:ext uri="{FF2B5EF4-FFF2-40B4-BE49-F238E27FC236}">
              <a16:creationId xmlns:a16="http://schemas.microsoft.com/office/drawing/2014/main" id="{00000000-0008-0000-0100-0000CC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53" name="Text Box 1567">
          <a:extLst>
            <a:ext uri="{FF2B5EF4-FFF2-40B4-BE49-F238E27FC236}">
              <a16:creationId xmlns:a16="http://schemas.microsoft.com/office/drawing/2014/main" id="{00000000-0008-0000-0100-0000CD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54" name="Text Box 1568">
          <a:extLst>
            <a:ext uri="{FF2B5EF4-FFF2-40B4-BE49-F238E27FC236}">
              <a16:creationId xmlns:a16="http://schemas.microsoft.com/office/drawing/2014/main" id="{00000000-0008-0000-0100-0000CE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55" name="Text Box 1569">
          <a:extLst>
            <a:ext uri="{FF2B5EF4-FFF2-40B4-BE49-F238E27FC236}">
              <a16:creationId xmlns:a16="http://schemas.microsoft.com/office/drawing/2014/main" id="{00000000-0008-0000-0100-0000CF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56" name="Text Box 1570">
          <a:extLst>
            <a:ext uri="{FF2B5EF4-FFF2-40B4-BE49-F238E27FC236}">
              <a16:creationId xmlns:a16="http://schemas.microsoft.com/office/drawing/2014/main" id="{00000000-0008-0000-0100-0000D0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57" name="Text Box 1571">
          <a:extLst>
            <a:ext uri="{FF2B5EF4-FFF2-40B4-BE49-F238E27FC236}">
              <a16:creationId xmlns:a16="http://schemas.microsoft.com/office/drawing/2014/main" id="{00000000-0008-0000-0100-0000D1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58" name="Text Box 1572">
          <a:extLst>
            <a:ext uri="{FF2B5EF4-FFF2-40B4-BE49-F238E27FC236}">
              <a16:creationId xmlns:a16="http://schemas.microsoft.com/office/drawing/2014/main" id="{00000000-0008-0000-0100-0000D2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59" name="Text Box 1573">
          <a:extLst>
            <a:ext uri="{FF2B5EF4-FFF2-40B4-BE49-F238E27FC236}">
              <a16:creationId xmlns:a16="http://schemas.microsoft.com/office/drawing/2014/main" id="{00000000-0008-0000-0100-0000D3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60" name="Text Box 1574">
          <a:extLst>
            <a:ext uri="{FF2B5EF4-FFF2-40B4-BE49-F238E27FC236}">
              <a16:creationId xmlns:a16="http://schemas.microsoft.com/office/drawing/2014/main" id="{00000000-0008-0000-0100-0000D4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61" name="Text Box 1575">
          <a:extLst>
            <a:ext uri="{FF2B5EF4-FFF2-40B4-BE49-F238E27FC236}">
              <a16:creationId xmlns:a16="http://schemas.microsoft.com/office/drawing/2014/main" id="{00000000-0008-0000-0100-0000D5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62" name="Text Box 1576">
          <a:extLst>
            <a:ext uri="{FF2B5EF4-FFF2-40B4-BE49-F238E27FC236}">
              <a16:creationId xmlns:a16="http://schemas.microsoft.com/office/drawing/2014/main" id="{00000000-0008-0000-0100-0000D6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63" name="Text Box 1577">
          <a:extLst>
            <a:ext uri="{FF2B5EF4-FFF2-40B4-BE49-F238E27FC236}">
              <a16:creationId xmlns:a16="http://schemas.microsoft.com/office/drawing/2014/main" id="{00000000-0008-0000-0100-0000D7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64" name="Text Box 1578">
          <a:extLst>
            <a:ext uri="{FF2B5EF4-FFF2-40B4-BE49-F238E27FC236}">
              <a16:creationId xmlns:a16="http://schemas.microsoft.com/office/drawing/2014/main" id="{00000000-0008-0000-0100-0000D8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65" name="Text Box 1579">
          <a:extLst>
            <a:ext uri="{FF2B5EF4-FFF2-40B4-BE49-F238E27FC236}">
              <a16:creationId xmlns:a16="http://schemas.microsoft.com/office/drawing/2014/main" id="{00000000-0008-0000-0100-0000D9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66" name="Text Box 1580">
          <a:extLst>
            <a:ext uri="{FF2B5EF4-FFF2-40B4-BE49-F238E27FC236}">
              <a16:creationId xmlns:a16="http://schemas.microsoft.com/office/drawing/2014/main" id="{00000000-0008-0000-0100-0000DA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67" name="Text Box 1581">
          <a:extLst>
            <a:ext uri="{FF2B5EF4-FFF2-40B4-BE49-F238E27FC236}">
              <a16:creationId xmlns:a16="http://schemas.microsoft.com/office/drawing/2014/main" id="{00000000-0008-0000-0100-0000DB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68" name="Text Box 1582">
          <a:extLst>
            <a:ext uri="{FF2B5EF4-FFF2-40B4-BE49-F238E27FC236}">
              <a16:creationId xmlns:a16="http://schemas.microsoft.com/office/drawing/2014/main" id="{00000000-0008-0000-0100-0000DC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69" name="Text Box 1583">
          <a:extLst>
            <a:ext uri="{FF2B5EF4-FFF2-40B4-BE49-F238E27FC236}">
              <a16:creationId xmlns:a16="http://schemas.microsoft.com/office/drawing/2014/main" id="{00000000-0008-0000-0100-0000DD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70" name="Text Box 1584">
          <a:extLst>
            <a:ext uri="{FF2B5EF4-FFF2-40B4-BE49-F238E27FC236}">
              <a16:creationId xmlns:a16="http://schemas.microsoft.com/office/drawing/2014/main" id="{00000000-0008-0000-0100-0000DE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71" name="Text Box 1585">
          <a:extLst>
            <a:ext uri="{FF2B5EF4-FFF2-40B4-BE49-F238E27FC236}">
              <a16:creationId xmlns:a16="http://schemas.microsoft.com/office/drawing/2014/main" id="{00000000-0008-0000-0100-0000DF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72" name="Text Box 1586">
          <a:extLst>
            <a:ext uri="{FF2B5EF4-FFF2-40B4-BE49-F238E27FC236}">
              <a16:creationId xmlns:a16="http://schemas.microsoft.com/office/drawing/2014/main" id="{00000000-0008-0000-0100-0000E0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73" name="Text Box 1587">
          <a:extLst>
            <a:ext uri="{FF2B5EF4-FFF2-40B4-BE49-F238E27FC236}">
              <a16:creationId xmlns:a16="http://schemas.microsoft.com/office/drawing/2014/main" id="{00000000-0008-0000-0100-0000E1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74" name="Text Box 1588">
          <a:extLst>
            <a:ext uri="{FF2B5EF4-FFF2-40B4-BE49-F238E27FC236}">
              <a16:creationId xmlns:a16="http://schemas.microsoft.com/office/drawing/2014/main" id="{00000000-0008-0000-0100-0000E2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75" name="Text Box 1589">
          <a:extLst>
            <a:ext uri="{FF2B5EF4-FFF2-40B4-BE49-F238E27FC236}">
              <a16:creationId xmlns:a16="http://schemas.microsoft.com/office/drawing/2014/main" id="{00000000-0008-0000-0100-0000E3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76" name="Text Box 1590">
          <a:extLst>
            <a:ext uri="{FF2B5EF4-FFF2-40B4-BE49-F238E27FC236}">
              <a16:creationId xmlns:a16="http://schemas.microsoft.com/office/drawing/2014/main" id="{00000000-0008-0000-0100-0000E4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77" name="Text Box 1591">
          <a:extLst>
            <a:ext uri="{FF2B5EF4-FFF2-40B4-BE49-F238E27FC236}">
              <a16:creationId xmlns:a16="http://schemas.microsoft.com/office/drawing/2014/main" id="{00000000-0008-0000-0100-0000E5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78" name="Text Box 1592">
          <a:extLst>
            <a:ext uri="{FF2B5EF4-FFF2-40B4-BE49-F238E27FC236}">
              <a16:creationId xmlns:a16="http://schemas.microsoft.com/office/drawing/2014/main" id="{00000000-0008-0000-0100-0000E6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79" name="Text Box 1593">
          <a:extLst>
            <a:ext uri="{FF2B5EF4-FFF2-40B4-BE49-F238E27FC236}">
              <a16:creationId xmlns:a16="http://schemas.microsoft.com/office/drawing/2014/main" id="{00000000-0008-0000-0100-0000E7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80" name="Text Box 1594">
          <a:extLst>
            <a:ext uri="{FF2B5EF4-FFF2-40B4-BE49-F238E27FC236}">
              <a16:creationId xmlns:a16="http://schemas.microsoft.com/office/drawing/2014/main" id="{00000000-0008-0000-0100-0000E8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81" name="Text Box 1595">
          <a:extLst>
            <a:ext uri="{FF2B5EF4-FFF2-40B4-BE49-F238E27FC236}">
              <a16:creationId xmlns:a16="http://schemas.microsoft.com/office/drawing/2014/main" id="{00000000-0008-0000-0100-0000E9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82" name="Text Box 1596">
          <a:extLst>
            <a:ext uri="{FF2B5EF4-FFF2-40B4-BE49-F238E27FC236}">
              <a16:creationId xmlns:a16="http://schemas.microsoft.com/office/drawing/2014/main" id="{00000000-0008-0000-0100-0000EA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83" name="Text Box 1597">
          <a:extLst>
            <a:ext uri="{FF2B5EF4-FFF2-40B4-BE49-F238E27FC236}">
              <a16:creationId xmlns:a16="http://schemas.microsoft.com/office/drawing/2014/main" id="{00000000-0008-0000-0100-0000EB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84" name="Text Box 1598">
          <a:extLst>
            <a:ext uri="{FF2B5EF4-FFF2-40B4-BE49-F238E27FC236}">
              <a16:creationId xmlns:a16="http://schemas.microsoft.com/office/drawing/2014/main" id="{00000000-0008-0000-0100-0000EC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85" name="Text Box 1599">
          <a:extLst>
            <a:ext uri="{FF2B5EF4-FFF2-40B4-BE49-F238E27FC236}">
              <a16:creationId xmlns:a16="http://schemas.microsoft.com/office/drawing/2014/main" id="{00000000-0008-0000-0100-0000ED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86" name="Text Box 1600">
          <a:extLst>
            <a:ext uri="{FF2B5EF4-FFF2-40B4-BE49-F238E27FC236}">
              <a16:creationId xmlns:a16="http://schemas.microsoft.com/office/drawing/2014/main" id="{00000000-0008-0000-0100-0000EE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87" name="Text Box 1601">
          <a:extLst>
            <a:ext uri="{FF2B5EF4-FFF2-40B4-BE49-F238E27FC236}">
              <a16:creationId xmlns:a16="http://schemas.microsoft.com/office/drawing/2014/main" id="{00000000-0008-0000-0100-0000EF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88" name="Text Box 1602">
          <a:extLst>
            <a:ext uri="{FF2B5EF4-FFF2-40B4-BE49-F238E27FC236}">
              <a16:creationId xmlns:a16="http://schemas.microsoft.com/office/drawing/2014/main" id="{00000000-0008-0000-0100-0000F0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89" name="Text Box 1603">
          <a:extLst>
            <a:ext uri="{FF2B5EF4-FFF2-40B4-BE49-F238E27FC236}">
              <a16:creationId xmlns:a16="http://schemas.microsoft.com/office/drawing/2014/main" id="{00000000-0008-0000-0100-0000F1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90" name="Text Box 1604">
          <a:extLst>
            <a:ext uri="{FF2B5EF4-FFF2-40B4-BE49-F238E27FC236}">
              <a16:creationId xmlns:a16="http://schemas.microsoft.com/office/drawing/2014/main" id="{00000000-0008-0000-0100-0000F2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91" name="Text Box 1605">
          <a:extLst>
            <a:ext uri="{FF2B5EF4-FFF2-40B4-BE49-F238E27FC236}">
              <a16:creationId xmlns:a16="http://schemas.microsoft.com/office/drawing/2014/main" id="{00000000-0008-0000-0100-0000F3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92" name="Text Box 1606">
          <a:extLst>
            <a:ext uri="{FF2B5EF4-FFF2-40B4-BE49-F238E27FC236}">
              <a16:creationId xmlns:a16="http://schemas.microsoft.com/office/drawing/2014/main" id="{00000000-0008-0000-0100-0000F4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93" name="Text Box 1607">
          <a:extLst>
            <a:ext uri="{FF2B5EF4-FFF2-40B4-BE49-F238E27FC236}">
              <a16:creationId xmlns:a16="http://schemas.microsoft.com/office/drawing/2014/main" id="{00000000-0008-0000-0100-0000F5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94" name="Text Box 1608">
          <a:extLst>
            <a:ext uri="{FF2B5EF4-FFF2-40B4-BE49-F238E27FC236}">
              <a16:creationId xmlns:a16="http://schemas.microsoft.com/office/drawing/2014/main" id="{00000000-0008-0000-0100-0000F6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95" name="Text Box 1609">
          <a:extLst>
            <a:ext uri="{FF2B5EF4-FFF2-40B4-BE49-F238E27FC236}">
              <a16:creationId xmlns:a16="http://schemas.microsoft.com/office/drawing/2014/main" id="{00000000-0008-0000-0100-0000F7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96" name="Text Box 1610">
          <a:extLst>
            <a:ext uri="{FF2B5EF4-FFF2-40B4-BE49-F238E27FC236}">
              <a16:creationId xmlns:a16="http://schemas.microsoft.com/office/drawing/2014/main" id="{00000000-0008-0000-0100-0000F8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97" name="Text Box 1611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98" name="Text Box 1612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299" name="Text Box 1613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00" name="Text Box 1614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01" name="Text Box 1615">
          <a:extLst>
            <a:ext uri="{FF2B5EF4-FFF2-40B4-BE49-F238E27FC236}">
              <a16:creationId xmlns:a16="http://schemas.microsoft.com/office/drawing/2014/main" id="{00000000-0008-0000-0100-0000FD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02" name="Text Box 1616">
          <a:extLst>
            <a:ext uri="{FF2B5EF4-FFF2-40B4-BE49-F238E27FC236}">
              <a16:creationId xmlns:a16="http://schemas.microsoft.com/office/drawing/2014/main" id="{00000000-0008-0000-0100-0000FE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03" name="Text Box 1617">
          <a:extLst>
            <a:ext uri="{FF2B5EF4-FFF2-40B4-BE49-F238E27FC236}">
              <a16:creationId xmlns:a16="http://schemas.microsoft.com/office/drawing/2014/main" id="{00000000-0008-0000-0100-0000FF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04" name="Text Box 1618">
          <a:extLst>
            <a:ext uri="{FF2B5EF4-FFF2-40B4-BE49-F238E27FC236}">
              <a16:creationId xmlns:a16="http://schemas.microsoft.com/office/drawing/2014/main" id="{00000000-0008-0000-0100-000000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05" name="Text Box 1619">
          <a:extLst>
            <a:ext uri="{FF2B5EF4-FFF2-40B4-BE49-F238E27FC236}">
              <a16:creationId xmlns:a16="http://schemas.microsoft.com/office/drawing/2014/main" id="{00000000-0008-0000-0100-000001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06" name="Text Box 1620">
          <a:extLst>
            <a:ext uri="{FF2B5EF4-FFF2-40B4-BE49-F238E27FC236}">
              <a16:creationId xmlns:a16="http://schemas.microsoft.com/office/drawing/2014/main" id="{00000000-0008-0000-0100-000002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07" name="Text Box 1621">
          <a:extLst>
            <a:ext uri="{FF2B5EF4-FFF2-40B4-BE49-F238E27FC236}">
              <a16:creationId xmlns:a16="http://schemas.microsoft.com/office/drawing/2014/main" id="{00000000-0008-0000-0100-000003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08" name="Text Box 1622">
          <a:extLst>
            <a:ext uri="{FF2B5EF4-FFF2-40B4-BE49-F238E27FC236}">
              <a16:creationId xmlns:a16="http://schemas.microsoft.com/office/drawing/2014/main" id="{00000000-0008-0000-0100-000004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09" name="Text Box 1623">
          <a:extLst>
            <a:ext uri="{FF2B5EF4-FFF2-40B4-BE49-F238E27FC236}">
              <a16:creationId xmlns:a16="http://schemas.microsoft.com/office/drawing/2014/main" id="{00000000-0008-0000-0100-000005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10" name="Text Box 1624">
          <a:extLst>
            <a:ext uri="{FF2B5EF4-FFF2-40B4-BE49-F238E27FC236}">
              <a16:creationId xmlns:a16="http://schemas.microsoft.com/office/drawing/2014/main" id="{00000000-0008-0000-0100-000006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11" name="Text Box 1625">
          <a:extLst>
            <a:ext uri="{FF2B5EF4-FFF2-40B4-BE49-F238E27FC236}">
              <a16:creationId xmlns:a16="http://schemas.microsoft.com/office/drawing/2014/main" id="{00000000-0008-0000-0100-000007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12" name="Text Box 1626">
          <a:extLst>
            <a:ext uri="{FF2B5EF4-FFF2-40B4-BE49-F238E27FC236}">
              <a16:creationId xmlns:a16="http://schemas.microsoft.com/office/drawing/2014/main" id="{00000000-0008-0000-0100-000008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13" name="Text Box 1627">
          <a:extLst>
            <a:ext uri="{FF2B5EF4-FFF2-40B4-BE49-F238E27FC236}">
              <a16:creationId xmlns:a16="http://schemas.microsoft.com/office/drawing/2014/main" id="{00000000-0008-0000-0100-000009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14" name="Text Box 1628">
          <a:extLst>
            <a:ext uri="{FF2B5EF4-FFF2-40B4-BE49-F238E27FC236}">
              <a16:creationId xmlns:a16="http://schemas.microsoft.com/office/drawing/2014/main" id="{00000000-0008-0000-0100-00000A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15" name="Text Box 1629">
          <a:extLst>
            <a:ext uri="{FF2B5EF4-FFF2-40B4-BE49-F238E27FC236}">
              <a16:creationId xmlns:a16="http://schemas.microsoft.com/office/drawing/2014/main" id="{00000000-0008-0000-0100-00000B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16" name="Text Box 1630">
          <a:extLst>
            <a:ext uri="{FF2B5EF4-FFF2-40B4-BE49-F238E27FC236}">
              <a16:creationId xmlns:a16="http://schemas.microsoft.com/office/drawing/2014/main" id="{00000000-0008-0000-0100-00000C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17" name="Text Box 1631">
          <a:extLst>
            <a:ext uri="{FF2B5EF4-FFF2-40B4-BE49-F238E27FC236}">
              <a16:creationId xmlns:a16="http://schemas.microsoft.com/office/drawing/2014/main" id="{00000000-0008-0000-0100-00000D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18" name="Text Box 1632">
          <a:extLst>
            <a:ext uri="{FF2B5EF4-FFF2-40B4-BE49-F238E27FC236}">
              <a16:creationId xmlns:a16="http://schemas.microsoft.com/office/drawing/2014/main" id="{00000000-0008-0000-0100-00000E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19" name="Text Box 1633">
          <a:extLst>
            <a:ext uri="{FF2B5EF4-FFF2-40B4-BE49-F238E27FC236}">
              <a16:creationId xmlns:a16="http://schemas.microsoft.com/office/drawing/2014/main" id="{00000000-0008-0000-0100-00000F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20" name="Text Box 1634">
          <a:extLst>
            <a:ext uri="{FF2B5EF4-FFF2-40B4-BE49-F238E27FC236}">
              <a16:creationId xmlns:a16="http://schemas.microsoft.com/office/drawing/2014/main" id="{00000000-0008-0000-0100-000010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21" name="Text Box 1635">
          <a:extLst>
            <a:ext uri="{FF2B5EF4-FFF2-40B4-BE49-F238E27FC236}">
              <a16:creationId xmlns:a16="http://schemas.microsoft.com/office/drawing/2014/main" id="{00000000-0008-0000-0100-000011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22" name="Text Box 1636">
          <a:extLst>
            <a:ext uri="{FF2B5EF4-FFF2-40B4-BE49-F238E27FC236}">
              <a16:creationId xmlns:a16="http://schemas.microsoft.com/office/drawing/2014/main" id="{00000000-0008-0000-0100-000012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23" name="Text Box 1637">
          <a:extLst>
            <a:ext uri="{FF2B5EF4-FFF2-40B4-BE49-F238E27FC236}">
              <a16:creationId xmlns:a16="http://schemas.microsoft.com/office/drawing/2014/main" id="{00000000-0008-0000-0100-000013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24" name="Text Box 1638">
          <a:extLst>
            <a:ext uri="{FF2B5EF4-FFF2-40B4-BE49-F238E27FC236}">
              <a16:creationId xmlns:a16="http://schemas.microsoft.com/office/drawing/2014/main" id="{00000000-0008-0000-0100-000014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25" name="Text Box 1639">
          <a:extLst>
            <a:ext uri="{FF2B5EF4-FFF2-40B4-BE49-F238E27FC236}">
              <a16:creationId xmlns:a16="http://schemas.microsoft.com/office/drawing/2014/main" id="{00000000-0008-0000-0100-000015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26" name="Text Box 1640">
          <a:extLst>
            <a:ext uri="{FF2B5EF4-FFF2-40B4-BE49-F238E27FC236}">
              <a16:creationId xmlns:a16="http://schemas.microsoft.com/office/drawing/2014/main" id="{00000000-0008-0000-0100-000016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27" name="Text Box 1641">
          <a:extLst>
            <a:ext uri="{FF2B5EF4-FFF2-40B4-BE49-F238E27FC236}">
              <a16:creationId xmlns:a16="http://schemas.microsoft.com/office/drawing/2014/main" id="{00000000-0008-0000-0100-000017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28" name="Text Box 1642">
          <a:extLst>
            <a:ext uri="{FF2B5EF4-FFF2-40B4-BE49-F238E27FC236}">
              <a16:creationId xmlns:a16="http://schemas.microsoft.com/office/drawing/2014/main" id="{00000000-0008-0000-0100-000018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29" name="Text Box 1643">
          <a:extLst>
            <a:ext uri="{FF2B5EF4-FFF2-40B4-BE49-F238E27FC236}">
              <a16:creationId xmlns:a16="http://schemas.microsoft.com/office/drawing/2014/main" id="{00000000-0008-0000-0100-000019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30" name="Text Box 1644">
          <a:extLst>
            <a:ext uri="{FF2B5EF4-FFF2-40B4-BE49-F238E27FC236}">
              <a16:creationId xmlns:a16="http://schemas.microsoft.com/office/drawing/2014/main" id="{00000000-0008-0000-0100-00001A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31" name="Text Box 1645">
          <a:extLst>
            <a:ext uri="{FF2B5EF4-FFF2-40B4-BE49-F238E27FC236}">
              <a16:creationId xmlns:a16="http://schemas.microsoft.com/office/drawing/2014/main" id="{00000000-0008-0000-0100-00001B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32" name="Text Box 1646">
          <a:extLst>
            <a:ext uri="{FF2B5EF4-FFF2-40B4-BE49-F238E27FC236}">
              <a16:creationId xmlns:a16="http://schemas.microsoft.com/office/drawing/2014/main" id="{00000000-0008-0000-0100-00001C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33" name="Text Box 1647">
          <a:extLst>
            <a:ext uri="{FF2B5EF4-FFF2-40B4-BE49-F238E27FC236}">
              <a16:creationId xmlns:a16="http://schemas.microsoft.com/office/drawing/2014/main" id="{00000000-0008-0000-0100-00001D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34" name="Text Box 1648">
          <a:extLst>
            <a:ext uri="{FF2B5EF4-FFF2-40B4-BE49-F238E27FC236}">
              <a16:creationId xmlns:a16="http://schemas.microsoft.com/office/drawing/2014/main" id="{00000000-0008-0000-0100-00001E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35" name="Text Box 1649">
          <a:extLst>
            <a:ext uri="{FF2B5EF4-FFF2-40B4-BE49-F238E27FC236}">
              <a16:creationId xmlns:a16="http://schemas.microsoft.com/office/drawing/2014/main" id="{00000000-0008-0000-0100-00001F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36" name="Text Box 1650">
          <a:extLst>
            <a:ext uri="{FF2B5EF4-FFF2-40B4-BE49-F238E27FC236}">
              <a16:creationId xmlns:a16="http://schemas.microsoft.com/office/drawing/2014/main" id="{00000000-0008-0000-0100-000020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37" name="Text Box 1651">
          <a:extLst>
            <a:ext uri="{FF2B5EF4-FFF2-40B4-BE49-F238E27FC236}">
              <a16:creationId xmlns:a16="http://schemas.microsoft.com/office/drawing/2014/main" id="{00000000-0008-0000-0100-000021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38" name="Text Box 1652">
          <a:extLst>
            <a:ext uri="{FF2B5EF4-FFF2-40B4-BE49-F238E27FC236}">
              <a16:creationId xmlns:a16="http://schemas.microsoft.com/office/drawing/2014/main" id="{00000000-0008-0000-0100-000022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39" name="Text Box 1653">
          <a:extLst>
            <a:ext uri="{FF2B5EF4-FFF2-40B4-BE49-F238E27FC236}">
              <a16:creationId xmlns:a16="http://schemas.microsoft.com/office/drawing/2014/main" id="{00000000-0008-0000-0100-000023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40" name="Text Box 1654">
          <a:extLst>
            <a:ext uri="{FF2B5EF4-FFF2-40B4-BE49-F238E27FC236}">
              <a16:creationId xmlns:a16="http://schemas.microsoft.com/office/drawing/2014/main" id="{00000000-0008-0000-0100-000024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41" name="Text Box 1655">
          <a:extLst>
            <a:ext uri="{FF2B5EF4-FFF2-40B4-BE49-F238E27FC236}">
              <a16:creationId xmlns:a16="http://schemas.microsoft.com/office/drawing/2014/main" id="{00000000-0008-0000-0100-000025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42" name="Text Box 1656">
          <a:extLst>
            <a:ext uri="{FF2B5EF4-FFF2-40B4-BE49-F238E27FC236}">
              <a16:creationId xmlns:a16="http://schemas.microsoft.com/office/drawing/2014/main" id="{00000000-0008-0000-0100-000026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43" name="Text Box 1657">
          <a:extLst>
            <a:ext uri="{FF2B5EF4-FFF2-40B4-BE49-F238E27FC236}">
              <a16:creationId xmlns:a16="http://schemas.microsoft.com/office/drawing/2014/main" id="{00000000-0008-0000-0100-000027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44" name="Text Box 1658">
          <a:extLst>
            <a:ext uri="{FF2B5EF4-FFF2-40B4-BE49-F238E27FC236}">
              <a16:creationId xmlns:a16="http://schemas.microsoft.com/office/drawing/2014/main" id="{00000000-0008-0000-0100-000028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45" name="Text Box 1659">
          <a:extLst>
            <a:ext uri="{FF2B5EF4-FFF2-40B4-BE49-F238E27FC236}">
              <a16:creationId xmlns:a16="http://schemas.microsoft.com/office/drawing/2014/main" id="{00000000-0008-0000-0100-000029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46" name="Text Box 1660">
          <a:extLst>
            <a:ext uri="{FF2B5EF4-FFF2-40B4-BE49-F238E27FC236}">
              <a16:creationId xmlns:a16="http://schemas.microsoft.com/office/drawing/2014/main" id="{00000000-0008-0000-0100-00002A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47" name="Text Box 1661">
          <a:extLst>
            <a:ext uri="{FF2B5EF4-FFF2-40B4-BE49-F238E27FC236}">
              <a16:creationId xmlns:a16="http://schemas.microsoft.com/office/drawing/2014/main" id="{00000000-0008-0000-0100-00002B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48" name="Text Box 1662">
          <a:extLst>
            <a:ext uri="{FF2B5EF4-FFF2-40B4-BE49-F238E27FC236}">
              <a16:creationId xmlns:a16="http://schemas.microsoft.com/office/drawing/2014/main" id="{00000000-0008-0000-0100-00002C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49" name="Text Box 1663">
          <a:extLst>
            <a:ext uri="{FF2B5EF4-FFF2-40B4-BE49-F238E27FC236}">
              <a16:creationId xmlns:a16="http://schemas.microsoft.com/office/drawing/2014/main" id="{00000000-0008-0000-0100-00002D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50" name="Text Box 1664">
          <a:extLst>
            <a:ext uri="{FF2B5EF4-FFF2-40B4-BE49-F238E27FC236}">
              <a16:creationId xmlns:a16="http://schemas.microsoft.com/office/drawing/2014/main" id="{00000000-0008-0000-0100-00002E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51" name="Text Box 1665">
          <a:extLst>
            <a:ext uri="{FF2B5EF4-FFF2-40B4-BE49-F238E27FC236}">
              <a16:creationId xmlns:a16="http://schemas.microsoft.com/office/drawing/2014/main" id="{00000000-0008-0000-0100-00002F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52" name="Text Box 1666">
          <a:extLst>
            <a:ext uri="{FF2B5EF4-FFF2-40B4-BE49-F238E27FC236}">
              <a16:creationId xmlns:a16="http://schemas.microsoft.com/office/drawing/2014/main" id="{00000000-0008-0000-0100-000030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53" name="Text Box 1667">
          <a:extLst>
            <a:ext uri="{FF2B5EF4-FFF2-40B4-BE49-F238E27FC236}">
              <a16:creationId xmlns:a16="http://schemas.microsoft.com/office/drawing/2014/main" id="{00000000-0008-0000-0100-000031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54" name="Text Box 1668">
          <a:extLst>
            <a:ext uri="{FF2B5EF4-FFF2-40B4-BE49-F238E27FC236}">
              <a16:creationId xmlns:a16="http://schemas.microsoft.com/office/drawing/2014/main" id="{00000000-0008-0000-0100-000032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55" name="Text Box 1669">
          <a:extLst>
            <a:ext uri="{FF2B5EF4-FFF2-40B4-BE49-F238E27FC236}">
              <a16:creationId xmlns:a16="http://schemas.microsoft.com/office/drawing/2014/main" id="{00000000-0008-0000-0100-000033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56" name="Text Box 1670">
          <a:extLst>
            <a:ext uri="{FF2B5EF4-FFF2-40B4-BE49-F238E27FC236}">
              <a16:creationId xmlns:a16="http://schemas.microsoft.com/office/drawing/2014/main" id="{00000000-0008-0000-0100-000034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57" name="Text Box 1671">
          <a:extLst>
            <a:ext uri="{FF2B5EF4-FFF2-40B4-BE49-F238E27FC236}">
              <a16:creationId xmlns:a16="http://schemas.microsoft.com/office/drawing/2014/main" id="{00000000-0008-0000-0100-000035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58" name="Text Box 1672">
          <a:extLst>
            <a:ext uri="{FF2B5EF4-FFF2-40B4-BE49-F238E27FC236}">
              <a16:creationId xmlns:a16="http://schemas.microsoft.com/office/drawing/2014/main" id="{00000000-0008-0000-0100-000036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59" name="Text Box 1673">
          <a:extLst>
            <a:ext uri="{FF2B5EF4-FFF2-40B4-BE49-F238E27FC236}">
              <a16:creationId xmlns:a16="http://schemas.microsoft.com/office/drawing/2014/main" id="{00000000-0008-0000-0100-000037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60" name="Text Box 1674">
          <a:extLst>
            <a:ext uri="{FF2B5EF4-FFF2-40B4-BE49-F238E27FC236}">
              <a16:creationId xmlns:a16="http://schemas.microsoft.com/office/drawing/2014/main" id="{00000000-0008-0000-0100-000038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61" name="Text Box 1675">
          <a:extLst>
            <a:ext uri="{FF2B5EF4-FFF2-40B4-BE49-F238E27FC236}">
              <a16:creationId xmlns:a16="http://schemas.microsoft.com/office/drawing/2014/main" id="{00000000-0008-0000-0100-000039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62" name="Text Box 1676">
          <a:extLst>
            <a:ext uri="{FF2B5EF4-FFF2-40B4-BE49-F238E27FC236}">
              <a16:creationId xmlns:a16="http://schemas.microsoft.com/office/drawing/2014/main" id="{00000000-0008-0000-0100-00003A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63" name="Text Box 1677">
          <a:extLst>
            <a:ext uri="{FF2B5EF4-FFF2-40B4-BE49-F238E27FC236}">
              <a16:creationId xmlns:a16="http://schemas.microsoft.com/office/drawing/2014/main" id="{00000000-0008-0000-0100-00003B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64" name="Text Box 1678">
          <a:extLst>
            <a:ext uri="{FF2B5EF4-FFF2-40B4-BE49-F238E27FC236}">
              <a16:creationId xmlns:a16="http://schemas.microsoft.com/office/drawing/2014/main" id="{00000000-0008-0000-0100-00003C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65" name="Text Box 1679">
          <a:extLst>
            <a:ext uri="{FF2B5EF4-FFF2-40B4-BE49-F238E27FC236}">
              <a16:creationId xmlns:a16="http://schemas.microsoft.com/office/drawing/2014/main" id="{00000000-0008-0000-0100-00003D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66" name="Text Box 1680">
          <a:extLst>
            <a:ext uri="{FF2B5EF4-FFF2-40B4-BE49-F238E27FC236}">
              <a16:creationId xmlns:a16="http://schemas.microsoft.com/office/drawing/2014/main" id="{00000000-0008-0000-0100-00003E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67" name="Text Box 1681">
          <a:extLst>
            <a:ext uri="{FF2B5EF4-FFF2-40B4-BE49-F238E27FC236}">
              <a16:creationId xmlns:a16="http://schemas.microsoft.com/office/drawing/2014/main" id="{00000000-0008-0000-0100-00003F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68" name="Text Box 1682">
          <a:extLst>
            <a:ext uri="{FF2B5EF4-FFF2-40B4-BE49-F238E27FC236}">
              <a16:creationId xmlns:a16="http://schemas.microsoft.com/office/drawing/2014/main" id="{00000000-0008-0000-0100-000040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69" name="Text Box 1683">
          <a:extLst>
            <a:ext uri="{FF2B5EF4-FFF2-40B4-BE49-F238E27FC236}">
              <a16:creationId xmlns:a16="http://schemas.microsoft.com/office/drawing/2014/main" id="{00000000-0008-0000-0100-000041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70" name="Text Box 1684">
          <a:extLst>
            <a:ext uri="{FF2B5EF4-FFF2-40B4-BE49-F238E27FC236}">
              <a16:creationId xmlns:a16="http://schemas.microsoft.com/office/drawing/2014/main" id="{00000000-0008-0000-0100-000042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71" name="Text Box 1685">
          <a:extLst>
            <a:ext uri="{FF2B5EF4-FFF2-40B4-BE49-F238E27FC236}">
              <a16:creationId xmlns:a16="http://schemas.microsoft.com/office/drawing/2014/main" id="{00000000-0008-0000-0100-000043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72" name="Text Box 1686">
          <a:extLst>
            <a:ext uri="{FF2B5EF4-FFF2-40B4-BE49-F238E27FC236}">
              <a16:creationId xmlns:a16="http://schemas.microsoft.com/office/drawing/2014/main" id="{00000000-0008-0000-0100-000044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73" name="Text Box 1687">
          <a:extLst>
            <a:ext uri="{FF2B5EF4-FFF2-40B4-BE49-F238E27FC236}">
              <a16:creationId xmlns:a16="http://schemas.microsoft.com/office/drawing/2014/main" id="{00000000-0008-0000-0100-000045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74" name="Text Box 1688">
          <a:extLst>
            <a:ext uri="{FF2B5EF4-FFF2-40B4-BE49-F238E27FC236}">
              <a16:creationId xmlns:a16="http://schemas.microsoft.com/office/drawing/2014/main" id="{00000000-0008-0000-0100-000046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75" name="Text Box 1689">
          <a:extLst>
            <a:ext uri="{FF2B5EF4-FFF2-40B4-BE49-F238E27FC236}">
              <a16:creationId xmlns:a16="http://schemas.microsoft.com/office/drawing/2014/main" id="{00000000-0008-0000-0100-000047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76" name="Text Box 1690">
          <a:extLst>
            <a:ext uri="{FF2B5EF4-FFF2-40B4-BE49-F238E27FC236}">
              <a16:creationId xmlns:a16="http://schemas.microsoft.com/office/drawing/2014/main" id="{00000000-0008-0000-0100-000048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77" name="Text Box 1691">
          <a:extLst>
            <a:ext uri="{FF2B5EF4-FFF2-40B4-BE49-F238E27FC236}">
              <a16:creationId xmlns:a16="http://schemas.microsoft.com/office/drawing/2014/main" id="{00000000-0008-0000-0100-000049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78" name="Text Box 1692">
          <a:extLst>
            <a:ext uri="{FF2B5EF4-FFF2-40B4-BE49-F238E27FC236}">
              <a16:creationId xmlns:a16="http://schemas.microsoft.com/office/drawing/2014/main" id="{00000000-0008-0000-0100-00004A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79" name="Text Box 1693">
          <a:extLst>
            <a:ext uri="{FF2B5EF4-FFF2-40B4-BE49-F238E27FC236}">
              <a16:creationId xmlns:a16="http://schemas.microsoft.com/office/drawing/2014/main" id="{00000000-0008-0000-0100-00004B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80" name="Text Box 1694">
          <a:extLst>
            <a:ext uri="{FF2B5EF4-FFF2-40B4-BE49-F238E27FC236}">
              <a16:creationId xmlns:a16="http://schemas.microsoft.com/office/drawing/2014/main" id="{00000000-0008-0000-0100-00004C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81" name="Text Box 1695">
          <a:extLst>
            <a:ext uri="{FF2B5EF4-FFF2-40B4-BE49-F238E27FC236}">
              <a16:creationId xmlns:a16="http://schemas.microsoft.com/office/drawing/2014/main" id="{00000000-0008-0000-0100-00004D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82" name="Text Box 1696">
          <a:extLst>
            <a:ext uri="{FF2B5EF4-FFF2-40B4-BE49-F238E27FC236}">
              <a16:creationId xmlns:a16="http://schemas.microsoft.com/office/drawing/2014/main" id="{00000000-0008-0000-0100-00004E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83" name="Text Box 1697">
          <a:extLst>
            <a:ext uri="{FF2B5EF4-FFF2-40B4-BE49-F238E27FC236}">
              <a16:creationId xmlns:a16="http://schemas.microsoft.com/office/drawing/2014/main" id="{00000000-0008-0000-0100-00004F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84" name="Text Box 1698">
          <a:extLst>
            <a:ext uri="{FF2B5EF4-FFF2-40B4-BE49-F238E27FC236}">
              <a16:creationId xmlns:a16="http://schemas.microsoft.com/office/drawing/2014/main" id="{00000000-0008-0000-0100-000050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85" name="Text Box 1699">
          <a:extLst>
            <a:ext uri="{FF2B5EF4-FFF2-40B4-BE49-F238E27FC236}">
              <a16:creationId xmlns:a16="http://schemas.microsoft.com/office/drawing/2014/main" id="{00000000-0008-0000-0100-000051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86" name="Text Box 1700">
          <a:extLst>
            <a:ext uri="{FF2B5EF4-FFF2-40B4-BE49-F238E27FC236}">
              <a16:creationId xmlns:a16="http://schemas.microsoft.com/office/drawing/2014/main" id="{00000000-0008-0000-0100-000052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87" name="Text Box 1701">
          <a:extLst>
            <a:ext uri="{FF2B5EF4-FFF2-40B4-BE49-F238E27FC236}">
              <a16:creationId xmlns:a16="http://schemas.microsoft.com/office/drawing/2014/main" id="{00000000-0008-0000-0100-000053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88" name="Text Box 1702">
          <a:extLst>
            <a:ext uri="{FF2B5EF4-FFF2-40B4-BE49-F238E27FC236}">
              <a16:creationId xmlns:a16="http://schemas.microsoft.com/office/drawing/2014/main" id="{00000000-0008-0000-0100-000054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89" name="Text Box 1703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90" name="Text Box 1704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91" name="Text Box 1705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92" name="Text Box 1706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93" name="Text Box 1707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94" name="Text Box 1708">
          <a:extLst>
            <a:ext uri="{FF2B5EF4-FFF2-40B4-BE49-F238E27FC236}">
              <a16:creationId xmlns:a16="http://schemas.microsoft.com/office/drawing/2014/main" id="{00000000-0008-0000-0100-00005A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95" name="Text Box 1709">
          <a:extLst>
            <a:ext uri="{FF2B5EF4-FFF2-40B4-BE49-F238E27FC236}">
              <a16:creationId xmlns:a16="http://schemas.microsoft.com/office/drawing/2014/main" id="{00000000-0008-0000-0100-00005B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96" name="Text Box 1710">
          <a:extLst>
            <a:ext uri="{FF2B5EF4-FFF2-40B4-BE49-F238E27FC236}">
              <a16:creationId xmlns:a16="http://schemas.microsoft.com/office/drawing/2014/main" id="{00000000-0008-0000-0100-00005C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97" name="Text Box 1711">
          <a:extLst>
            <a:ext uri="{FF2B5EF4-FFF2-40B4-BE49-F238E27FC236}">
              <a16:creationId xmlns:a16="http://schemas.microsoft.com/office/drawing/2014/main" id="{00000000-0008-0000-0100-00005D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98" name="Text Box 1712">
          <a:extLst>
            <a:ext uri="{FF2B5EF4-FFF2-40B4-BE49-F238E27FC236}">
              <a16:creationId xmlns:a16="http://schemas.microsoft.com/office/drawing/2014/main" id="{00000000-0008-0000-0100-00005E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399" name="Text Box 1713">
          <a:extLst>
            <a:ext uri="{FF2B5EF4-FFF2-40B4-BE49-F238E27FC236}">
              <a16:creationId xmlns:a16="http://schemas.microsoft.com/office/drawing/2014/main" id="{00000000-0008-0000-0100-00005F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00" name="Text Box 1714">
          <a:extLst>
            <a:ext uri="{FF2B5EF4-FFF2-40B4-BE49-F238E27FC236}">
              <a16:creationId xmlns:a16="http://schemas.microsoft.com/office/drawing/2014/main" id="{00000000-0008-0000-0100-000060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01" name="Text Box 1715">
          <a:extLst>
            <a:ext uri="{FF2B5EF4-FFF2-40B4-BE49-F238E27FC236}">
              <a16:creationId xmlns:a16="http://schemas.microsoft.com/office/drawing/2014/main" id="{00000000-0008-0000-0100-000061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02" name="Text Box 1716">
          <a:extLst>
            <a:ext uri="{FF2B5EF4-FFF2-40B4-BE49-F238E27FC236}">
              <a16:creationId xmlns:a16="http://schemas.microsoft.com/office/drawing/2014/main" id="{00000000-0008-0000-0100-000062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03" name="Text Box 1717">
          <a:extLst>
            <a:ext uri="{FF2B5EF4-FFF2-40B4-BE49-F238E27FC236}">
              <a16:creationId xmlns:a16="http://schemas.microsoft.com/office/drawing/2014/main" id="{00000000-0008-0000-0100-000063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04" name="Text Box 1718">
          <a:extLst>
            <a:ext uri="{FF2B5EF4-FFF2-40B4-BE49-F238E27FC236}">
              <a16:creationId xmlns:a16="http://schemas.microsoft.com/office/drawing/2014/main" id="{00000000-0008-0000-0100-000064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05" name="Text Box 1719">
          <a:extLst>
            <a:ext uri="{FF2B5EF4-FFF2-40B4-BE49-F238E27FC236}">
              <a16:creationId xmlns:a16="http://schemas.microsoft.com/office/drawing/2014/main" id="{00000000-0008-0000-0100-000065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06" name="Text Box 1720">
          <a:extLst>
            <a:ext uri="{FF2B5EF4-FFF2-40B4-BE49-F238E27FC236}">
              <a16:creationId xmlns:a16="http://schemas.microsoft.com/office/drawing/2014/main" id="{00000000-0008-0000-0100-000066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07" name="Text Box 1721">
          <a:extLst>
            <a:ext uri="{FF2B5EF4-FFF2-40B4-BE49-F238E27FC236}">
              <a16:creationId xmlns:a16="http://schemas.microsoft.com/office/drawing/2014/main" id="{00000000-0008-0000-0100-000067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08" name="Text Box 1722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09" name="Text Box 1723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10" name="Text Box 1724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11" name="Text Box 1725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12" name="Text Box 1726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13" name="Text Box 1727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14" name="Text Box 1728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15" name="Text Box 1729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16" name="Text Box 1730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17" name="Text Box 1731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18" name="Text Box 1732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19" name="Text Box 1733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20" name="Text Box 1734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21" name="Text Box 1735">
          <a:extLst>
            <a:ext uri="{FF2B5EF4-FFF2-40B4-BE49-F238E27FC236}">
              <a16:creationId xmlns:a16="http://schemas.microsoft.com/office/drawing/2014/main" id="{00000000-0008-0000-0100-000075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22" name="Text Box 1736">
          <a:extLst>
            <a:ext uri="{FF2B5EF4-FFF2-40B4-BE49-F238E27FC236}">
              <a16:creationId xmlns:a16="http://schemas.microsoft.com/office/drawing/2014/main" id="{00000000-0008-0000-0100-000076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23" name="Text Box 1737">
          <a:extLst>
            <a:ext uri="{FF2B5EF4-FFF2-40B4-BE49-F238E27FC236}">
              <a16:creationId xmlns:a16="http://schemas.microsoft.com/office/drawing/2014/main" id="{00000000-0008-0000-0100-000077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24" name="Text Box 1738">
          <a:extLst>
            <a:ext uri="{FF2B5EF4-FFF2-40B4-BE49-F238E27FC236}">
              <a16:creationId xmlns:a16="http://schemas.microsoft.com/office/drawing/2014/main" id="{00000000-0008-0000-0100-000078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25" name="Text Box 1739">
          <a:extLst>
            <a:ext uri="{FF2B5EF4-FFF2-40B4-BE49-F238E27FC236}">
              <a16:creationId xmlns:a16="http://schemas.microsoft.com/office/drawing/2014/main" id="{00000000-0008-0000-0100-000079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26" name="Text Box 1740">
          <a:extLst>
            <a:ext uri="{FF2B5EF4-FFF2-40B4-BE49-F238E27FC236}">
              <a16:creationId xmlns:a16="http://schemas.microsoft.com/office/drawing/2014/main" id="{00000000-0008-0000-0100-00007A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27" name="Text Box 1741">
          <a:extLst>
            <a:ext uri="{FF2B5EF4-FFF2-40B4-BE49-F238E27FC236}">
              <a16:creationId xmlns:a16="http://schemas.microsoft.com/office/drawing/2014/main" id="{00000000-0008-0000-0100-00007B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28" name="Text Box 1742">
          <a:extLst>
            <a:ext uri="{FF2B5EF4-FFF2-40B4-BE49-F238E27FC236}">
              <a16:creationId xmlns:a16="http://schemas.microsoft.com/office/drawing/2014/main" id="{00000000-0008-0000-0100-00007C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29" name="Text Box 1743">
          <a:extLst>
            <a:ext uri="{FF2B5EF4-FFF2-40B4-BE49-F238E27FC236}">
              <a16:creationId xmlns:a16="http://schemas.microsoft.com/office/drawing/2014/main" id="{00000000-0008-0000-0100-00007D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30" name="Text Box 1744">
          <a:extLst>
            <a:ext uri="{FF2B5EF4-FFF2-40B4-BE49-F238E27FC236}">
              <a16:creationId xmlns:a16="http://schemas.microsoft.com/office/drawing/2014/main" id="{00000000-0008-0000-0100-00007E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31" name="Text Box 1745">
          <a:extLst>
            <a:ext uri="{FF2B5EF4-FFF2-40B4-BE49-F238E27FC236}">
              <a16:creationId xmlns:a16="http://schemas.microsoft.com/office/drawing/2014/main" id="{00000000-0008-0000-0100-00007F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32" name="Text Box 1746">
          <a:extLst>
            <a:ext uri="{FF2B5EF4-FFF2-40B4-BE49-F238E27FC236}">
              <a16:creationId xmlns:a16="http://schemas.microsoft.com/office/drawing/2014/main" id="{00000000-0008-0000-0100-000080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33" name="Text Box 1747">
          <a:extLst>
            <a:ext uri="{FF2B5EF4-FFF2-40B4-BE49-F238E27FC236}">
              <a16:creationId xmlns:a16="http://schemas.microsoft.com/office/drawing/2014/main" id="{00000000-0008-0000-0100-000081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34" name="Text Box 1748">
          <a:extLst>
            <a:ext uri="{FF2B5EF4-FFF2-40B4-BE49-F238E27FC236}">
              <a16:creationId xmlns:a16="http://schemas.microsoft.com/office/drawing/2014/main" id="{00000000-0008-0000-0100-000082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35" name="Text Box 1749">
          <a:extLst>
            <a:ext uri="{FF2B5EF4-FFF2-40B4-BE49-F238E27FC236}">
              <a16:creationId xmlns:a16="http://schemas.microsoft.com/office/drawing/2014/main" id="{00000000-0008-0000-0100-000083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36" name="Text Box 1750">
          <a:extLst>
            <a:ext uri="{FF2B5EF4-FFF2-40B4-BE49-F238E27FC236}">
              <a16:creationId xmlns:a16="http://schemas.microsoft.com/office/drawing/2014/main" id="{00000000-0008-0000-0100-000084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37" name="Text Box 1751">
          <a:extLst>
            <a:ext uri="{FF2B5EF4-FFF2-40B4-BE49-F238E27FC236}">
              <a16:creationId xmlns:a16="http://schemas.microsoft.com/office/drawing/2014/main" id="{00000000-0008-0000-0100-000085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38" name="Text Box 1752">
          <a:extLst>
            <a:ext uri="{FF2B5EF4-FFF2-40B4-BE49-F238E27FC236}">
              <a16:creationId xmlns:a16="http://schemas.microsoft.com/office/drawing/2014/main" id="{00000000-0008-0000-0100-000086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39" name="Text Box 1753">
          <a:extLst>
            <a:ext uri="{FF2B5EF4-FFF2-40B4-BE49-F238E27FC236}">
              <a16:creationId xmlns:a16="http://schemas.microsoft.com/office/drawing/2014/main" id="{00000000-0008-0000-0100-000087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40" name="Text Box 1754">
          <a:extLst>
            <a:ext uri="{FF2B5EF4-FFF2-40B4-BE49-F238E27FC236}">
              <a16:creationId xmlns:a16="http://schemas.microsoft.com/office/drawing/2014/main" id="{00000000-0008-0000-0100-000088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41" name="Text Box 1755">
          <a:extLst>
            <a:ext uri="{FF2B5EF4-FFF2-40B4-BE49-F238E27FC236}">
              <a16:creationId xmlns:a16="http://schemas.microsoft.com/office/drawing/2014/main" id="{00000000-0008-0000-0100-000089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42" name="Text Box 1756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43" name="Text Box 1757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44" name="Text Box 1758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45" name="Text Box 1759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46" name="Text Box 1760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47" name="Text Box 1761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48" name="Text Box 1762">
          <a:extLst>
            <a:ext uri="{FF2B5EF4-FFF2-40B4-BE49-F238E27FC236}">
              <a16:creationId xmlns:a16="http://schemas.microsoft.com/office/drawing/2014/main" id="{00000000-0008-0000-0100-000090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49" name="Text Box 1763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50" name="Text Box 1764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51" name="Text Box 1765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52" name="Text Box 1766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53" name="Text Box 1767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54" name="Text Box 1768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55" name="Text Box 1769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56" name="Text Box 1770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57" name="Text Box 1771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58" name="Text Box 1772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59" name="Text Box 1773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60" name="Text Box 1774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61" name="Text Box 1775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62" name="Text Box 1776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63" name="Text Box 1777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64" name="Text Box 1778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65" name="Text Box 1779">
          <a:extLst>
            <a:ext uri="{FF2B5EF4-FFF2-40B4-BE49-F238E27FC236}">
              <a16:creationId xmlns:a16="http://schemas.microsoft.com/office/drawing/2014/main" id="{00000000-0008-0000-0100-0000A1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66" name="Text Box 1780">
          <a:extLst>
            <a:ext uri="{FF2B5EF4-FFF2-40B4-BE49-F238E27FC236}">
              <a16:creationId xmlns:a16="http://schemas.microsoft.com/office/drawing/2014/main" id="{00000000-0008-0000-0100-0000A2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67" name="Text Box 1781">
          <a:extLst>
            <a:ext uri="{FF2B5EF4-FFF2-40B4-BE49-F238E27FC236}">
              <a16:creationId xmlns:a16="http://schemas.microsoft.com/office/drawing/2014/main" id="{00000000-0008-0000-0100-0000A3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68" name="Text Box 1782">
          <a:extLst>
            <a:ext uri="{FF2B5EF4-FFF2-40B4-BE49-F238E27FC236}">
              <a16:creationId xmlns:a16="http://schemas.microsoft.com/office/drawing/2014/main" id="{00000000-0008-0000-0100-0000A4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69" name="Text Box 1783">
          <a:extLst>
            <a:ext uri="{FF2B5EF4-FFF2-40B4-BE49-F238E27FC236}">
              <a16:creationId xmlns:a16="http://schemas.microsoft.com/office/drawing/2014/main" id="{00000000-0008-0000-0100-0000A5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70" name="Text Box 1784">
          <a:extLst>
            <a:ext uri="{FF2B5EF4-FFF2-40B4-BE49-F238E27FC236}">
              <a16:creationId xmlns:a16="http://schemas.microsoft.com/office/drawing/2014/main" id="{00000000-0008-0000-0100-0000A6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71" name="Text Box 1785">
          <a:extLst>
            <a:ext uri="{FF2B5EF4-FFF2-40B4-BE49-F238E27FC236}">
              <a16:creationId xmlns:a16="http://schemas.microsoft.com/office/drawing/2014/main" id="{00000000-0008-0000-0100-0000A7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72" name="Text Box 1786">
          <a:extLst>
            <a:ext uri="{FF2B5EF4-FFF2-40B4-BE49-F238E27FC236}">
              <a16:creationId xmlns:a16="http://schemas.microsoft.com/office/drawing/2014/main" id="{00000000-0008-0000-0100-0000A8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73" name="Text Box 1787">
          <a:extLst>
            <a:ext uri="{FF2B5EF4-FFF2-40B4-BE49-F238E27FC236}">
              <a16:creationId xmlns:a16="http://schemas.microsoft.com/office/drawing/2014/main" id="{00000000-0008-0000-0100-0000A9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74" name="Text Box 1788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75" name="Text Box 1789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76" name="Text Box 1790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77" name="Text Box 1791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78" name="Text Box 1792">
          <a:extLst>
            <a:ext uri="{FF2B5EF4-FFF2-40B4-BE49-F238E27FC236}">
              <a16:creationId xmlns:a16="http://schemas.microsoft.com/office/drawing/2014/main" id="{00000000-0008-0000-0100-0000AE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79" name="Text Box 1793">
          <a:extLst>
            <a:ext uri="{FF2B5EF4-FFF2-40B4-BE49-F238E27FC236}">
              <a16:creationId xmlns:a16="http://schemas.microsoft.com/office/drawing/2014/main" id="{00000000-0008-0000-0100-0000AF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80" name="Text Box 1794">
          <a:extLst>
            <a:ext uri="{FF2B5EF4-FFF2-40B4-BE49-F238E27FC236}">
              <a16:creationId xmlns:a16="http://schemas.microsoft.com/office/drawing/2014/main" id="{00000000-0008-0000-0100-0000B0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81" name="Text Box 1795">
          <a:extLst>
            <a:ext uri="{FF2B5EF4-FFF2-40B4-BE49-F238E27FC236}">
              <a16:creationId xmlns:a16="http://schemas.microsoft.com/office/drawing/2014/main" id="{00000000-0008-0000-0100-0000B1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82" name="Text Box 1796">
          <a:extLst>
            <a:ext uri="{FF2B5EF4-FFF2-40B4-BE49-F238E27FC236}">
              <a16:creationId xmlns:a16="http://schemas.microsoft.com/office/drawing/2014/main" id="{00000000-0008-0000-0100-0000B2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83" name="Text Box 1797">
          <a:extLst>
            <a:ext uri="{FF2B5EF4-FFF2-40B4-BE49-F238E27FC236}">
              <a16:creationId xmlns:a16="http://schemas.microsoft.com/office/drawing/2014/main" id="{00000000-0008-0000-0100-0000B3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84" name="Text Box 1798">
          <a:extLst>
            <a:ext uri="{FF2B5EF4-FFF2-40B4-BE49-F238E27FC236}">
              <a16:creationId xmlns:a16="http://schemas.microsoft.com/office/drawing/2014/main" id="{00000000-0008-0000-0100-0000B4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85" name="Text Box 1799">
          <a:extLst>
            <a:ext uri="{FF2B5EF4-FFF2-40B4-BE49-F238E27FC236}">
              <a16:creationId xmlns:a16="http://schemas.microsoft.com/office/drawing/2014/main" id="{00000000-0008-0000-0100-0000B5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86" name="Text Box 1800">
          <a:extLst>
            <a:ext uri="{FF2B5EF4-FFF2-40B4-BE49-F238E27FC236}">
              <a16:creationId xmlns:a16="http://schemas.microsoft.com/office/drawing/2014/main" id="{00000000-0008-0000-0100-0000B6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87" name="Text Box 1801">
          <a:extLst>
            <a:ext uri="{FF2B5EF4-FFF2-40B4-BE49-F238E27FC236}">
              <a16:creationId xmlns:a16="http://schemas.microsoft.com/office/drawing/2014/main" id="{00000000-0008-0000-0100-0000B7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88" name="Text Box 1802">
          <a:extLst>
            <a:ext uri="{FF2B5EF4-FFF2-40B4-BE49-F238E27FC236}">
              <a16:creationId xmlns:a16="http://schemas.microsoft.com/office/drawing/2014/main" id="{00000000-0008-0000-0100-0000B8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89" name="Text Box 1803">
          <a:extLst>
            <a:ext uri="{FF2B5EF4-FFF2-40B4-BE49-F238E27FC236}">
              <a16:creationId xmlns:a16="http://schemas.microsoft.com/office/drawing/2014/main" id="{00000000-0008-0000-0100-0000B9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90" name="Text Box 1804">
          <a:extLst>
            <a:ext uri="{FF2B5EF4-FFF2-40B4-BE49-F238E27FC236}">
              <a16:creationId xmlns:a16="http://schemas.microsoft.com/office/drawing/2014/main" id="{00000000-0008-0000-0100-0000BA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91" name="Text Box 1805">
          <a:extLst>
            <a:ext uri="{FF2B5EF4-FFF2-40B4-BE49-F238E27FC236}">
              <a16:creationId xmlns:a16="http://schemas.microsoft.com/office/drawing/2014/main" id="{00000000-0008-0000-0100-0000BB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92" name="Text Box 1806">
          <a:extLst>
            <a:ext uri="{FF2B5EF4-FFF2-40B4-BE49-F238E27FC236}">
              <a16:creationId xmlns:a16="http://schemas.microsoft.com/office/drawing/2014/main" id="{00000000-0008-0000-0100-0000BC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93" name="Text Box 1807">
          <a:extLst>
            <a:ext uri="{FF2B5EF4-FFF2-40B4-BE49-F238E27FC236}">
              <a16:creationId xmlns:a16="http://schemas.microsoft.com/office/drawing/2014/main" id="{00000000-0008-0000-0100-0000BD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94" name="Text Box 1808">
          <a:extLst>
            <a:ext uri="{FF2B5EF4-FFF2-40B4-BE49-F238E27FC236}">
              <a16:creationId xmlns:a16="http://schemas.microsoft.com/office/drawing/2014/main" id="{00000000-0008-0000-0100-0000BE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95" name="Text Box 1809">
          <a:extLst>
            <a:ext uri="{FF2B5EF4-FFF2-40B4-BE49-F238E27FC236}">
              <a16:creationId xmlns:a16="http://schemas.microsoft.com/office/drawing/2014/main" id="{00000000-0008-0000-0100-0000BF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96" name="Text Box 1810">
          <a:extLst>
            <a:ext uri="{FF2B5EF4-FFF2-40B4-BE49-F238E27FC236}">
              <a16:creationId xmlns:a16="http://schemas.microsoft.com/office/drawing/2014/main" id="{00000000-0008-0000-0100-0000C0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97" name="Text Box 1811">
          <a:extLst>
            <a:ext uri="{FF2B5EF4-FFF2-40B4-BE49-F238E27FC236}">
              <a16:creationId xmlns:a16="http://schemas.microsoft.com/office/drawing/2014/main" id="{00000000-0008-0000-0100-0000C1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98" name="Text Box 1812">
          <a:extLst>
            <a:ext uri="{FF2B5EF4-FFF2-40B4-BE49-F238E27FC236}">
              <a16:creationId xmlns:a16="http://schemas.microsoft.com/office/drawing/2014/main" id="{00000000-0008-0000-0100-0000C2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499" name="Text Box 1813">
          <a:extLst>
            <a:ext uri="{FF2B5EF4-FFF2-40B4-BE49-F238E27FC236}">
              <a16:creationId xmlns:a16="http://schemas.microsoft.com/office/drawing/2014/main" id="{00000000-0008-0000-0100-0000C3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00" name="Text Box 1814">
          <a:extLst>
            <a:ext uri="{FF2B5EF4-FFF2-40B4-BE49-F238E27FC236}">
              <a16:creationId xmlns:a16="http://schemas.microsoft.com/office/drawing/2014/main" id="{00000000-0008-0000-0100-0000C4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01" name="Text Box 1815">
          <a:extLst>
            <a:ext uri="{FF2B5EF4-FFF2-40B4-BE49-F238E27FC236}">
              <a16:creationId xmlns:a16="http://schemas.microsoft.com/office/drawing/2014/main" id="{00000000-0008-0000-0100-0000C5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02" name="Text Box 1816">
          <a:extLst>
            <a:ext uri="{FF2B5EF4-FFF2-40B4-BE49-F238E27FC236}">
              <a16:creationId xmlns:a16="http://schemas.microsoft.com/office/drawing/2014/main" id="{00000000-0008-0000-0100-0000C6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03" name="Text Box 1817">
          <a:extLst>
            <a:ext uri="{FF2B5EF4-FFF2-40B4-BE49-F238E27FC236}">
              <a16:creationId xmlns:a16="http://schemas.microsoft.com/office/drawing/2014/main" id="{00000000-0008-0000-0100-0000C7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04" name="Text Box 1818">
          <a:extLst>
            <a:ext uri="{FF2B5EF4-FFF2-40B4-BE49-F238E27FC236}">
              <a16:creationId xmlns:a16="http://schemas.microsoft.com/office/drawing/2014/main" id="{00000000-0008-0000-0100-0000C8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05" name="Text Box 1819">
          <a:extLst>
            <a:ext uri="{FF2B5EF4-FFF2-40B4-BE49-F238E27FC236}">
              <a16:creationId xmlns:a16="http://schemas.microsoft.com/office/drawing/2014/main" id="{00000000-0008-0000-0100-0000C9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06" name="Text Box 1820">
          <a:extLst>
            <a:ext uri="{FF2B5EF4-FFF2-40B4-BE49-F238E27FC236}">
              <a16:creationId xmlns:a16="http://schemas.microsoft.com/office/drawing/2014/main" id="{00000000-0008-0000-0100-0000CA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07" name="Text Box 1821">
          <a:extLst>
            <a:ext uri="{FF2B5EF4-FFF2-40B4-BE49-F238E27FC236}">
              <a16:creationId xmlns:a16="http://schemas.microsoft.com/office/drawing/2014/main" id="{00000000-0008-0000-0100-0000CB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08" name="Text Box 1822">
          <a:extLst>
            <a:ext uri="{FF2B5EF4-FFF2-40B4-BE49-F238E27FC236}">
              <a16:creationId xmlns:a16="http://schemas.microsoft.com/office/drawing/2014/main" id="{00000000-0008-0000-0100-0000CC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09" name="Text Box 1823">
          <a:extLst>
            <a:ext uri="{FF2B5EF4-FFF2-40B4-BE49-F238E27FC236}">
              <a16:creationId xmlns:a16="http://schemas.microsoft.com/office/drawing/2014/main" id="{00000000-0008-0000-0100-0000CD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10" name="Text Box 1824">
          <a:extLst>
            <a:ext uri="{FF2B5EF4-FFF2-40B4-BE49-F238E27FC236}">
              <a16:creationId xmlns:a16="http://schemas.microsoft.com/office/drawing/2014/main" id="{00000000-0008-0000-0100-0000CE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11" name="Text Box 1825">
          <a:extLst>
            <a:ext uri="{FF2B5EF4-FFF2-40B4-BE49-F238E27FC236}">
              <a16:creationId xmlns:a16="http://schemas.microsoft.com/office/drawing/2014/main" id="{00000000-0008-0000-0100-0000CF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12" name="Text Box 1826">
          <a:extLst>
            <a:ext uri="{FF2B5EF4-FFF2-40B4-BE49-F238E27FC236}">
              <a16:creationId xmlns:a16="http://schemas.microsoft.com/office/drawing/2014/main" id="{00000000-0008-0000-0100-0000D0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13" name="Text Box 1827">
          <a:extLst>
            <a:ext uri="{FF2B5EF4-FFF2-40B4-BE49-F238E27FC236}">
              <a16:creationId xmlns:a16="http://schemas.microsoft.com/office/drawing/2014/main" id="{00000000-0008-0000-0100-0000D1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14" name="Text Box 1828">
          <a:extLst>
            <a:ext uri="{FF2B5EF4-FFF2-40B4-BE49-F238E27FC236}">
              <a16:creationId xmlns:a16="http://schemas.microsoft.com/office/drawing/2014/main" id="{00000000-0008-0000-0100-0000D2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15" name="Text Box 1829">
          <a:extLst>
            <a:ext uri="{FF2B5EF4-FFF2-40B4-BE49-F238E27FC236}">
              <a16:creationId xmlns:a16="http://schemas.microsoft.com/office/drawing/2014/main" id="{00000000-0008-0000-0100-0000D3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16" name="Text Box 1830">
          <a:extLst>
            <a:ext uri="{FF2B5EF4-FFF2-40B4-BE49-F238E27FC236}">
              <a16:creationId xmlns:a16="http://schemas.microsoft.com/office/drawing/2014/main" id="{00000000-0008-0000-0100-0000D4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17" name="Text Box 1831">
          <a:extLst>
            <a:ext uri="{FF2B5EF4-FFF2-40B4-BE49-F238E27FC236}">
              <a16:creationId xmlns:a16="http://schemas.microsoft.com/office/drawing/2014/main" id="{00000000-0008-0000-0100-0000D5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18" name="Text Box 1832">
          <a:extLst>
            <a:ext uri="{FF2B5EF4-FFF2-40B4-BE49-F238E27FC236}">
              <a16:creationId xmlns:a16="http://schemas.microsoft.com/office/drawing/2014/main" id="{00000000-0008-0000-0100-0000D6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19" name="Text Box 1833">
          <a:extLst>
            <a:ext uri="{FF2B5EF4-FFF2-40B4-BE49-F238E27FC236}">
              <a16:creationId xmlns:a16="http://schemas.microsoft.com/office/drawing/2014/main" id="{00000000-0008-0000-0100-0000D7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20" name="Text Box 1834">
          <a:extLst>
            <a:ext uri="{FF2B5EF4-FFF2-40B4-BE49-F238E27FC236}">
              <a16:creationId xmlns:a16="http://schemas.microsoft.com/office/drawing/2014/main" id="{00000000-0008-0000-0100-0000D8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21" name="Text Box 1835">
          <a:extLst>
            <a:ext uri="{FF2B5EF4-FFF2-40B4-BE49-F238E27FC236}">
              <a16:creationId xmlns:a16="http://schemas.microsoft.com/office/drawing/2014/main" id="{00000000-0008-0000-0100-0000D9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22" name="Text Box 1836">
          <a:extLst>
            <a:ext uri="{FF2B5EF4-FFF2-40B4-BE49-F238E27FC236}">
              <a16:creationId xmlns:a16="http://schemas.microsoft.com/office/drawing/2014/main" id="{00000000-0008-0000-0100-0000DA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23" name="Text Box 1837">
          <a:extLst>
            <a:ext uri="{FF2B5EF4-FFF2-40B4-BE49-F238E27FC236}">
              <a16:creationId xmlns:a16="http://schemas.microsoft.com/office/drawing/2014/main" id="{00000000-0008-0000-0100-0000DB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24" name="Text Box 1838">
          <a:extLst>
            <a:ext uri="{FF2B5EF4-FFF2-40B4-BE49-F238E27FC236}">
              <a16:creationId xmlns:a16="http://schemas.microsoft.com/office/drawing/2014/main" id="{00000000-0008-0000-0100-0000DC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25" name="Text Box 1839">
          <a:extLst>
            <a:ext uri="{FF2B5EF4-FFF2-40B4-BE49-F238E27FC236}">
              <a16:creationId xmlns:a16="http://schemas.microsoft.com/office/drawing/2014/main" id="{00000000-0008-0000-0100-0000DD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26" name="Text Box 1840">
          <a:extLst>
            <a:ext uri="{FF2B5EF4-FFF2-40B4-BE49-F238E27FC236}">
              <a16:creationId xmlns:a16="http://schemas.microsoft.com/office/drawing/2014/main" id="{00000000-0008-0000-0100-0000DE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27" name="Text Box 1841">
          <a:extLst>
            <a:ext uri="{FF2B5EF4-FFF2-40B4-BE49-F238E27FC236}">
              <a16:creationId xmlns:a16="http://schemas.microsoft.com/office/drawing/2014/main" id="{00000000-0008-0000-0100-0000DF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28" name="Text Box 1842">
          <a:extLst>
            <a:ext uri="{FF2B5EF4-FFF2-40B4-BE49-F238E27FC236}">
              <a16:creationId xmlns:a16="http://schemas.microsoft.com/office/drawing/2014/main" id="{00000000-0008-0000-0100-0000E0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29" name="Text Box 1843">
          <a:extLst>
            <a:ext uri="{FF2B5EF4-FFF2-40B4-BE49-F238E27FC236}">
              <a16:creationId xmlns:a16="http://schemas.microsoft.com/office/drawing/2014/main" id="{00000000-0008-0000-0100-0000E1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30" name="Text Box 1844">
          <a:extLst>
            <a:ext uri="{FF2B5EF4-FFF2-40B4-BE49-F238E27FC236}">
              <a16:creationId xmlns:a16="http://schemas.microsoft.com/office/drawing/2014/main" id="{00000000-0008-0000-0100-0000E2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31" name="Text Box 1845">
          <a:extLst>
            <a:ext uri="{FF2B5EF4-FFF2-40B4-BE49-F238E27FC236}">
              <a16:creationId xmlns:a16="http://schemas.microsoft.com/office/drawing/2014/main" id="{00000000-0008-0000-0100-0000E3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32" name="Text Box 1846">
          <a:extLst>
            <a:ext uri="{FF2B5EF4-FFF2-40B4-BE49-F238E27FC236}">
              <a16:creationId xmlns:a16="http://schemas.microsoft.com/office/drawing/2014/main" id="{00000000-0008-0000-0100-0000E4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33" name="Text Box 1847">
          <a:extLst>
            <a:ext uri="{FF2B5EF4-FFF2-40B4-BE49-F238E27FC236}">
              <a16:creationId xmlns:a16="http://schemas.microsoft.com/office/drawing/2014/main" id="{00000000-0008-0000-0100-0000E5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34" name="Text Box 1848">
          <a:extLst>
            <a:ext uri="{FF2B5EF4-FFF2-40B4-BE49-F238E27FC236}">
              <a16:creationId xmlns:a16="http://schemas.microsoft.com/office/drawing/2014/main" id="{00000000-0008-0000-0100-0000E6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35" name="Text Box 1849">
          <a:extLst>
            <a:ext uri="{FF2B5EF4-FFF2-40B4-BE49-F238E27FC236}">
              <a16:creationId xmlns:a16="http://schemas.microsoft.com/office/drawing/2014/main" id="{00000000-0008-0000-0100-0000E7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36" name="Text Box 1850">
          <a:extLst>
            <a:ext uri="{FF2B5EF4-FFF2-40B4-BE49-F238E27FC236}">
              <a16:creationId xmlns:a16="http://schemas.microsoft.com/office/drawing/2014/main" id="{00000000-0008-0000-0100-0000E8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37" name="Text Box 1851">
          <a:extLst>
            <a:ext uri="{FF2B5EF4-FFF2-40B4-BE49-F238E27FC236}">
              <a16:creationId xmlns:a16="http://schemas.microsoft.com/office/drawing/2014/main" id="{00000000-0008-0000-0100-0000E9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38" name="Text Box 1852">
          <a:extLst>
            <a:ext uri="{FF2B5EF4-FFF2-40B4-BE49-F238E27FC236}">
              <a16:creationId xmlns:a16="http://schemas.microsoft.com/office/drawing/2014/main" id="{00000000-0008-0000-0100-0000EA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39" name="Text Box 1853">
          <a:extLst>
            <a:ext uri="{FF2B5EF4-FFF2-40B4-BE49-F238E27FC236}">
              <a16:creationId xmlns:a16="http://schemas.microsoft.com/office/drawing/2014/main" id="{00000000-0008-0000-0100-0000EB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40" name="Text Box 1854">
          <a:extLst>
            <a:ext uri="{FF2B5EF4-FFF2-40B4-BE49-F238E27FC236}">
              <a16:creationId xmlns:a16="http://schemas.microsoft.com/office/drawing/2014/main" id="{00000000-0008-0000-0100-0000EC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41" name="Text Box 1855">
          <a:extLst>
            <a:ext uri="{FF2B5EF4-FFF2-40B4-BE49-F238E27FC236}">
              <a16:creationId xmlns:a16="http://schemas.microsoft.com/office/drawing/2014/main" id="{00000000-0008-0000-0100-0000ED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42" name="Text Box 1856">
          <a:extLst>
            <a:ext uri="{FF2B5EF4-FFF2-40B4-BE49-F238E27FC236}">
              <a16:creationId xmlns:a16="http://schemas.microsoft.com/office/drawing/2014/main" id="{00000000-0008-0000-0100-0000EE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43" name="Text Box 1857">
          <a:extLst>
            <a:ext uri="{FF2B5EF4-FFF2-40B4-BE49-F238E27FC236}">
              <a16:creationId xmlns:a16="http://schemas.microsoft.com/office/drawing/2014/main" id="{00000000-0008-0000-0100-0000EF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44" name="Text Box 1858">
          <a:extLst>
            <a:ext uri="{FF2B5EF4-FFF2-40B4-BE49-F238E27FC236}">
              <a16:creationId xmlns:a16="http://schemas.microsoft.com/office/drawing/2014/main" id="{00000000-0008-0000-0100-0000F0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45" name="Text Box 1859">
          <a:extLst>
            <a:ext uri="{FF2B5EF4-FFF2-40B4-BE49-F238E27FC236}">
              <a16:creationId xmlns:a16="http://schemas.microsoft.com/office/drawing/2014/main" id="{00000000-0008-0000-0100-0000F1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46" name="Text Box 1860">
          <a:extLst>
            <a:ext uri="{FF2B5EF4-FFF2-40B4-BE49-F238E27FC236}">
              <a16:creationId xmlns:a16="http://schemas.microsoft.com/office/drawing/2014/main" id="{00000000-0008-0000-0100-0000F2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47" name="Text Box 1861">
          <a:extLst>
            <a:ext uri="{FF2B5EF4-FFF2-40B4-BE49-F238E27FC236}">
              <a16:creationId xmlns:a16="http://schemas.microsoft.com/office/drawing/2014/main" id="{00000000-0008-0000-0100-0000F3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48" name="Text Box 1862">
          <a:extLst>
            <a:ext uri="{FF2B5EF4-FFF2-40B4-BE49-F238E27FC236}">
              <a16:creationId xmlns:a16="http://schemas.microsoft.com/office/drawing/2014/main" id="{00000000-0008-0000-0100-0000F4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49" name="Text Box 1863">
          <a:extLst>
            <a:ext uri="{FF2B5EF4-FFF2-40B4-BE49-F238E27FC236}">
              <a16:creationId xmlns:a16="http://schemas.microsoft.com/office/drawing/2014/main" id="{00000000-0008-0000-0100-0000F5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50" name="Text Box 1864">
          <a:extLst>
            <a:ext uri="{FF2B5EF4-FFF2-40B4-BE49-F238E27FC236}">
              <a16:creationId xmlns:a16="http://schemas.microsoft.com/office/drawing/2014/main" id="{00000000-0008-0000-0100-0000F6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51" name="Text Box 1865">
          <a:extLst>
            <a:ext uri="{FF2B5EF4-FFF2-40B4-BE49-F238E27FC236}">
              <a16:creationId xmlns:a16="http://schemas.microsoft.com/office/drawing/2014/main" id="{00000000-0008-0000-0100-0000F7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52" name="Text Box 1866">
          <a:extLst>
            <a:ext uri="{FF2B5EF4-FFF2-40B4-BE49-F238E27FC236}">
              <a16:creationId xmlns:a16="http://schemas.microsoft.com/office/drawing/2014/main" id="{00000000-0008-0000-0100-0000F8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53" name="Text Box 1867">
          <a:extLst>
            <a:ext uri="{FF2B5EF4-FFF2-40B4-BE49-F238E27FC236}">
              <a16:creationId xmlns:a16="http://schemas.microsoft.com/office/drawing/2014/main" id="{00000000-0008-0000-0100-0000F9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54" name="Text Box 1868">
          <a:extLst>
            <a:ext uri="{FF2B5EF4-FFF2-40B4-BE49-F238E27FC236}">
              <a16:creationId xmlns:a16="http://schemas.microsoft.com/office/drawing/2014/main" id="{00000000-0008-0000-0100-0000FA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55" name="Text Box 1869">
          <a:extLst>
            <a:ext uri="{FF2B5EF4-FFF2-40B4-BE49-F238E27FC236}">
              <a16:creationId xmlns:a16="http://schemas.microsoft.com/office/drawing/2014/main" id="{00000000-0008-0000-0100-0000FB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56" name="Text Box 1870">
          <a:extLst>
            <a:ext uri="{FF2B5EF4-FFF2-40B4-BE49-F238E27FC236}">
              <a16:creationId xmlns:a16="http://schemas.microsoft.com/office/drawing/2014/main" id="{00000000-0008-0000-0100-0000FC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57" name="Text Box 1871">
          <a:extLst>
            <a:ext uri="{FF2B5EF4-FFF2-40B4-BE49-F238E27FC236}">
              <a16:creationId xmlns:a16="http://schemas.microsoft.com/office/drawing/2014/main" id="{00000000-0008-0000-0100-0000FD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58" name="Text Box 1872">
          <a:extLst>
            <a:ext uri="{FF2B5EF4-FFF2-40B4-BE49-F238E27FC236}">
              <a16:creationId xmlns:a16="http://schemas.microsoft.com/office/drawing/2014/main" id="{00000000-0008-0000-0100-0000FE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59" name="Text Box 1873">
          <a:extLst>
            <a:ext uri="{FF2B5EF4-FFF2-40B4-BE49-F238E27FC236}">
              <a16:creationId xmlns:a16="http://schemas.microsoft.com/office/drawing/2014/main" id="{00000000-0008-0000-0100-0000FF09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60" name="Text Box 1874">
          <a:extLst>
            <a:ext uri="{FF2B5EF4-FFF2-40B4-BE49-F238E27FC236}">
              <a16:creationId xmlns:a16="http://schemas.microsoft.com/office/drawing/2014/main" id="{00000000-0008-0000-0100-000000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61" name="Text Box 1875">
          <a:extLst>
            <a:ext uri="{FF2B5EF4-FFF2-40B4-BE49-F238E27FC236}">
              <a16:creationId xmlns:a16="http://schemas.microsoft.com/office/drawing/2014/main" id="{00000000-0008-0000-0100-000001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62" name="Text Box 1876">
          <a:extLst>
            <a:ext uri="{FF2B5EF4-FFF2-40B4-BE49-F238E27FC236}">
              <a16:creationId xmlns:a16="http://schemas.microsoft.com/office/drawing/2014/main" id="{00000000-0008-0000-0100-000002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63" name="Text Box 1877">
          <a:extLst>
            <a:ext uri="{FF2B5EF4-FFF2-40B4-BE49-F238E27FC236}">
              <a16:creationId xmlns:a16="http://schemas.microsoft.com/office/drawing/2014/main" id="{00000000-0008-0000-0100-000003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64" name="Text Box 1878">
          <a:extLst>
            <a:ext uri="{FF2B5EF4-FFF2-40B4-BE49-F238E27FC236}">
              <a16:creationId xmlns:a16="http://schemas.microsoft.com/office/drawing/2014/main" id="{00000000-0008-0000-0100-000004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65" name="Text Box 1879">
          <a:extLst>
            <a:ext uri="{FF2B5EF4-FFF2-40B4-BE49-F238E27FC236}">
              <a16:creationId xmlns:a16="http://schemas.microsoft.com/office/drawing/2014/main" id="{00000000-0008-0000-0100-000005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66" name="Text Box 1880">
          <a:extLst>
            <a:ext uri="{FF2B5EF4-FFF2-40B4-BE49-F238E27FC236}">
              <a16:creationId xmlns:a16="http://schemas.microsoft.com/office/drawing/2014/main" id="{00000000-0008-0000-0100-000006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67" name="Text Box 1881">
          <a:extLst>
            <a:ext uri="{FF2B5EF4-FFF2-40B4-BE49-F238E27FC236}">
              <a16:creationId xmlns:a16="http://schemas.microsoft.com/office/drawing/2014/main" id="{00000000-0008-0000-0100-000007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68" name="Text Box 1882">
          <a:extLst>
            <a:ext uri="{FF2B5EF4-FFF2-40B4-BE49-F238E27FC236}">
              <a16:creationId xmlns:a16="http://schemas.microsoft.com/office/drawing/2014/main" id="{00000000-0008-0000-0100-000008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69" name="Text Box 1883">
          <a:extLst>
            <a:ext uri="{FF2B5EF4-FFF2-40B4-BE49-F238E27FC236}">
              <a16:creationId xmlns:a16="http://schemas.microsoft.com/office/drawing/2014/main" id="{00000000-0008-0000-0100-000009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70" name="Text Box 1884">
          <a:extLst>
            <a:ext uri="{FF2B5EF4-FFF2-40B4-BE49-F238E27FC236}">
              <a16:creationId xmlns:a16="http://schemas.microsoft.com/office/drawing/2014/main" id="{00000000-0008-0000-0100-00000A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71" name="Text Box 1885">
          <a:extLst>
            <a:ext uri="{FF2B5EF4-FFF2-40B4-BE49-F238E27FC236}">
              <a16:creationId xmlns:a16="http://schemas.microsoft.com/office/drawing/2014/main" id="{00000000-0008-0000-0100-00000B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72" name="Text Box 1886">
          <a:extLst>
            <a:ext uri="{FF2B5EF4-FFF2-40B4-BE49-F238E27FC236}">
              <a16:creationId xmlns:a16="http://schemas.microsoft.com/office/drawing/2014/main" id="{00000000-0008-0000-0100-00000C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73" name="Text Box 1887">
          <a:extLst>
            <a:ext uri="{FF2B5EF4-FFF2-40B4-BE49-F238E27FC236}">
              <a16:creationId xmlns:a16="http://schemas.microsoft.com/office/drawing/2014/main" id="{00000000-0008-0000-0100-00000D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74" name="Text Box 1888">
          <a:extLst>
            <a:ext uri="{FF2B5EF4-FFF2-40B4-BE49-F238E27FC236}">
              <a16:creationId xmlns:a16="http://schemas.microsoft.com/office/drawing/2014/main" id="{00000000-0008-0000-0100-00000E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75" name="Text Box 1889">
          <a:extLst>
            <a:ext uri="{FF2B5EF4-FFF2-40B4-BE49-F238E27FC236}">
              <a16:creationId xmlns:a16="http://schemas.microsoft.com/office/drawing/2014/main" id="{00000000-0008-0000-0100-00000F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76" name="Text Box 1890">
          <a:extLst>
            <a:ext uri="{FF2B5EF4-FFF2-40B4-BE49-F238E27FC236}">
              <a16:creationId xmlns:a16="http://schemas.microsoft.com/office/drawing/2014/main" id="{00000000-0008-0000-0100-000010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77" name="Text Box 1891">
          <a:extLst>
            <a:ext uri="{FF2B5EF4-FFF2-40B4-BE49-F238E27FC236}">
              <a16:creationId xmlns:a16="http://schemas.microsoft.com/office/drawing/2014/main" id="{00000000-0008-0000-0100-000011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78" name="Text Box 1892">
          <a:extLst>
            <a:ext uri="{FF2B5EF4-FFF2-40B4-BE49-F238E27FC236}">
              <a16:creationId xmlns:a16="http://schemas.microsoft.com/office/drawing/2014/main" id="{00000000-0008-0000-0100-000012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79" name="Text Box 1893">
          <a:extLst>
            <a:ext uri="{FF2B5EF4-FFF2-40B4-BE49-F238E27FC236}">
              <a16:creationId xmlns:a16="http://schemas.microsoft.com/office/drawing/2014/main" id="{00000000-0008-0000-0100-000013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80" name="Text Box 1894">
          <a:extLst>
            <a:ext uri="{FF2B5EF4-FFF2-40B4-BE49-F238E27FC236}">
              <a16:creationId xmlns:a16="http://schemas.microsoft.com/office/drawing/2014/main" id="{00000000-0008-0000-0100-000014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81" name="Text Box 1895">
          <a:extLst>
            <a:ext uri="{FF2B5EF4-FFF2-40B4-BE49-F238E27FC236}">
              <a16:creationId xmlns:a16="http://schemas.microsoft.com/office/drawing/2014/main" id="{00000000-0008-0000-0100-000015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82" name="Text Box 1896">
          <a:extLst>
            <a:ext uri="{FF2B5EF4-FFF2-40B4-BE49-F238E27FC236}">
              <a16:creationId xmlns:a16="http://schemas.microsoft.com/office/drawing/2014/main" id="{00000000-0008-0000-0100-000016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83" name="Text Box 1897">
          <a:extLst>
            <a:ext uri="{FF2B5EF4-FFF2-40B4-BE49-F238E27FC236}">
              <a16:creationId xmlns:a16="http://schemas.microsoft.com/office/drawing/2014/main" id="{00000000-0008-0000-0100-000017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84" name="Text Box 1898">
          <a:extLst>
            <a:ext uri="{FF2B5EF4-FFF2-40B4-BE49-F238E27FC236}">
              <a16:creationId xmlns:a16="http://schemas.microsoft.com/office/drawing/2014/main" id="{00000000-0008-0000-0100-000018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85" name="Text Box 1899">
          <a:extLst>
            <a:ext uri="{FF2B5EF4-FFF2-40B4-BE49-F238E27FC236}">
              <a16:creationId xmlns:a16="http://schemas.microsoft.com/office/drawing/2014/main" id="{00000000-0008-0000-0100-000019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86" name="Text Box 1900">
          <a:extLst>
            <a:ext uri="{FF2B5EF4-FFF2-40B4-BE49-F238E27FC236}">
              <a16:creationId xmlns:a16="http://schemas.microsoft.com/office/drawing/2014/main" id="{00000000-0008-0000-0100-00001A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87" name="Text Box 1901">
          <a:extLst>
            <a:ext uri="{FF2B5EF4-FFF2-40B4-BE49-F238E27FC236}">
              <a16:creationId xmlns:a16="http://schemas.microsoft.com/office/drawing/2014/main" id="{00000000-0008-0000-0100-00001B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88" name="Text Box 1902">
          <a:extLst>
            <a:ext uri="{FF2B5EF4-FFF2-40B4-BE49-F238E27FC236}">
              <a16:creationId xmlns:a16="http://schemas.microsoft.com/office/drawing/2014/main" id="{00000000-0008-0000-0100-00001C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89" name="Text Box 1903">
          <a:extLst>
            <a:ext uri="{FF2B5EF4-FFF2-40B4-BE49-F238E27FC236}">
              <a16:creationId xmlns:a16="http://schemas.microsoft.com/office/drawing/2014/main" id="{00000000-0008-0000-0100-00001D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90" name="Text Box 1904">
          <a:extLst>
            <a:ext uri="{FF2B5EF4-FFF2-40B4-BE49-F238E27FC236}">
              <a16:creationId xmlns:a16="http://schemas.microsoft.com/office/drawing/2014/main" id="{00000000-0008-0000-0100-00001E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91" name="Text Box 1905">
          <a:extLst>
            <a:ext uri="{FF2B5EF4-FFF2-40B4-BE49-F238E27FC236}">
              <a16:creationId xmlns:a16="http://schemas.microsoft.com/office/drawing/2014/main" id="{00000000-0008-0000-0100-00001F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92" name="Text Box 1906">
          <a:extLst>
            <a:ext uri="{FF2B5EF4-FFF2-40B4-BE49-F238E27FC236}">
              <a16:creationId xmlns:a16="http://schemas.microsoft.com/office/drawing/2014/main" id="{00000000-0008-0000-0100-000020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93" name="Text Box 1907">
          <a:extLst>
            <a:ext uri="{FF2B5EF4-FFF2-40B4-BE49-F238E27FC236}">
              <a16:creationId xmlns:a16="http://schemas.microsoft.com/office/drawing/2014/main" id="{00000000-0008-0000-0100-000021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94" name="Text Box 1908">
          <a:extLst>
            <a:ext uri="{FF2B5EF4-FFF2-40B4-BE49-F238E27FC236}">
              <a16:creationId xmlns:a16="http://schemas.microsoft.com/office/drawing/2014/main" id="{00000000-0008-0000-0100-000022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95" name="Text Box 1909">
          <a:extLst>
            <a:ext uri="{FF2B5EF4-FFF2-40B4-BE49-F238E27FC236}">
              <a16:creationId xmlns:a16="http://schemas.microsoft.com/office/drawing/2014/main" id="{00000000-0008-0000-0100-000023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96" name="Text Box 1910">
          <a:extLst>
            <a:ext uri="{FF2B5EF4-FFF2-40B4-BE49-F238E27FC236}">
              <a16:creationId xmlns:a16="http://schemas.microsoft.com/office/drawing/2014/main" id="{00000000-0008-0000-0100-000024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97" name="Text Box 1911">
          <a:extLst>
            <a:ext uri="{FF2B5EF4-FFF2-40B4-BE49-F238E27FC236}">
              <a16:creationId xmlns:a16="http://schemas.microsoft.com/office/drawing/2014/main" id="{00000000-0008-0000-0100-000025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98" name="Text Box 1912">
          <a:extLst>
            <a:ext uri="{FF2B5EF4-FFF2-40B4-BE49-F238E27FC236}">
              <a16:creationId xmlns:a16="http://schemas.microsoft.com/office/drawing/2014/main" id="{00000000-0008-0000-0100-000026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599" name="Text Box 1913">
          <a:extLst>
            <a:ext uri="{FF2B5EF4-FFF2-40B4-BE49-F238E27FC236}">
              <a16:creationId xmlns:a16="http://schemas.microsoft.com/office/drawing/2014/main" id="{00000000-0008-0000-0100-000027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00" name="Text Box 1914">
          <a:extLst>
            <a:ext uri="{FF2B5EF4-FFF2-40B4-BE49-F238E27FC236}">
              <a16:creationId xmlns:a16="http://schemas.microsoft.com/office/drawing/2014/main" id="{00000000-0008-0000-0100-000028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01" name="Text Box 1915">
          <a:extLst>
            <a:ext uri="{FF2B5EF4-FFF2-40B4-BE49-F238E27FC236}">
              <a16:creationId xmlns:a16="http://schemas.microsoft.com/office/drawing/2014/main" id="{00000000-0008-0000-0100-000029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02" name="Text Box 1916">
          <a:extLst>
            <a:ext uri="{FF2B5EF4-FFF2-40B4-BE49-F238E27FC236}">
              <a16:creationId xmlns:a16="http://schemas.microsoft.com/office/drawing/2014/main" id="{00000000-0008-0000-0100-00002A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03" name="Text Box 1917">
          <a:extLst>
            <a:ext uri="{FF2B5EF4-FFF2-40B4-BE49-F238E27FC236}">
              <a16:creationId xmlns:a16="http://schemas.microsoft.com/office/drawing/2014/main" id="{00000000-0008-0000-0100-00002B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04" name="Text Box 1918">
          <a:extLst>
            <a:ext uri="{FF2B5EF4-FFF2-40B4-BE49-F238E27FC236}">
              <a16:creationId xmlns:a16="http://schemas.microsoft.com/office/drawing/2014/main" id="{00000000-0008-0000-0100-00002C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05" name="Text Box 1919">
          <a:extLst>
            <a:ext uri="{FF2B5EF4-FFF2-40B4-BE49-F238E27FC236}">
              <a16:creationId xmlns:a16="http://schemas.microsoft.com/office/drawing/2014/main" id="{00000000-0008-0000-0100-00002D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06" name="Text Box 1920">
          <a:extLst>
            <a:ext uri="{FF2B5EF4-FFF2-40B4-BE49-F238E27FC236}">
              <a16:creationId xmlns:a16="http://schemas.microsoft.com/office/drawing/2014/main" id="{00000000-0008-0000-0100-00002E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07" name="Text Box 1921">
          <a:extLst>
            <a:ext uri="{FF2B5EF4-FFF2-40B4-BE49-F238E27FC236}">
              <a16:creationId xmlns:a16="http://schemas.microsoft.com/office/drawing/2014/main" id="{00000000-0008-0000-0100-00002F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08" name="Text Box 1922">
          <a:extLst>
            <a:ext uri="{FF2B5EF4-FFF2-40B4-BE49-F238E27FC236}">
              <a16:creationId xmlns:a16="http://schemas.microsoft.com/office/drawing/2014/main" id="{00000000-0008-0000-0100-000030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09" name="Text Box 1923">
          <a:extLst>
            <a:ext uri="{FF2B5EF4-FFF2-40B4-BE49-F238E27FC236}">
              <a16:creationId xmlns:a16="http://schemas.microsoft.com/office/drawing/2014/main" id="{00000000-0008-0000-0100-000031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10" name="Text Box 1924">
          <a:extLst>
            <a:ext uri="{FF2B5EF4-FFF2-40B4-BE49-F238E27FC236}">
              <a16:creationId xmlns:a16="http://schemas.microsoft.com/office/drawing/2014/main" id="{00000000-0008-0000-0100-000032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11" name="Text Box 1925">
          <a:extLst>
            <a:ext uri="{FF2B5EF4-FFF2-40B4-BE49-F238E27FC236}">
              <a16:creationId xmlns:a16="http://schemas.microsoft.com/office/drawing/2014/main" id="{00000000-0008-0000-0100-000033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12" name="Text Box 1926">
          <a:extLst>
            <a:ext uri="{FF2B5EF4-FFF2-40B4-BE49-F238E27FC236}">
              <a16:creationId xmlns:a16="http://schemas.microsoft.com/office/drawing/2014/main" id="{00000000-0008-0000-0100-000034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13" name="Text Box 1927">
          <a:extLst>
            <a:ext uri="{FF2B5EF4-FFF2-40B4-BE49-F238E27FC236}">
              <a16:creationId xmlns:a16="http://schemas.microsoft.com/office/drawing/2014/main" id="{00000000-0008-0000-0100-000035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14" name="Text Box 1928">
          <a:extLst>
            <a:ext uri="{FF2B5EF4-FFF2-40B4-BE49-F238E27FC236}">
              <a16:creationId xmlns:a16="http://schemas.microsoft.com/office/drawing/2014/main" id="{00000000-0008-0000-0100-000036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15" name="Text Box 1929">
          <a:extLst>
            <a:ext uri="{FF2B5EF4-FFF2-40B4-BE49-F238E27FC236}">
              <a16:creationId xmlns:a16="http://schemas.microsoft.com/office/drawing/2014/main" id="{00000000-0008-0000-0100-000037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16" name="Text Box 1930">
          <a:extLst>
            <a:ext uri="{FF2B5EF4-FFF2-40B4-BE49-F238E27FC236}">
              <a16:creationId xmlns:a16="http://schemas.microsoft.com/office/drawing/2014/main" id="{00000000-0008-0000-0100-000038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17" name="Text Box 1931">
          <a:extLst>
            <a:ext uri="{FF2B5EF4-FFF2-40B4-BE49-F238E27FC236}">
              <a16:creationId xmlns:a16="http://schemas.microsoft.com/office/drawing/2014/main" id="{00000000-0008-0000-0100-000039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18" name="Text Box 1932">
          <a:extLst>
            <a:ext uri="{FF2B5EF4-FFF2-40B4-BE49-F238E27FC236}">
              <a16:creationId xmlns:a16="http://schemas.microsoft.com/office/drawing/2014/main" id="{00000000-0008-0000-0100-00003A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19" name="Text Box 1933">
          <a:extLst>
            <a:ext uri="{FF2B5EF4-FFF2-40B4-BE49-F238E27FC236}">
              <a16:creationId xmlns:a16="http://schemas.microsoft.com/office/drawing/2014/main" id="{00000000-0008-0000-0100-00003B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20" name="Text Box 1934">
          <a:extLst>
            <a:ext uri="{FF2B5EF4-FFF2-40B4-BE49-F238E27FC236}">
              <a16:creationId xmlns:a16="http://schemas.microsoft.com/office/drawing/2014/main" id="{00000000-0008-0000-0100-00003C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21" name="Text Box 1935">
          <a:extLst>
            <a:ext uri="{FF2B5EF4-FFF2-40B4-BE49-F238E27FC236}">
              <a16:creationId xmlns:a16="http://schemas.microsoft.com/office/drawing/2014/main" id="{00000000-0008-0000-0100-00003D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22" name="Text Box 1936">
          <a:extLst>
            <a:ext uri="{FF2B5EF4-FFF2-40B4-BE49-F238E27FC236}">
              <a16:creationId xmlns:a16="http://schemas.microsoft.com/office/drawing/2014/main" id="{00000000-0008-0000-0100-00003E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23" name="Text Box 1937">
          <a:extLst>
            <a:ext uri="{FF2B5EF4-FFF2-40B4-BE49-F238E27FC236}">
              <a16:creationId xmlns:a16="http://schemas.microsoft.com/office/drawing/2014/main" id="{00000000-0008-0000-0100-00003F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24" name="Text Box 1938">
          <a:extLst>
            <a:ext uri="{FF2B5EF4-FFF2-40B4-BE49-F238E27FC236}">
              <a16:creationId xmlns:a16="http://schemas.microsoft.com/office/drawing/2014/main" id="{00000000-0008-0000-0100-000040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25" name="Text Box 1939">
          <a:extLst>
            <a:ext uri="{FF2B5EF4-FFF2-40B4-BE49-F238E27FC236}">
              <a16:creationId xmlns:a16="http://schemas.microsoft.com/office/drawing/2014/main" id="{00000000-0008-0000-0100-000041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26" name="Text Box 1940">
          <a:extLst>
            <a:ext uri="{FF2B5EF4-FFF2-40B4-BE49-F238E27FC236}">
              <a16:creationId xmlns:a16="http://schemas.microsoft.com/office/drawing/2014/main" id="{00000000-0008-0000-0100-000042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27" name="Text Box 1941">
          <a:extLst>
            <a:ext uri="{FF2B5EF4-FFF2-40B4-BE49-F238E27FC236}">
              <a16:creationId xmlns:a16="http://schemas.microsoft.com/office/drawing/2014/main" id="{00000000-0008-0000-0100-000043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28" name="Text Box 1942">
          <a:extLst>
            <a:ext uri="{FF2B5EF4-FFF2-40B4-BE49-F238E27FC236}">
              <a16:creationId xmlns:a16="http://schemas.microsoft.com/office/drawing/2014/main" id="{00000000-0008-0000-0100-000044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29" name="Text Box 1943">
          <a:extLst>
            <a:ext uri="{FF2B5EF4-FFF2-40B4-BE49-F238E27FC236}">
              <a16:creationId xmlns:a16="http://schemas.microsoft.com/office/drawing/2014/main" id="{00000000-0008-0000-0100-000045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30" name="Text Box 1944">
          <a:extLst>
            <a:ext uri="{FF2B5EF4-FFF2-40B4-BE49-F238E27FC236}">
              <a16:creationId xmlns:a16="http://schemas.microsoft.com/office/drawing/2014/main" id="{00000000-0008-0000-0100-000046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31" name="Text Box 1945">
          <a:extLst>
            <a:ext uri="{FF2B5EF4-FFF2-40B4-BE49-F238E27FC236}">
              <a16:creationId xmlns:a16="http://schemas.microsoft.com/office/drawing/2014/main" id="{00000000-0008-0000-0100-000047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32" name="Text Box 1946">
          <a:extLst>
            <a:ext uri="{FF2B5EF4-FFF2-40B4-BE49-F238E27FC236}">
              <a16:creationId xmlns:a16="http://schemas.microsoft.com/office/drawing/2014/main" id="{00000000-0008-0000-0100-000048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33" name="Text Box 1947">
          <a:extLst>
            <a:ext uri="{FF2B5EF4-FFF2-40B4-BE49-F238E27FC236}">
              <a16:creationId xmlns:a16="http://schemas.microsoft.com/office/drawing/2014/main" id="{00000000-0008-0000-0100-000049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34" name="Text Box 1948">
          <a:extLst>
            <a:ext uri="{FF2B5EF4-FFF2-40B4-BE49-F238E27FC236}">
              <a16:creationId xmlns:a16="http://schemas.microsoft.com/office/drawing/2014/main" id="{00000000-0008-0000-0100-00004A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35" name="Text Box 1949">
          <a:extLst>
            <a:ext uri="{FF2B5EF4-FFF2-40B4-BE49-F238E27FC236}">
              <a16:creationId xmlns:a16="http://schemas.microsoft.com/office/drawing/2014/main" id="{00000000-0008-0000-0100-00004B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36" name="Text Box 1950">
          <a:extLst>
            <a:ext uri="{FF2B5EF4-FFF2-40B4-BE49-F238E27FC236}">
              <a16:creationId xmlns:a16="http://schemas.microsoft.com/office/drawing/2014/main" id="{00000000-0008-0000-0100-00004C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37" name="Text Box 1951">
          <a:extLst>
            <a:ext uri="{FF2B5EF4-FFF2-40B4-BE49-F238E27FC236}">
              <a16:creationId xmlns:a16="http://schemas.microsoft.com/office/drawing/2014/main" id="{00000000-0008-0000-0100-00004D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38" name="Text Box 1952">
          <a:extLst>
            <a:ext uri="{FF2B5EF4-FFF2-40B4-BE49-F238E27FC236}">
              <a16:creationId xmlns:a16="http://schemas.microsoft.com/office/drawing/2014/main" id="{00000000-0008-0000-0100-00004E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39" name="Text Box 1953">
          <a:extLst>
            <a:ext uri="{FF2B5EF4-FFF2-40B4-BE49-F238E27FC236}">
              <a16:creationId xmlns:a16="http://schemas.microsoft.com/office/drawing/2014/main" id="{00000000-0008-0000-0100-00004F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40" name="Text Box 1954">
          <a:extLst>
            <a:ext uri="{FF2B5EF4-FFF2-40B4-BE49-F238E27FC236}">
              <a16:creationId xmlns:a16="http://schemas.microsoft.com/office/drawing/2014/main" id="{00000000-0008-0000-0100-000050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41" name="Text Box 1955">
          <a:extLst>
            <a:ext uri="{FF2B5EF4-FFF2-40B4-BE49-F238E27FC236}">
              <a16:creationId xmlns:a16="http://schemas.microsoft.com/office/drawing/2014/main" id="{00000000-0008-0000-0100-000051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42" name="Text Box 1956">
          <a:extLst>
            <a:ext uri="{FF2B5EF4-FFF2-40B4-BE49-F238E27FC236}">
              <a16:creationId xmlns:a16="http://schemas.microsoft.com/office/drawing/2014/main" id="{00000000-0008-0000-0100-000052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43" name="Text Box 1957">
          <a:extLst>
            <a:ext uri="{FF2B5EF4-FFF2-40B4-BE49-F238E27FC236}">
              <a16:creationId xmlns:a16="http://schemas.microsoft.com/office/drawing/2014/main" id="{00000000-0008-0000-0100-000053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44" name="Text Box 1958">
          <a:extLst>
            <a:ext uri="{FF2B5EF4-FFF2-40B4-BE49-F238E27FC236}">
              <a16:creationId xmlns:a16="http://schemas.microsoft.com/office/drawing/2014/main" id="{00000000-0008-0000-0100-000054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45" name="Text Box 1959">
          <a:extLst>
            <a:ext uri="{FF2B5EF4-FFF2-40B4-BE49-F238E27FC236}">
              <a16:creationId xmlns:a16="http://schemas.microsoft.com/office/drawing/2014/main" id="{00000000-0008-0000-0100-000055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46" name="Text Box 1960">
          <a:extLst>
            <a:ext uri="{FF2B5EF4-FFF2-40B4-BE49-F238E27FC236}">
              <a16:creationId xmlns:a16="http://schemas.microsoft.com/office/drawing/2014/main" id="{00000000-0008-0000-0100-000056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47" name="Text Box 1961">
          <a:extLst>
            <a:ext uri="{FF2B5EF4-FFF2-40B4-BE49-F238E27FC236}">
              <a16:creationId xmlns:a16="http://schemas.microsoft.com/office/drawing/2014/main" id="{00000000-0008-0000-0100-000057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48" name="Text Box 1962">
          <a:extLst>
            <a:ext uri="{FF2B5EF4-FFF2-40B4-BE49-F238E27FC236}">
              <a16:creationId xmlns:a16="http://schemas.microsoft.com/office/drawing/2014/main" id="{00000000-0008-0000-0100-000058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49" name="Text Box 1963">
          <a:extLst>
            <a:ext uri="{FF2B5EF4-FFF2-40B4-BE49-F238E27FC236}">
              <a16:creationId xmlns:a16="http://schemas.microsoft.com/office/drawing/2014/main" id="{00000000-0008-0000-0100-000059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50" name="Text Box 1964">
          <a:extLst>
            <a:ext uri="{FF2B5EF4-FFF2-40B4-BE49-F238E27FC236}">
              <a16:creationId xmlns:a16="http://schemas.microsoft.com/office/drawing/2014/main" id="{00000000-0008-0000-0100-00005A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51" name="Text Box 1965">
          <a:extLst>
            <a:ext uri="{FF2B5EF4-FFF2-40B4-BE49-F238E27FC236}">
              <a16:creationId xmlns:a16="http://schemas.microsoft.com/office/drawing/2014/main" id="{00000000-0008-0000-0100-00005B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52" name="Text Box 1966">
          <a:extLst>
            <a:ext uri="{FF2B5EF4-FFF2-40B4-BE49-F238E27FC236}">
              <a16:creationId xmlns:a16="http://schemas.microsoft.com/office/drawing/2014/main" id="{00000000-0008-0000-0100-00005C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53" name="Text Box 1967">
          <a:extLst>
            <a:ext uri="{FF2B5EF4-FFF2-40B4-BE49-F238E27FC236}">
              <a16:creationId xmlns:a16="http://schemas.microsoft.com/office/drawing/2014/main" id="{00000000-0008-0000-0100-00005D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54" name="Text Box 1968">
          <a:extLst>
            <a:ext uri="{FF2B5EF4-FFF2-40B4-BE49-F238E27FC236}">
              <a16:creationId xmlns:a16="http://schemas.microsoft.com/office/drawing/2014/main" id="{00000000-0008-0000-0100-00005E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55" name="Text Box 1969">
          <a:extLst>
            <a:ext uri="{FF2B5EF4-FFF2-40B4-BE49-F238E27FC236}">
              <a16:creationId xmlns:a16="http://schemas.microsoft.com/office/drawing/2014/main" id="{00000000-0008-0000-0100-00005F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56" name="Text Box 1970">
          <a:extLst>
            <a:ext uri="{FF2B5EF4-FFF2-40B4-BE49-F238E27FC236}">
              <a16:creationId xmlns:a16="http://schemas.microsoft.com/office/drawing/2014/main" id="{00000000-0008-0000-0100-000060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57" name="Text Box 1971">
          <a:extLst>
            <a:ext uri="{FF2B5EF4-FFF2-40B4-BE49-F238E27FC236}">
              <a16:creationId xmlns:a16="http://schemas.microsoft.com/office/drawing/2014/main" id="{00000000-0008-0000-0100-000061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58" name="Text Box 1972">
          <a:extLst>
            <a:ext uri="{FF2B5EF4-FFF2-40B4-BE49-F238E27FC236}">
              <a16:creationId xmlns:a16="http://schemas.microsoft.com/office/drawing/2014/main" id="{00000000-0008-0000-0100-000062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59" name="Text Box 1973">
          <a:extLst>
            <a:ext uri="{FF2B5EF4-FFF2-40B4-BE49-F238E27FC236}">
              <a16:creationId xmlns:a16="http://schemas.microsoft.com/office/drawing/2014/main" id="{00000000-0008-0000-0100-000063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60" name="Text Box 1974">
          <a:extLst>
            <a:ext uri="{FF2B5EF4-FFF2-40B4-BE49-F238E27FC236}">
              <a16:creationId xmlns:a16="http://schemas.microsoft.com/office/drawing/2014/main" id="{00000000-0008-0000-0100-000064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61" name="Text Box 1975">
          <a:extLst>
            <a:ext uri="{FF2B5EF4-FFF2-40B4-BE49-F238E27FC236}">
              <a16:creationId xmlns:a16="http://schemas.microsoft.com/office/drawing/2014/main" id="{00000000-0008-0000-0100-000065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62" name="Text Box 1976">
          <a:extLst>
            <a:ext uri="{FF2B5EF4-FFF2-40B4-BE49-F238E27FC236}">
              <a16:creationId xmlns:a16="http://schemas.microsoft.com/office/drawing/2014/main" id="{00000000-0008-0000-0100-000066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63" name="Text Box 1977">
          <a:extLst>
            <a:ext uri="{FF2B5EF4-FFF2-40B4-BE49-F238E27FC236}">
              <a16:creationId xmlns:a16="http://schemas.microsoft.com/office/drawing/2014/main" id="{00000000-0008-0000-0100-000067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64" name="Text Box 1978">
          <a:extLst>
            <a:ext uri="{FF2B5EF4-FFF2-40B4-BE49-F238E27FC236}">
              <a16:creationId xmlns:a16="http://schemas.microsoft.com/office/drawing/2014/main" id="{00000000-0008-0000-0100-000068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65" name="Text Box 1979">
          <a:extLst>
            <a:ext uri="{FF2B5EF4-FFF2-40B4-BE49-F238E27FC236}">
              <a16:creationId xmlns:a16="http://schemas.microsoft.com/office/drawing/2014/main" id="{00000000-0008-0000-0100-000069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66" name="Text Box 1980">
          <a:extLst>
            <a:ext uri="{FF2B5EF4-FFF2-40B4-BE49-F238E27FC236}">
              <a16:creationId xmlns:a16="http://schemas.microsoft.com/office/drawing/2014/main" id="{00000000-0008-0000-0100-00006A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67" name="Text Box 1981">
          <a:extLst>
            <a:ext uri="{FF2B5EF4-FFF2-40B4-BE49-F238E27FC236}">
              <a16:creationId xmlns:a16="http://schemas.microsoft.com/office/drawing/2014/main" id="{00000000-0008-0000-0100-00006B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68" name="Text Box 1982">
          <a:extLst>
            <a:ext uri="{FF2B5EF4-FFF2-40B4-BE49-F238E27FC236}">
              <a16:creationId xmlns:a16="http://schemas.microsoft.com/office/drawing/2014/main" id="{00000000-0008-0000-0100-00006C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69" name="Text Box 1983">
          <a:extLst>
            <a:ext uri="{FF2B5EF4-FFF2-40B4-BE49-F238E27FC236}">
              <a16:creationId xmlns:a16="http://schemas.microsoft.com/office/drawing/2014/main" id="{00000000-0008-0000-0100-00006D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70" name="Text Box 1984">
          <a:extLst>
            <a:ext uri="{FF2B5EF4-FFF2-40B4-BE49-F238E27FC236}">
              <a16:creationId xmlns:a16="http://schemas.microsoft.com/office/drawing/2014/main" id="{00000000-0008-0000-0100-00006E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71" name="Text Box 1985">
          <a:extLst>
            <a:ext uri="{FF2B5EF4-FFF2-40B4-BE49-F238E27FC236}">
              <a16:creationId xmlns:a16="http://schemas.microsoft.com/office/drawing/2014/main" id="{00000000-0008-0000-0100-00006F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72" name="Text Box 1986">
          <a:extLst>
            <a:ext uri="{FF2B5EF4-FFF2-40B4-BE49-F238E27FC236}">
              <a16:creationId xmlns:a16="http://schemas.microsoft.com/office/drawing/2014/main" id="{00000000-0008-0000-0100-000070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73" name="Text Box 1987">
          <a:extLst>
            <a:ext uri="{FF2B5EF4-FFF2-40B4-BE49-F238E27FC236}">
              <a16:creationId xmlns:a16="http://schemas.microsoft.com/office/drawing/2014/main" id="{00000000-0008-0000-0100-000071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74" name="Text Box 1988">
          <a:extLst>
            <a:ext uri="{FF2B5EF4-FFF2-40B4-BE49-F238E27FC236}">
              <a16:creationId xmlns:a16="http://schemas.microsoft.com/office/drawing/2014/main" id="{00000000-0008-0000-0100-000072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75" name="Text Box 1989">
          <a:extLst>
            <a:ext uri="{FF2B5EF4-FFF2-40B4-BE49-F238E27FC236}">
              <a16:creationId xmlns:a16="http://schemas.microsoft.com/office/drawing/2014/main" id="{00000000-0008-0000-0100-000073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76" name="Text Box 1990">
          <a:extLst>
            <a:ext uri="{FF2B5EF4-FFF2-40B4-BE49-F238E27FC236}">
              <a16:creationId xmlns:a16="http://schemas.microsoft.com/office/drawing/2014/main" id="{00000000-0008-0000-0100-000074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77" name="Text Box 1991">
          <a:extLst>
            <a:ext uri="{FF2B5EF4-FFF2-40B4-BE49-F238E27FC236}">
              <a16:creationId xmlns:a16="http://schemas.microsoft.com/office/drawing/2014/main" id="{00000000-0008-0000-0100-000075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78" name="Text Box 1992">
          <a:extLst>
            <a:ext uri="{FF2B5EF4-FFF2-40B4-BE49-F238E27FC236}">
              <a16:creationId xmlns:a16="http://schemas.microsoft.com/office/drawing/2014/main" id="{00000000-0008-0000-0100-000076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79" name="Text Box 1993">
          <a:extLst>
            <a:ext uri="{FF2B5EF4-FFF2-40B4-BE49-F238E27FC236}">
              <a16:creationId xmlns:a16="http://schemas.microsoft.com/office/drawing/2014/main" id="{00000000-0008-0000-0100-000077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80" name="Text Box 1994">
          <a:extLst>
            <a:ext uri="{FF2B5EF4-FFF2-40B4-BE49-F238E27FC236}">
              <a16:creationId xmlns:a16="http://schemas.microsoft.com/office/drawing/2014/main" id="{00000000-0008-0000-0100-000078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81" name="Text Box 1995">
          <a:extLst>
            <a:ext uri="{FF2B5EF4-FFF2-40B4-BE49-F238E27FC236}">
              <a16:creationId xmlns:a16="http://schemas.microsoft.com/office/drawing/2014/main" id="{00000000-0008-0000-0100-000079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82" name="Text Box 1996">
          <a:extLst>
            <a:ext uri="{FF2B5EF4-FFF2-40B4-BE49-F238E27FC236}">
              <a16:creationId xmlns:a16="http://schemas.microsoft.com/office/drawing/2014/main" id="{00000000-0008-0000-0100-00007A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83" name="Text Box 1997">
          <a:extLst>
            <a:ext uri="{FF2B5EF4-FFF2-40B4-BE49-F238E27FC236}">
              <a16:creationId xmlns:a16="http://schemas.microsoft.com/office/drawing/2014/main" id="{00000000-0008-0000-0100-00007B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84" name="Text Box 1998">
          <a:extLst>
            <a:ext uri="{FF2B5EF4-FFF2-40B4-BE49-F238E27FC236}">
              <a16:creationId xmlns:a16="http://schemas.microsoft.com/office/drawing/2014/main" id="{00000000-0008-0000-0100-00007C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85" name="Text Box 1999">
          <a:extLst>
            <a:ext uri="{FF2B5EF4-FFF2-40B4-BE49-F238E27FC236}">
              <a16:creationId xmlns:a16="http://schemas.microsoft.com/office/drawing/2014/main" id="{00000000-0008-0000-0100-00007D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86" name="Text Box 2000">
          <a:extLst>
            <a:ext uri="{FF2B5EF4-FFF2-40B4-BE49-F238E27FC236}">
              <a16:creationId xmlns:a16="http://schemas.microsoft.com/office/drawing/2014/main" id="{00000000-0008-0000-0100-00007E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87" name="Text Box 2001">
          <a:extLst>
            <a:ext uri="{FF2B5EF4-FFF2-40B4-BE49-F238E27FC236}">
              <a16:creationId xmlns:a16="http://schemas.microsoft.com/office/drawing/2014/main" id="{00000000-0008-0000-0100-00007F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88" name="Text Box 2002">
          <a:extLst>
            <a:ext uri="{FF2B5EF4-FFF2-40B4-BE49-F238E27FC236}">
              <a16:creationId xmlns:a16="http://schemas.microsoft.com/office/drawing/2014/main" id="{00000000-0008-0000-0100-000080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89" name="Text Box 2003">
          <a:extLst>
            <a:ext uri="{FF2B5EF4-FFF2-40B4-BE49-F238E27FC236}">
              <a16:creationId xmlns:a16="http://schemas.microsoft.com/office/drawing/2014/main" id="{00000000-0008-0000-0100-000081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90" name="Text Box 2004">
          <a:extLst>
            <a:ext uri="{FF2B5EF4-FFF2-40B4-BE49-F238E27FC236}">
              <a16:creationId xmlns:a16="http://schemas.microsoft.com/office/drawing/2014/main" id="{00000000-0008-0000-0100-000082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91" name="Text Box 2005">
          <a:extLst>
            <a:ext uri="{FF2B5EF4-FFF2-40B4-BE49-F238E27FC236}">
              <a16:creationId xmlns:a16="http://schemas.microsoft.com/office/drawing/2014/main" id="{00000000-0008-0000-0100-000083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92" name="Text Box 2006">
          <a:extLst>
            <a:ext uri="{FF2B5EF4-FFF2-40B4-BE49-F238E27FC236}">
              <a16:creationId xmlns:a16="http://schemas.microsoft.com/office/drawing/2014/main" id="{00000000-0008-0000-0100-000084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93" name="Text Box 2007">
          <a:extLst>
            <a:ext uri="{FF2B5EF4-FFF2-40B4-BE49-F238E27FC236}">
              <a16:creationId xmlns:a16="http://schemas.microsoft.com/office/drawing/2014/main" id="{00000000-0008-0000-0100-000085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94" name="Text Box 2008">
          <a:extLst>
            <a:ext uri="{FF2B5EF4-FFF2-40B4-BE49-F238E27FC236}">
              <a16:creationId xmlns:a16="http://schemas.microsoft.com/office/drawing/2014/main" id="{00000000-0008-0000-0100-000086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95" name="Text Box 2009">
          <a:extLst>
            <a:ext uri="{FF2B5EF4-FFF2-40B4-BE49-F238E27FC236}">
              <a16:creationId xmlns:a16="http://schemas.microsoft.com/office/drawing/2014/main" id="{00000000-0008-0000-0100-000087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96" name="Text Box 2010">
          <a:extLst>
            <a:ext uri="{FF2B5EF4-FFF2-40B4-BE49-F238E27FC236}">
              <a16:creationId xmlns:a16="http://schemas.microsoft.com/office/drawing/2014/main" id="{00000000-0008-0000-0100-000088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97" name="Text Box 2011">
          <a:extLst>
            <a:ext uri="{FF2B5EF4-FFF2-40B4-BE49-F238E27FC236}">
              <a16:creationId xmlns:a16="http://schemas.microsoft.com/office/drawing/2014/main" id="{00000000-0008-0000-0100-000089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98" name="Text Box 2012">
          <a:extLst>
            <a:ext uri="{FF2B5EF4-FFF2-40B4-BE49-F238E27FC236}">
              <a16:creationId xmlns:a16="http://schemas.microsoft.com/office/drawing/2014/main" id="{00000000-0008-0000-0100-00008A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699" name="Text Box 2013">
          <a:extLst>
            <a:ext uri="{FF2B5EF4-FFF2-40B4-BE49-F238E27FC236}">
              <a16:creationId xmlns:a16="http://schemas.microsoft.com/office/drawing/2014/main" id="{00000000-0008-0000-0100-00008B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00" name="Text Box 2014">
          <a:extLst>
            <a:ext uri="{FF2B5EF4-FFF2-40B4-BE49-F238E27FC236}">
              <a16:creationId xmlns:a16="http://schemas.microsoft.com/office/drawing/2014/main" id="{00000000-0008-0000-0100-00008C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01" name="Text Box 2015">
          <a:extLst>
            <a:ext uri="{FF2B5EF4-FFF2-40B4-BE49-F238E27FC236}">
              <a16:creationId xmlns:a16="http://schemas.microsoft.com/office/drawing/2014/main" id="{00000000-0008-0000-0100-00008D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02" name="Text Box 2016">
          <a:extLst>
            <a:ext uri="{FF2B5EF4-FFF2-40B4-BE49-F238E27FC236}">
              <a16:creationId xmlns:a16="http://schemas.microsoft.com/office/drawing/2014/main" id="{00000000-0008-0000-0100-00008E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03" name="Text Box 2017">
          <a:extLst>
            <a:ext uri="{FF2B5EF4-FFF2-40B4-BE49-F238E27FC236}">
              <a16:creationId xmlns:a16="http://schemas.microsoft.com/office/drawing/2014/main" id="{00000000-0008-0000-0100-00008F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04" name="Text Box 2018">
          <a:extLst>
            <a:ext uri="{FF2B5EF4-FFF2-40B4-BE49-F238E27FC236}">
              <a16:creationId xmlns:a16="http://schemas.microsoft.com/office/drawing/2014/main" id="{00000000-0008-0000-0100-000090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05" name="Text Box 2019">
          <a:extLst>
            <a:ext uri="{FF2B5EF4-FFF2-40B4-BE49-F238E27FC236}">
              <a16:creationId xmlns:a16="http://schemas.microsoft.com/office/drawing/2014/main" id="{00000000-0008-0000-0100-000091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06" name="Text Box 2020">
          <a:extLst>
            <a:ext uri="{FF2B5EF4-FFF2-40B4-BE49-F238E27FC236}">
              <a16:creationId xmlns:a16="http://schemas.microsoft.com/office/drawing/2014/main" id="{00000000-0008-0000-0100-000092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07" name="Text Box 2021">
          <a:extLst>
            <a:ext uri="{FF2B5EF4-FFF2-40B4-BE49-F238E27FC236}">
              <a16:creationId xmlns:a16="http://schemas.microsoft.com/office/drawing/2014/main" id="{00000000-0008-0000-0100-000093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08" name="Text Box 2022">
          <a:extLst>
            <a:ext uri="{FF2B5EF4-FFF2-40B4-BE49-F238E27FC236}">
              <a16:creationId xmlns:a16="http://schemas.microsoft.com/office/drawing/2014/main" id="{00000000-0008-0000-0100-000094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09" name="Text Box 2023">
          <a:extLst>
            <a:ext uri="{FF2B5EF4-FFF2-40B4-BE49-F238E27FC236}">
              <a16:creationId xmlns:a16="http://schemas.microsoft.com/office/drawing/2014/main" id="{00000000-0008-0000-0100-000095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10" name="Text Box 2024">
          <a:extLst>
            <a:ext uri="{FF2B5EF4-FFF2-40B4-BE49-F238E27FC236}">
              <a16:creationId xmlns:a16="http://schemas.microsoft.com/office/drawing/2014/main" id="{00000000-0008-0000-0100-000096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11" name="Text Box 2025">
          <a:extLst>
            <a:ext uri="{FF2B5EF4-FFF2-40B4-BE49-F238E27FC236}">
              <a16:creationId xmlns:a16="http://schemas.microsoft.com/office/drawing/2014/main" id="{00000000-0008-0000-0100-000097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12" name="Text Box 2026">
          <a:extLst>
            <a:ext uri="{FF2B5EF4-FFF2-40B4-BE49-F238E27FC236}">
              <a16:creationId xmlns:a16="http://schemas.microsoft.com/office/drawing/2014/main" id="{00000000-0008-0000-0100-000098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13" name="Text Box 2027">
          <a:extLst>
            <a:ext uri="{FF2B5EF4-FFF2-40B4-BE49-F238E27FC236}">
              <a16:creationId xmlns:a16="http://schemas.microsoft.com/office/drawing/2014/main" id="{00000000-0008-0000-0100-000099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14" name="Text Box 2028">
          <a:extLst>
            <a:ext uri="{FF2B5EF4-FFF2-40B4-BE49-F238E27FC236}">
              <a16:creationId xmlns:a16="http://schemas.microsoft.com/office/drawing/2014/main" id="{00000000-0008-0000-0100-00009A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15" name="Text Box 2029">
          <a:extLst>
            <a:ext uri="{FF2B5EF4-FFF2-40B4-BE49-F238E27FC236}">
              <a16:creationId xmlns:a16="http://schemas.microsoft.com/office/drawing/2014/main" id="{00000000-0008-0000-0100-00009B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16" name="Text Box 2030">
          <a:extLst>
            <a:ext uri="{FF2B5EF4-FFF2-40B4-BE49-F238E27FC236}">
              <a16:creationId xmlns:a16="http://schemas.microsoft.com/office/drawing/2014/main" id="{00000000-0008-0000-0100-00009C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17" name="Text Box 2031">
          <a:extLst>
            <a:ext uri="{FF2B5EF4-FFF2-40B4-BE49-F238E27FC236}">
              <a16:creationId xmlns:a16="http://schemas.microsoft.com/office/drawing/2014/main" id="{00000000-0008-0000-0100-00009D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18" name="Text Box 2032">
          <a:extLst>
            <a:ext uri="{FF2B5EF4-FFF2-40B4-BE49-F238E27FC236}">
              <a16:creationId xmlns:a16="http://schemas.microsoft.com/office/drawing/2014/main" id="{00000000-0008-0000-0100-00009E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19" name="Text Box 2033">
          <a:extLst>
            <a:ext uri="{FF2B5EF4-FFF2-40B4-BE49-F238E27FC236}">
              <a16:creationId xmlns:a16="http://schemas.microsoft.com/office/drawing/2014/main" id="{00000000-0008-0000-0100-00009F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20" name="Text Box 2034">
          <a:extLst>
            <a:ext uri="{FF2B5EF4-FFF2-40B4-BE49-F238E27FC236}">
              <a16:creationId xmlns:a16="http://schemas.microsoft.com/office/drawing/2014/main" id="{00000000-0008-0000-0100-0000A0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21" name="Text Box 2035">
          <a:extLst>
            <a:ext uri="{FF2B5EF4-FFF2-40B4-BE49-F238E27FC236}">
              <a16:creationId xmlns:a16="http://schemas.microsoft.com/office/drawing/2014/main" id="{00000000-0008-0000-0100-0000A1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22" name="Text Box 2036">
          <a:extLst>
            <a:ext uri="{FF2B5EF4-FFF2-40B4-BE49-F238E27FC236}">
              <a16:creationId xmlns:a16="http://schemas.microsoft.com/office/drawing/2014/main" id="{00000000-0008-0000-0100-0000A2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23" name="Text Box 2037">
          <a:extLst>
            <a:ext uri="{FF2B5EF4-FFF2-40B4-BE49-F238E27FC236}">
              <a16:creationId xmlns:a16="http://schemas.microsoft.com/office/drawing/2014/main" id="{00000000-0008-0000-0100-0000A3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24" name="Text Box 2038">
          <a:extLst>
            <a:ext uri="{FF2B5EF4-FFF2-40B4-BE49-F238E27FC236}">
              <a16:creationId xmlns:a16="http://schemas.microsoft.com/office/drawing/2014/main" id="{00000000-0008-0000-0100-0000A4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25" name="Text Box 2039">
          <a:extLst>
            <a:ext uri="{FF2B5EF4-FFF2-40B4-BE49-F238E27FC236}">
              <a16:creationId xmlns:a16="http://schemas.microsoft.com/office/drawing/2014/main" id="{00000000-0008-0000-0100-0000A5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26" name="Text Box 2040">
          <a:extLst>
            <a:ext uri="{FF2B5EF4-FFF2-40B4-BE49-F238E27FC236}">
              <a16:creationId xmlns:a16="http://schemas.microsoft.com/office/drawing/2014/main" id="{00000000-0008-0000-0100-0000A6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27" name="Text Box 2041">
          <a:extLst>
            <a:ext uri="{FF2B5EF4-FFF2-40B4-BE49-F238E27FC236}">
              <a16:creationId xmlns:a16="http://schemas.microsoft.com/office/drawing/2014/main" id="{00000000-0008-0000-0100-0000A7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28" name="Text Box 2042">
          <a:extLst>
            <a:ext uri="{FF2B5EF4-FFF2-40B4-BE49-F238E27FC236}">
              <a16:creationId xmlns:a16="http://schemas.microsoft.com/office/drawing/2014/main" id="{00000000-0008-0000-0100-0000A8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29" name="Text Box 2043">
          <a:extLst>
            <a:ext uri="{FF2B5EF4-FFF2-40B4-BE49-F238E27FC236}">
              <a16:creationId xmlns:a16="http://schemas.microsoft.com/office/drawing/2014/main" id="{00000000-0008-0000-0100-0000A9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30" name="Text Box 2044">
          <a:extLst>
            <a:ext uri="{FF2B5EF4-FFF2-40B4-BE49-F238E27FC236}">
              <a16:creationId xmlns:a16="http://schemas.microsoft.com/office/drawing/2014/main" id="{00000000-0008-0000-0100-0000AA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31" name="Text Box 2045">
          <a:extLst>
            <a:ext uri="{FF2B5EF4-FFF2-40B4-BE49-F238E27FC236}">
              <a16:creationId xmlns:a16="http://schemas.microsoft.com/office/drawing/2014/main" id="{00000000-0008-0000-0100-0000AB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32" name="Text Box 2046">
          <a:extLst>
            <a:ext uri="{FF2B5EF4-FFF2-40B4-BE49-F238E27FC236}">
              <a16:creationId xmlns:a16="http://schemas.microsoft.com/office/drawing/2014/main" id="{00000000-0008-0000-0100-0000AC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33" name="Text Box 2047">
          <a:extLst>
            <a:ext uri="{FF2B5EF4-FFF2-40B4-BE49-F238E27FC236}">
              <a16:creationId xmlns:a16="http://schemas.microsoft.com/office/drawing/2014/main" id="{00000000-0008-0000-0100-0000AD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34" name="Text Box 2048">
          <a:extLst>
            <a:ext uri="{FF2B5EF4-FFF2-40B4-BE49-F238E27FC236}">
              <a16:creationId xmlns:a16="http://schemas.microsoft.com/office/drawing/2014/main" id="{00000000-0008-0000-0100-0000AE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35" name="Text Box 2049">
          <a:extLst>
            <a:ext uri="{FF2B5EF4-FFF2-40B4-BE49-F238E27FC236}">
              <a16:creationId xmlns:a16="http://schemas.microsoft.com/office/drawing/2014/main" id="{00000000-0008-0000-0100-0000AF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36" name="Text Box 2050">
          <a:extLst>
            <a:ext uri="{FF2B5EF4-FFF2-40B4-BE49-F238E27FC236}">
              <a16:creationId xmlns:a16="http://schemas.microsoft.com/office/drawing/2014/main" id="{00000000-0008-0000-0100-0000B0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37" name="Text Box 2051">
          <a:extLst>
            <a:ext uri="{FF2B5EF4-FFF2-40B4-BE49-F238E27FC236}">
              <a16:creationId xmlns:a16="http://schemas.microsoft.com/office/drawing/2014/main" id="{00000000-0008-0000-0100-0000B1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38" name="Text Box 2052">
          <a:extLst>
            <a:ext uri="{FF2B5EF4-FFF2-40B4-BE49-F238E27FC236}">
              <a16:creationId xmlns:a16="http://schemas.microsoft.com/office/drawing/2014/main" id="{00000000-0008-0000-0100-0000B2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39" name="Text Box 2053">
          <a:extLst>
            <a:ext uri="{FF2B5EF4-FFF2-40B4-BE49-F238E27FC236}">
              <a16:creationId xmlns:a16="http://schemas.microsoft.com/office/drawing/2014/main" id="{00000000-0008-0000-0100-0000B3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40" name="Text Box 2054">
          <a:extLst>
            <a:ext uri="{FF2B5EF4-FFF2-40B4-BE49-F238E27FC236}">
              <a16:creationId xmlns:a16="http://schemas.microsoft.com/office/drawing/2014/main" id="{00000000-0008-0000-0100-0000B4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41" name="Text Box 2055">
          <a:extLst>
            <a:ext uri="{FF2B5EF4-FFF2-40B4-BE49-F238E27FC236}">
              <a16:creationId xmlns:a16="http://schemas.microsoft.com/office/drawing/2014/main" id="{00000000-0008-0000-0100-0000B5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42" name="Text Box 2056">
          <a:extLst>
            <a:ext uri="{FF2B5EF4-FFF2-40B4-BE49-F238E27FC236}">
              <a16:creationId xmlns:a16="http://schemas.microsoft.com/office/drawing/2014/main" id="{00000000-0008-0000-0100-0000B6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43" name="Text Box 2057">
          <a:extLst>
            <a:ext uri="{FF2B5EF4-FFF2-40B4-BE49-F238E27FC236}">
              <a16:creationId xmlns:a16="http://schemas.microsoft.com/office/drawing/2014/main" id="{00000000-0008-0000-0100-0000B7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44" name="Text Box 2058">
          <a:extLst>
            <a:ext uri="{FF2B5EF4-FFF2-40B4-BE49-F238E27FC236}">
              <a16:creationId xmlns:a16="http://schemas.microsoft.com/office/drawing/2014/main" id="{00000000-0008-0000-0100-0000B8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45" name="Text Box 2059">
          <a:extLst>
            <a:ext uri="{FF2B5EF4-FFF2-40B4-BE49-F238E27FC236}">
              <a16:creationId xmlns:a16="http://schemas.microsoft.com/office/drawing/2014/main" id="{00000000-0008-0000-0100-0000B9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46" name="Text Box 2060">
          <a:extLst>
            <a:ext uri="{FF2B5EF4-FFF2-40B4-BE49-F238E27FC236}">
              <a16:creationId xmlns:a16="http://schemas.microsoft.com/office/drawing/2014/main" id="{00000000-0008-0000-0100-0000BA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47" name="Text Box 2061">
          <a:extLst>
            <a:ext uri="{FF2B5EF4-FFF2-40B4-BE49-F238E27FC236}">
              <a16:creationId xmlns:a16="http://schemas.microsoft.com/office/drawing/2014/main" id="{00000000-0008-0000-0100-0000BB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48" name="Text Box 2062">
          <a:extLst>
            <a:ext uri="{FF2B5EF4-FFF2-40B4-BE49-F238E27FC236}">
              <a16:creationId xmlns:a16="http://schemas.microsoft.com/office/drawing/2014/main" id="{00000000-0008-0000-0100-0000BC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49" name="Text Box 2063">
          <a:extLst>
            <a:ext uri="{FF2B5EF4-FFF2-40B4-BE49-F238E27FC236}">
              <a16:creationId xmlns:a16="http://schemas.microsoft.com/office/drawing/2014/main" id="{00000000-0008-0000-0100-0000BD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50" name="Text Box 2064">
          <a:extLst>
            <a:ext uri="{FF2B5EF4-FFF2-40B4-BE49-F238E27FC236}">
              <a16:creationId xmlns:a16="http://schemas.microsoft.com/office/drawing/2014/main" id="{00000000-0008-0000-0100-0000BE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51" name="Text Box 2065">
          <a:extLst>
            <a:ext uri="{FF2B5EF4-FFF2-40B4-BE49-F238E27FC236}">
              <a16:creationId xmlns:a16="http://schemas.microsoft.com/office/drawing/2014/main" id="{00000000-0008-0000-0100-0000BF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52" name="Text Box 2066">
          <a:extLst>
            <a:ext uri="{FF2B5EF4-FFF2-40B4-BE49-F238E27FC236}">
              <a16:creationId xmlns:a16="http://schemas.microsoft.com/office/drawing/2014/main" id="{00000000-0008-0000-0100-0000C0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53" name="Text Box 2067">
          <a:extLst>
            <a:ext uri="{FF2B5EF4-FFF2-40B4-BE49-F238E27FC236}">
              <a16:creationId xmlns:a16="http://schemas.microsoft.com/office/drawing/2014/main" id="{00000000-0008-0000-0100-0000C1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54" name="Text Box 2068">
          <a:extLst>
            <a:ext uri="{FF2B5EF4-FFF2-40B4-BE49-F238E27FC236}">
              <a16:creationId xmlns:a16="http://schemas.microsoft.com/office/drawing/2014/main" id="{00000000-0008-0000-0100-0000C2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55" name="Text Box 2069">
          <a:extLst>
            <a:ext uri="{FF2B5EF4-FFF2-40B4-BE49-F238E27FC236}">
              <a16:creationId xmlns:a16="http://schemas.microsoft.com/office/drawing/2014/main" id="{00000000-0008-0000-0100-0000C3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56" name="Text Box 2070">
          <a:extLst>
            <a:ext uri="{FF2B5EF4-FFF2-40B4-BE49-F238E27FC236}">
              <a16:creationId xmlns:a16="http://schemas.microsoft.com/office/drawing/2014/main" id="{00000000-0008-0000-0100-0000C4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57" name="Text Box 2071">
          <a:extLst>
            <a:ext uri="{FF2B5EF4-FFF2-40B4-BE49-F238E27FC236}">
              <a16:creationId xmlns:a16="http://schemas.microsoft.com/office/drawing/2014/main" id="{00000000-0008-0000-0100-0000C5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58" name="Text Box 2072">
          <a:extLst>
            <a:ext uri="{FF2B5EF4-FFF2-40B4-BE49-F238E27FC236}">
              <a16:creationId xmlns:a16="http://schemas.microsoft.com/office/drawing/2014/main" id="{00000000-0008-0000-0100-0000C6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59" name="Text Box 2073">
          <a:extLst>
            <a:ext uri="{FF2B5EF4-FFF2-40B4-BE49-F238E27FC236}">
              <a16:creationId xmlns:a16="http://schemas.microsoft.com/office/drawing/2014/main" id="{00000000-0008-0000-0100-0000C7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60" name="Text Box 2074">
          <a:extLst>
            <a:ext uri="{FF2B5EF4-FFF2-40B4-BE49-F238E27FC236}">
              <a16:creationId xmlns:a16="http://schemas.microsoft.com/office/drawing/2014/main" id="{00000000-0008-0000-0100-0000C8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61" name="Text Box 2075">
          <a:extLst>
            <a:ext uri="{FF2B5EF4-FFF2-40B4-BE49-F238E27FC236}">
              <a16:creationId xmlns:a16="http://schemas.microsoft.com/office/drawing/2014/main" id="{00000000-0008-0000-0100-0000C9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62" name="Text Box 2076">
          <a:extLst>
            <a:ext uri="{FF2B5EF4-FFF2-40B4-BE49-F238E27FC236}">
              <a16:creationId xmlns:a16="http://schemas.microsoft.com/office/drawing/2014/main" id="{00000000-0008-0000-0100-0000CA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63" name="Text Box 2077">
          <a:extLst>
            <a:ext uri="{FF2B5EF4-FFF2-40B4-BE49-F238E27FC236}">
              <a16:creationId xmlns:a16="http://schemas.microsoft.com/office/drawing/2014/main" id="{00000000-0008-0000-0100-0000CB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64" name="Text Box 2078">
          <a:extLst>
            <a:ext uri="{FF2B5EF4-FFF2-40B4-BE49-F238E27FC236}">
              <a16:creationId xmlns:a16="http://schemas.microsoft.com/office/drawing/2014/main" id="{00000000-0008-0000-0100-0000CC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65" name="Text Box 2079">
          <a:extLst>
            <a:ext uri="{FF2B5EF4-FFF2-40B4-BE49-F238E27FC236}">
              <a16:creationId xmlns:a16="http://schemas.microsoft.com/office/drawing/2014/main" id="{00000000-0008-0000-0100-0000CD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66" name="Text Box 2080">
          <a:extLst>
            <a:ext uri="{FF2B5EF4-FFF2-40B4-BE49-F238E27FC236}">
              <a16:creationId xmlns:a16="http://schemas.microsoft.com/office/drawing/2014/main" id="{00000000-0008-0000-0100-0000CE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67" name="Text Box 2081">
          <a:extLst>
            <a:ext uri="{FF2B5EF4-FFF2-40B4-BE49-F238E27FC236}">
              <a16:creationId xmlns:a16="http://schemas.microsoft.com/office/drawing/2014/main" id="{00000000-0008-0000-0100-0000CF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68" name="Text Box 2082">
          <a:extLst>
            <a:ext uri="{FF2B5EF4-FFF2-40B4-BE49-F238E27FC236}">
              <a16:creationId xmlns:a16="http://schemas.microsoft.com/office/drawing/2014/main" id="{00000000-0008-0000-0100-0000D0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69" name="Text Box 2083">
          <a:extLst>
            <a:ext uri="{FF2B5EF4-FFF2-40B4-BE49-F238E27FC236}">
              <a16:creationId xmlns:a16="http://schemas.microsoft.com/office/drawing/2014/main" id="{00000000-0008-0000-0100-0000D1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70" name="Text Box 2084">
          <a:extLst>
            <a:ext uri="{FF2B5EF4-FFF2-40B4-BE49-F238E27FC236}">
              <a16:creationId xmlns:a16="http://schemas.microsoft.com/office/drawing/2014/main" id="{00000000-0008-0000-0100-0000D2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71" name="Text Box 2085">
          <a:extLst>
            <a:ext uri="{FF2B5EF4-FFF2-40B4-BE49-F238E27FC236}">
              <a16:creationId xmlns:a16="http://schemas.microsoft.com/office/drawing/2014/main" id="{00000000-0008-0000-0100-0000D3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72" name="Text Box 2086">
          <a:extLst>
            <a:ext uri="{FF2B5EF4-FFF2-40B4-BE49-F238E27FC236}">
              <a16:creationId xmlns:a16="http://schemas.microsoft.com/office/drawing/2014/main" id="{00000000-0008-0000-0100-0000D4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73" name="Text Box 2087">
          <a:extLst>
            <a:ext uri="{FF2B5EF4-FFF2-40B4-BE49-F238E27FC236}">
              <a16:creationId xmlns:a16="http://schemas.microsoft.com/office/drawing/2014/main" id="{00000000-0008-0000-0100-0000D5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74" name="Text Box 2088">
          <a:extLst>
            <a:ext uri="{FF2B5EF4-FFF2-40B4-BE49-F238E27FC236}">
              <a16:creationId xmlns:a16="http://schemas.microsoft.com/office/drawing/2014/main" id="{00000000-0008-0000-0100-0000D6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75" name="Text Box 2089">
          <a:extLst>
            <a:ext uri="{FF2B5EF4-FFF2-40B4-BE49-F238E27FC236}">
              <a16:creationId xmlns:a16="http://schemas.microsoft.com/office/drawing/2014/main" id="{00000000-0008-0000-0100-0000D7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76" name="Text Box 2090">
          <a:extLst>
            <a:ext uri="{FF2B5EF4-FFF2-40B4-BE49-F238E27FC236}">
              <a16:creationId xmlns:a16="http://schemas.microsoft.com/office/drawing/2014/main" id="{00000000-0008-0000-0100-0000D8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77" name="Text Box 2091">
          <a:extLst>
            <a:ext uri="{FF2B5EF4-FFF2-40B4-BE49-F238E27FC236}">
              <a16:creationId xmlns:a16="http://schemas.microsoft.com/office/drawing/2014/main" id="{00000000-0008-0000-0100-0000D9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78" name="Text Box 2092">
          <a:extLst>
            <a:ext uri="{FF2B5EF4-FFF2-40B4-BE49-F238E27FC236}">
              <a16:creationId xmlns:a16="http://schemas.microsoft.com/office/drawing/2014/main" id="{00000000-0008-0000-0100-0000DA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79" name="Text Box 2093">
          <a:extLst>
            <a:ext uri="{FF2B5EF4-FFF2-40B4-BE49-F238E27FC236}">
              <a16:creationId xmlns:a16="http://schemas.microsoft.com/office/drawing/2014/main" id="{00000000-0008-0000-0100-0000DB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80" name="Text Box 2094">
          <a:extLst>
            <a:ext uri="{FF2B5EF4-FFF2-40B4-BE49-F238E27FC236}">
              <a16:creationId xmlns:a16="http://schemas.microsoft.com/office/drawing/2014/main" id="{00000000-0008-0000-0100-0000DC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81" name="Text Box 2095">
          <a:extLst>
            <a:ext uri="{FF2B5EF4-FFF2-40B4-BE49-F238E27FC236}">
              <a16:creationId xmlns:a16="http://schemas.microsoft.com/office/drawing/2014/main" id="{00000000-0008-0000-0100-0000DD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82" name="Text Box 2096">
          <a:extLst>
            <a:ext uri="{FF2B5EF4-FFF2-40B4-BE49-F238E27FC236}">
              <a16:creationId xmlns:a16="http://schemas.microsoft.com/office/drawing/2014/main" id="{00000000-0008-0000-0100-0000DE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83" name="Text Box 2097">
          <a:extLst>
            <a:ext uri="{FF2B5EF4-FFF2-40B4-BE49-F238E27FC236}">
              <a16:creationId xmlns:a16="http://schemas.microsoft.com/office/drawing/2014/main" id="{00000000-0008-0000-0100-0000DF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84" name="Text Box 2098">
          <a:extLst>
            <a:ext uri="{FF2B5EF4-FFF2-40B4-BE49-F238E27FC236}">
              <a16:creationId xmlns:a16="http://schemas.microsoft.com/office/drawing/2014/main" id="{00000000-0008-0000-0100-0000E0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85" name="Text Box 2099">
          <a:extLst>
            <a:ext uri="{FF2B5EF4-FFF2-40B4-BE49-F238E27FC236}">
              <a16:creationId xmlns:a16="http://schemas.microsoft.com/office/drawing/2014/main" id="{00000000-0008-0000-0100-0000E1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86" name="Text Box 2100">
          <a:extLst>
            <a:ext uri="{FF2B5EF4-FFF2-40B4-BE49-F238E27FC236}">
              <a16:creationId xmlns:a16="http://schemas.microsoft.com/office/drawing/2014/main" id="{00000000-0008-0000-0100-0000E2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87" name="Text Box 2101">
          <a:extLst>
            <a:ext uri="{FF2B5EF4-FFF2-40B4-BE49-F238E27FC236}">
              <a16:creationId xmlns:a16="http://schemas.microsoft.com/office/drawing/2014/main" id="{00000000-0008-0000-0100-0000E3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88" name="Text Box 2102">
          <a:extLst>
            <a:ext uri="{FF2B5EF4-FFF2-40B4-BE49-F238E27FC236}">
              <a16:creationId xmlns:a16="http://schemas.microsoft.com/office/drawing/2014/main" id="{00000000-0008-0000-0100-0000E4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89" name="Text Box 2103">
          <a:extLst>
            <a:ext uri="{FF2B5EF4-FFF2-40B4-BE49-F238E27FC236}">
              <a16:creationId xmlns:a16="http://schemas.microsoft.com/office/drawing/2014/main" id="{00000000-0008-0000-0100-0000E5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90" name="Text Box 2104">
          <a:extLst>
            <a:ext uri="{FF2B5EF4-FFF2-40B4-BE49-F238E27FC236}">
              <a16:creationId xmlns:a16="http://schemas.microsoft.com/office/drawing/2014/main" id="{00000000-0008-0000-0100-0000E6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91" name="Text Box 2105">
          <a:extLst>
            <a:ext uri="{FF2B5EF4-FFF2-40B4-BE49-F238E27FC236}">
              <a16:creationId xmlns:a16="http://schemas.microsoft.com/office/drawing/2014/main" id="{00000000-0008-0000-0100-0000E7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92" name="Text Box 2106">
          <a:extLst>
            <a:ext uri="{FF2B5EF4-FFF2-40B4-BE49-F238E27FC236}">
              <a16:creationId xmlns:a16="http://schemas.microsoft.com/office/drawing/2014/main" id="{00000000-0008-0000-0100-0000E8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93" name="Text Box 2107">
          <a:extLst>
            <a:ext uri="{FF2B5EF4-FFF2-40B4-BE49-F238E27FC236}">
              <a16:creationId xmlns:a16="http://schemas.microsoft.com/office/drawing/2014/main" id="{00000000-0008-0000-0100-0000E9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94" name="Text Box 2108">
          <a:extLst>
            <a:ext uri="{FF2B5EF4-FFF2-40B4-BE49-F238E27FC236}">
              <a16:creationId xmlns:a16="http://schemas.microsoft.com/office/drawing/2014/main" id="{00000000-0008-0000-0100-0000EA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95" name="Text Box 2109">
          <a:extLst>
            <a:ext uri="{FF2B5EF4-FFF2-40B4-BE49-F238E27FC236}">
              <a16:creationId xmlns:a16="http://schemas.microsoft.com/office/drawing/2014/main" id="{00000000-0008-0000-0100-0000EB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96" name="Text Box 2110">
          <a:extLst>
            <a:ext uri="{FF2B5EF4-FFF2-40B4-BE49-F238E27FC236}">
              <a16:creationId xmlns:a16="http://schemas.microsoft.com/office/drawing/2014/main" id="{00000000-0008-0000-0100-0000EC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97" name="Text Box 2111">
          <a:extLst>
            <a:ext uri="{FF2B5EF4-FFF2-40B4-BE49-F238E27FC236}">
              <a16:creationId xmlns:a16="http://schemas.microsoft.com/office/drawing/2014/main" id="{00000000-0008-0000-0100-0000ED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98" name="Text Box 2112">
          <a:extLst>
            <a:ext uri="{FF2B5EF4-FFF2-40B4-BE49-F238E27FC236}">
              <a16:creationId xmlns:a16="http://schemas.microsoft.com/office/drawing/2014/main" id="{00000000-0008-0000-0100-0000EE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799" name="Text Box 2113">
          <a:extLst>
            <a:ext uri="{FF2B5EF4-FFF2-40B4-BE49-F238E27FC236}">
              <a16:creationId xmlns:a16="http://schemas.microsoft.com/office/drawing/2014/main" id="{00000000-0008-0000-0100-0000EF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00" name="Text Box 2114">
          <a:extLst>
            <a:ext uri="{FF2B5EF4-FFF2-40B4-BE49-F238E27FC236}">
              <a16:creationId xmlns:a16="http://schemas.microsoft.com/office/drawing/2014/main" id="{00000000-0008-0000-0100-0000F0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01" name="Text Box 2115">
          <a:extLst>
            <a:ext uri="{FF2B5EF4-FFF2-40B4-BE49-F238E27FC236}">
              <a16:creationId xmlns:a16="http://schemas.microsoft.com/office/drawing/2014/main" id="{00000000-0008-0000-0100-0000F1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02" name="Text Box 2116">
          <a:extLst>
            <a:ext uri="{FF2B5EF4-FFF2-40B4-BE49-F238E27FC236}">
              <a16:creationId xmlns:a16="http://schemas.microsoft.com/office/drawing/2014/main" id="{00000000-0008-0000-0100-0000F2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03" name="Text Box 2117">
          <a:extLst>
            <a:ext uri="{FF2B5EF4-FFF2-40B4-BE49-F238E27FC236}">
              <a16:creationId xmlns:a16="http://schemas.microsoft.com/office/drawing/2014/main" id="{00000000-0008-0000-0100-0000F3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04" name="Text Box 2118">
          <a:extLst>
            <a:ext uri="{FF2B5EF4-FFF2-40B4-BE49-F238E27FC236}">
              <a16:creationId xmlns:a16="http://schemas.microsoft.com/office/drawing/2014/main" id="{00000000-0008-0000-0100-0000F4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05" name="Text Box 2119">
          <a:extLst>
            <a:ext uri="{FF2B5EF4-FFF2-40B4-BE49-F238E27FC236}">
              <a16:creationId xmlns:a16="http://schemas.microsoft.com/office/drawing/2014/main" id="{00000000-0008-0000-0100-0000F5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06" name="Text Box 2120">
          <a:extLst>
            <a:ext uri="{FF2B5EF4-FFF2-40B4-BE49-F238E27FC236}">
              <a16:creationId xmlns:a16="http://schemas.microsoft.com/office/drawing/2014/main" id="{00000000-0008-0000-0100-0000F6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07" name="Text Box 2121">
          <a:extLst>
            <a:ext uri="{FF2B5EF4-FFF2-40B4-BE49-F238E27FC236}">
              <a16:creationId xmlns:a16="http://schemas.microsoft.com/office/drawing/2014/main" id="{00000000-0008-0000-0100-0000F7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08" name="Text Box 2122">
          <a:extLst>
            <a:ext uri="{FF2B5EF4-FFF2-40B4-BE49-F238E27FC236}">
              <a16:creationId xmlns:a16="http://schemas.microsoft.com/office/drawing/2014/main" id="{00000000-0008-0000-0100-0000F8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09" name="Text Box 2123">
          <a:extLst>
            <a:ext uri="{FF2B5EF4-FFF2-40B4-BE49-F238E27FC236}">
              <a16:creationId xmlns:a16="http://schemas.microsoft.com/office/drawing/2014/main" id="{00000000-0008-0000-0100-0000F9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10" name="Text Box 2124">
          <a:extLst>
            <a:ext uri="{FF2B5EF4-FFF2-40B4-BE49-F238E27FC236}">
              <a16:creationId xmlns:a16="http://schemas.microsoft.com/office/drawing/2014/main" id="{00000000-0008-0000-0100-0000FA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11" name="Text Box 2125">
          <a:extLst>
            <a:ext uri="{FF2B5EF4-FFF2-40B4-BE49-F238E27FC236}">
              <a16:creationId xmlns:a16="http://schemas.microsoft.com/office/drawing/2014/main" id="{00000000-0008-0000-0100-0000FB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12" name="Text Box 2126">
          <a:extLst>
            <a:ext uri="{FF2B5EF4-FFF2-40B4-BE49-F238E27FC236}">
              <a16:creationId xmlns:a16="http://schemas.microsoft.com/office/drawing/2014/main" id="{00000000-0008-0000-0100-0000FC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13" name="Text Box 2127">
          <a:extLst>
            <a:ext uri="{FF2B5EF4-FFF2-40B4-BE49-F238E27FC236}">
              <a16:creationId xmlns:a16="http://schemas.microsoft.com/office/drawing/2014/main" id="{00000000-0008-0000-0100-0000FD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14" name="Text Box 2128">
          <a:extLst>
            <a:ext uri="{FF2B5EF4-FFF2-40B4-BE49-F238E27FC236}">
              <a16:creationId xmlns:a16="http://schemas.microsoft.com/office/drawing/2014/main" id="{00000000-0008-0000-0100-0000FE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15" name="Text Box 2129">
          <a:extLst>
            <a:ext uri="{FF2B5EF4-FFF2-40B4-BE49-F238E27FC236}">
              <a16:creationId xmlns:a16="http://schemas.microsoft.com/office/drawing/2014/main" id="{00000000-0008-0000-0100-0000FF0A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16" name="Text Box 2130">
          <a:extLst>
            <a:ext uri="{FF2B5EF4-FFF2-40B4-BE49-F238E27FC236}">
              <a16:creationId xmlns:a16="http://schemas.microsoft.com/office/drawing/2014/main" id="{00000000-0008-0000-0100-000000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17" name="Text Box 2131">
          <a:extLst>
            <a:ext uri="{FF2B5EF4-FFF2-40B4-BE49-F238E27FC236}">
              <a16:creationId xmlns:a16="http://schemas.microsoft.com/office/drawing/2014/main" id="{00000000-0008-0000-0100-000001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18" name="Text Box 2132">
          <a:extLst>
            <a:ext uri="{FF2B5EF4-FFF2-40B4-BE49-F238E27FC236}">
              <a16:creationId xmlns:a16="http://schemas.microsoft.com/office/drawing/2014/main" id="{00000000-0008-0000-0100-000002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19" name="Text Box 2133">
          <a:extLst>
            <a:ext uri="{FF2B5EF4-FFF2-40B4-BE49-F238E27FC236}">
              <a16:creationId xmlns:a16="http://schemas.microsoft.com/office/drawing/2014/main" id="{00000000-0008-0000-0100-000003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20" name="Text Box 2134">
          <a:extLst>
            <a:ext uri="{FF2B5EF4-FFF2-40B4-BE49-F238E27FC236}">
              <a16:creationId xmlns:a16="http://schemas.microsoft.com/office/drawing/2014/main" id="{00000000-0008-0000-0100-000004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21" name="Text Box 2135">
          <a:extLst>
            <a:ext uri="{FF2B5EF4-FFF2-40B4-BE49-F238E27FC236}">
              <a16:creationId xmlns:a16="http://schemas.microsoft.com/office/drawing/2014/main" id="{00000000-0008-0000-0100-000005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22" name="Text Box 2136">
          <a:extLst>
            <a:ext uri="{FF2B5EF4-FFF2-40B4-BE49-F238E27FC236}">
              <a16:creationId xmlns:a16="http://schemas.microsoft.com/office/drawing/2014/main" id="{00000000-0008-0000-0100-000006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23" name="Text Box 2137">
          <a:extLst>
            <a:ext uri="{FF2B5EF4-FFF2-40B4-BE49-F238E27FC236}">
              <a16:creationId xmlns:a16="http://schemas.microsoft.com/office/drawing/2014/main" id="{00000000-0008-0000-0100-000007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24" name="Text Box 2138">
          <a:extLst>
            <a:ext uri="{FF2B5EF4-FFF2-40B4-BE49-F238E27FC236}">
              <a16:creationId xmlns:a16="http://schemas.microsoft.com/office/drawing/2014/main" id="{00000000-0008-0000-0100-000008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25" name="Text Box 2139">
          <a:extLst>
            <a:ext uri="{FF2B5EF4-FFF2-40B4-BE49-F238E27FC236}">
              <a16:creationId xmlns:a16="http://schemas.microsoft.com/office/drawing/2014/main" id="{00000000-0008-0000-0100-000009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26" name="Text Box 2140">
          <a:extLst>
            <a:ext uri="{FF2B5EF4-FFF2-40B4-BE49-F238E27FC236}">
              <a16:creationId xmlns:a16="http://schemas.microsoft.com/office/drawing/2014/main" id="{00000000-0008-0000-0100-00000A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27" name="Text Box 2141">
          <a:extLst>
            <a:ext uri="{FF2B5EF4-FFF2-40B4-BE49-F238E27FC236}">
              <a16:creationId xmlns:a16="http://schemas.microsoft.com/office/drawing/2014/main" id="{00000000-0008-0000-0100-00000B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28" name="Text Box 2142">
          <a:extLst>
            <a:ext uri="{FF2B5EF4-FFF2-40B4-BE49-F238E27FC236}">
              <a16:creationId xmlns:a16="http://schemas.microsoft.com/office/drawing/2014/main" id="{00000000-0008-0000-0100-00000C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29" name="Text Box 2143">
          <a:extLst>
            <a:ext uri="{FF2B5EF4-FFF2-40B4-BE49-F238E27FC236}">
              <a16:creationId xmlns:a16="http://schemas.microsoft.com/office/drawing/2014/main" id="{00000000-0008-0000-0100-00000D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30" name="Text Box 2144">
          <a:extLst>
            <a:ext uri="{FF2B5EF4-FFF2-40B4-BE49-F238E27FC236}">
              <a16:creationId xmlns:a16="http://schemas.microsoft.com/office/drawing/2014/main" id="{00000000-0008-0000-0100-00000E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31" name="Text Box 2145">
          <a:extLst>
            <a:ext uri="{FF2B5EF4-FFF2-40B4-BE49-F238E27FC236}">
              <a16:creationId xmlns:a16="http://schemas.microsoft.com/office/drawing/2014/main" id="{00000000-0008-0000-0100-00000F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32" name="Text Box 2146">
          <a:extLst>
            <a:ext uri="{FF2B5EF4-FFF2-40B4-BE49-F238E27FC236}">
              <a16:creationId xmlns:a16="http://schemas.microsoft.com/office/drawing/2014/main" id="{00000000-0008-0000-0100-000010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33" name="Text Box 2147">
          <a:extLst>
            <a:ext uri="{FF2B5EF4-FFF2-40B4-BE49-F238E27FC236}">
              <a16:creationId xmlns:a16="http://schemas.microsoft.com/office/drawing/2014/main" id="{00000000-0008-0000-0100-000011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34" name="Text Box 2148">
          <a:extLst>
            <a:ext uri="{FF2B5EF4-FFF2-40B4-BE49-F238E27FC236}">
              <a16:creationId xmlns:a16="http://schemas.microsoft.com/office/drawing/2014/main" id="{00000000-0008-0000-0100-000012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35" name="Text Box 2149">
          <a:extLst>
            <a:ext uri="{FF2B5EF4-FFF2-40B4-BE49-F238E27FC236}">
              <a16:creationId xmlns:a16="http://schemas.microsoft.com/office/drawing/2014/main" id="{00000000-0008-0000-0100-000013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36" name="Text Box 2150">
          <a:extLst>
            <a:ext uri="{FF2B5EF4-FFF2-40B4-BE49-F238E27FC236}">
              <a16:creationId xmlns:a16="http://schemas.microsoft.com/office/drawing/2014/main" id="{00000000-0008-0000-0100-000014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37" name="Text Box 2151">
          <a:extLst>
            <a:ext uri="{FF2B5EF4-FFF2-40B4-BE49-F238E27FC236}">
              <a16:creationId xmlns:a16="http://schemas.microsoft.com/office/drawing/2014/main" id="{00000000-0008-0000-0100-000015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38" name="Text Box 2152">
          <a:extLst>
            <a:ext uri="{FF2B5EF4-FFF2-40B4-BE49-F238E27FC236}">
              <a16:creationId xmlns:a16="http://schemas.microsoft.com/office/drawing/2014/main" id="{00000000-0008-0000-0100-000016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39" name="Text Box 2153">
          <a:extLst>
            <a:ext uri="{FF2B5EF4-FFF2-40B4-BE49-F238E27FC236}">
              <a16:creationId xmlns:a16="http://schemas.microsoft.com/office/drawing/2014/main" id="{00000000-0008-0000-0100-000017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40" name="Text Box 2154">
          <a:extLst>
            <a:ext uri="{FF2B5EF4-FFF2-40B4-BE49-F238E27FC236}">
              <a16:creationId xmlns:a16="http://schemas.microsoft.com/office/drawing/2014/main" id="{00000000-0008-0000-0100-000018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41" name="Text Box 2155">
          <a:extLst>
            <a:ext uri="{FF2B5EF4-FFF2-40B4-BE49-F238E27FC236}">
              <a16:creationId xmlns:a16="http://schemas.microsoft.com/office/drawing/2014/main" id="{00000000-0008-0000-0100-000019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42" name="Text Box 2156">
          <a:extLst>
            <a:ext uri="{FF2B5EF4-FFF2-40B4-BE49-F238E27FC236}">
              <a16:creationId xmlns:a16="http://schemas.microsoft.com/office/drawing/2014/main" id="{00000000-0008-0000-0100-00001A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43" name="Text Box 2157">
          <a:extLst>
            <a:ext uri="{FF2B5EF4-FFF2-40B4-BE49-F238E27FC236}">
              <a16:creationId xmlns:a16="http://schemas.microsoft.com/office/drawing/2014/main" id="{00000000-0008-0000-0100-00001B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44" name="Text Box 2158">
          <a:extLst>
            <a:ext uri="{FF2B5EF4-FFF2-40B4-BE49-F238E27FC236}">
              <a16:creationId xmlns:a16="http://schemas.microsoft.com/office/drawing/2014/main" id="{00000000-0008-0000-0100-00001C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45" name="Text Box 2159">
          <a:extLst>
            <a:ext uri="{FF2B5EF4-FFF2-40B4-BE49-F238E27FC236}">
              <a16:creationId xmlns:a16="http://schemas.microsoft.com/office/drawing/2014/main" id="{00000000-0008-0000-0100-00001D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46" name="Text Box 2160">
          <a:extLst>
            <a:ext uri="{FF2B5EF4-FFF2-40B4-BE49-F238E27FC236}">
              <a16:creationId xmlns:a16="http://schemas.microsoft.com/office/drawing/2014/main" id="{00000000-0008-0000-0100-00001E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47" name="Text Box 2161">
          <a:extLst>
            <a:ext uri="{FF2B5EF4-FFF2-40B4-BE49-F238E27FC236}">
              <a16:creationId xmlns:a16="http://schemas.microsoft.com/office/drawing/2014/main" id="{00000000-0008-0000-0100-00001F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48" name="Text Box 2162">
          <a:extLst>
            <a:ext uri="{FF2B5EF4-FFF2-40B4-BE49-F238E27FC236}">
              <a16:creationId xmlns:a16="http://schemas.microsoft.com/office/drawing/2014/main" id="{00000000-0008-0000-0100-000020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49" name="Text Box 2163">
          <a:extLst>
            <a:ext uri="{FF2B5EF4-FFF2-40B4-BE49-F238E27FC236}">
              <a16:creationId xmlns:a16="http://schemas.microsoft.com/office/drawing/2014/main" id="{00000000-0008-0000-0100-000021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50" name="Text Box 2164">
          <a:extLst>
            <a:ext uri="{FF2B5EF4-FFF2-40B4-BE49-F238E27FC236}">
              <a16:creationId xmlns:a16="http://schemas.microsoft.com/office/drawing/2014/main" id="{00000000-0008-0000-0100-000022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51" name="Text Box 2165">
          <a:extLst>
            <a:ext uri="{FF2B5EF4-FFF2-40B4-BE49-F238E27FC236}">
              <a16:creationId xmlns:a16="http://schemas.microsoft.com/office/drawing/2014/main" id="{00000000-0008-0000-0100-000023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52" name="Text Box 2166">
          <a:extLst>
            <a:ext uri="{FF2B5EF4-FFF2-40B4-BE49-F238E27FC236}">
              <a16:creationId xmlns:a16="http://schemas.microsoft.com/office/drawing/2014/main" id="{00000000-0008-0000-0100-000024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53" name="Text Box 2167">
          <a:extLst>
            <a:ext uri="{FF2B5EF4-FFF2-40B4-BE49-F238E27FC236}">
              <a16:creationId xmlns:a16="http://schemas.microsoft.com/office/drawing/2014/main" id="{00000000-0008-0000-0100-000025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54" name="Text Box 2168">
          <a:extLst>
            <a:ext uri="{FF2B5EF4-FFF2-40B4-BE49-F238E27FC236}">
              <a16:creationId xmlns:a16="http://schemas.microsoft.com/office/drawing/2014/main" id="{00000000-0008-0000-0100-000026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55" name="Text Box 2169">
          <a:extLst>
            <a:ext uri="{FF2B5EF4-FFF2-40B4-BE49-F238E27FC236}">
              <a16:creationId xmlns:a16="http://schemas.microsoft.com/office/drawing/2014/main" id="{00000000-0008-0000-0100-000027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56" name="Text Box 2170">
          <a:extLst>
            <a:ext uri="{FF2B5EF4-FFF2-40B4-BE49-F238E27FC236}">
              <a16:creationId xmlns:a16="http://schemas.microsoft.com/office/drawing/2014/main" id="{00000000-0008-0000-0100-000028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57" name="Text Box 2171">
          <a:extLst>
            <a:ext uri="{FF2B5EF4-FFF2-40B4-BE49-F238E27FC236}">
              <a16:creationId xmlns:a16="http://schemas.microsoft.com/office/drawing/2014/main" id="{00000000-0008-0000-0100-000029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58" name="Text Box 2172">
          <a:extLst>
            <a:ext uri="{FF2B5EF4-FFF2-40B4-BE49-F238E27FC236}">
              <a16:creationId xmlns:a16="http://schemas.microsoft.com/office/drawing/2014/main" id="{00000000-0008-0000-0100-00002A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59" name="Text Box 2173">
          <a:extLst>
            <a:ext uri="{FF2B5EF4-FFF2-40B4-BE49-F238E27FC236}">
              <a16:creationId xmlns:a16="http://schemas.microsoft.com/office/drawing/2014/main" id="{00000000-0008-0000-0100-00002B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60" name="Text Box 2174">
          <a:extLst>
            <a:ext uri="{FF2B5EF4-FFF2-40B4-BE49-F238E27FC236}">
              <a16:creationId xmlns:a16="http://schemas.microsoft.com/office/drawing/2014/main" id="{00000000-0008-0000-0100-00002C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61" name="Text Box 2175">
          <a:extLst>
            <a:ext uri="{FF2B5EF4-FFF2-40B4-BE49-F238E27FC236}">
              <a16:creationId xmlns:a16="http://schemas.microsoft.com/office/drawing/2014/main" id="{00000000-0008-0000-0100-00002D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62" name="Text Box 2176">
          <a:extLst>
            <a:ext uri="{FF2B5EF4-FFF2-40B4-BE49-F238E27FC236}">
              <a16:creationId xmlns:a16="http://schemas.microsoft.com/office/drawing/2014/main" id="{00000000-0008-0000-0100-00002E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63" name="Text Box 2177">
          <a:extLst>
            <a:ext uri="{FF2B5EF4-FFF2-40B4-BE49-F238E27FC236}">
              <a16:creationId xmlns:a16="http://schemas.microsoft.com/office/drawing/2014/main" id="{00000000-0008-0000-0100-00002F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64" name="Text Box 2178">
          <a:extLst>
            <a:ext uri="{FF2B5EF4-FFF2-40B4-BE49-F238E27FC236}">
              <a16:creationId xmlns:a16="http://schemas.microsoft.com/office/drawing/2014/main" id="{00000000-0008-0000-0100-000030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65" name="Text Box 2179">
          <a:extLst>
            <a:ext uri="{FF2B5EF4-FFF2-40B4-BE49-F238E27FC236}">
              <a16:creationId xmlns:a16="http://schemas.microsoft.com/office/drawing/2014/main" id="{00000000-0008-0000-0100-000031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66" name="Text Box 2180">
          <a:extLst>
            <a:ext uri="{FF2B5EF4-FFF2-40B4-BE49-F238E27FC236}">
              <a16:creationId xmlns:a16="http://schemas.microsoft.com/office/drawing/2014/main" id="{00000000-0008-0000-0100-000032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67" name="Text Box 2181">
          <a:extLst>
            <a:ext uri="{FF2B5EF4-FFF2-40B4-BE49-F238E27FC236}">
              <a16:creationId xmlns:a16="http://schemas.microsoft.com/office/drawing/2014/main" id="{00000000-0008-0000-0100-000033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68" name="Text Box 2182">
          <a:extLst>
            <a:ext uri="{FF2B5EF4-FFF2-40B4-BE49-F238E27FC236}">
              <a16:creationId xmlns:a16="http://schemas.microsoft.com/office/drawing/2014/main" id="{00000000-0008-0000-0100-000034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69" name="Text Box 2183">
          <a:extLst>
            <a:ext uri="{FF2B5EF4-FFF2-40B4-BE49-F238E27FC236}">
              <a16:creationId xmlns:a16="http://schemas.microsoft.com/office/drawing/2014/main" id="{00000000-0008-0000-0100-000035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70" name="Text Box 2184">
          <a:extLst>
            <a:ext uri="{FF2B5EF4-FFF2-40B4-BE49-F238E27FC236}">
              <a16:creationId xmlns:a16="http://schemas.microsoft.com/office/drawing/2014/main" id="{00000000-0008-0000-0100-000036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71" name="Text Box 2185">
          <a:extLst>
            <a:ext uri="{FF2B5EF4-FFF2-40B4-BE49-F238E27FC236}">
              <a16:creationId xmlns:a16="http://schemas.microsoft.com/office/drawing/2014/main" id="{00000000-0008-0000-0100-000037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72" name="Text Box 2186">
          <a:extLst>
            <a:ext uri="{FF2B5EF4-FFF2-40B4-BE49-F238E27FC236}">
              <a16:creationId xmlns:a16="http://schemas.microsoft.com/office/drawing/2014/main" id="{00000000-0008-0000-0100-000038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73" name="Text Box 2187">
          <a:extLst>
            <a:ext uri="{FF2B5EF4-FFF2-40B4-BE49-F238E27FC236}">
              <a16:creationId xmlns:a16="http://schemas.microsoft.com/office/drawing/2014/main" id="{00000000-0008-0000-0100-000039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74" name="Text Box 2188">
          <a:extLst>
            <a:ext uri="{FF2B5EF4-FFF2-40B4-BE49-F238E27FC236}">
              <a16:creationId xmlns:a16="http://schemas.microsoft.com/office/drawing/2014/main" id="{00000000-0008-0000-0100-00003A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75" name="Text Box 2189">
          <a:extLst>
            <a:ext uri="{FF2B5EF4-FFF2-40B4-BE49-F238E27FC236}">
              <a16:creationId xmlns:a16="http://schemas.microsoft.com/office/drawing/2014/main" id="{00000000-0008-0000-0100-00003B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76" name="Text Box 2190">
          <a:extLst>
            <a:ext uri="{FF2B5EF4-FFF2-40B4-BE49-F238E27FC236}">
              <a16:creationId xmlns:a16="http://schemas.microsoft.com/office/drawing/2014/main" id="{00000000-0008-0000-0100-00003C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77" name="Text Box 2191">
          <a:extLst>
            <a:ext uri="{FF2B5EF4-FFF2-40B4-BE49-F238E27FC236}">
              <a16:creationId xmlns:a16="http://schemas.microsoft.com/office/drawing/2014/main" id="{00000000-0008-0000-0100-00003D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78" name="Text Box 2192">
          <a:extLst>
            <a:ext uri="{FF2B5EF4-FFF2-40B4-BE49-F238E27FC236}">
              <a16:creationId xmlns:a16="http://schemas.microsoft.com/office/drawing/2014/main" id="{00000000-0008-0000-0100-00003E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79" name="Text Box 2193">
          <a:extLst>
            <a:ext uri="{FF2B5EF4-FFF2-40B4-BE49-F238E27FC236}">
              <a16:creationId xmlns:a16="http://schemas.microsoft.com/office/drawing/2014/main" id="{00000000-0008-0000-0100-00003F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80" name="Text Box 2194">
          <a:extLst>
            <a:ext uri="{FF2B5EF4-FFF2-40B4-BE49-F238E27FC236}">
              <a16:creationId xmlns:a16="http://schemas.microsoft.com/office/drawing/2014/main" id="{00000000-0008-0000-0100-000040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81" name="Text Box 2195">
          <a:extLst>
            <a:ext uri="{FF2B5EF4-FFF2-40B4-BE49-F238E27FC236}">
              <a16:creationId xmlns:a16="http://schemas.microsoft.com/office/drawing/2014/main" id="{00000000-0008-0000-0100-000041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82" name="Text Box 2196">
          <a:extLst>
            <a:ext uri="{FF2B5EF4-FFF2-40B4-BE49-F238E27FC236}">
              <a16:creationId xmlns:a16="http://schemas.microsoft.com/office/drawing/2014/main" id="{00000000-0008-0000-0100-000042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83" name="Text Box 2197">
          <a:extLst>
            <a:ext uri="{FF2B5EF4-FFF2-40B4-BE49-F238E27FC236}">
              <a16:creationId xmlns:a16="http://schemas.microsoft.com/office/drawing/2014/main" id="{00000000-0008-0000-0100-000043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84" name="Text Box 2198">
          <a:extLst>
            <a:ext uri="{FF2B5EF4-FFF2-40B4-BE49-F238E27FC236}">
              <a16:creationId xmlns:a16="http://schemas.microsoft.com/office/drawing/2014/main" id="{00000000-0008-0000-0100-000044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85" name="Text Box 2199">
          <a:extLst>
            <a:ext uri="{FF2B5EF4-FFF2-40B4-BE49-F238E27FC236}">
              <a16:creationId xmlns:a16="http://schemas.microsoft.com/office/drawing/2014/main" id="{00000000-0008-0000-0100-000045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86" name="Text Box 2200">
          <a:extLst>
            <a:ext uri="{FF2B5EF4-FFF2-40B4-BE49-F238E27FC236}">
              <a16:creationId xmlns:a16="http://schemas.microsoft.com/office/drawing/2014/main" id="{00000000-0008-0000-0100-000046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87" name="Text Box 2201">
          <a:extLst>
            <a:ext uri="{FF2B5EF4-FFF2-40B4-BE49-F238E27FC236}">
              <a16:creationId xmlns:a16="http://schemas.microsoft.com/office/drawing/2014/main" id="{00000000-0008-0000-0100-000047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88" name="Text Box 2202">
          <a:extLst>
            <a:ext uri="{FF2B5EF4-FFF2-40B4-BE49-F238E27FC236}">
              <a16:creationId xmlns:a16="http://schemas.microsoft.com/office/drawing/2014/main" id="{00000000-0008-0000-0100-000048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89" name="Text Box 2203">
          <a:extLst>
            <a:ext uri="{FF2B5EF4-FFF2-40B4-BE49-F238E27FC236}">
              <a16:creationId xmlns:a16="http://schemas.microsoft.com/office/drawing/2014/main" id="{00000000-0008-0000-0100-000049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90" name="Text Box 2204">
          <a:extLst>
            <a:ext uri="{FF2B5EF4-FFF2-40B4-BE49-F238E27FC236}">
              <a16:creationId xmlns:a16="http://schemas.microsoft.com/office/drawing/2014/main" id="{00000000-0008-0000-0100-00004A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91" name="Text Box 2205">
          <a:extLst>
            <a:ext uri="{FF2B5EF4-FFF2-40B4-BE49-F238E27FC236}">
              <a16:creationId xmlns:a16="http://schemas.microsoft.com/office/drawing/2014/main" id="{00000000-0008-0000-0100-00004B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92" name="Text Box 2206">
          <a:extLst>
            <a:ext uri="{FF2B5EF4-FFF2-40B4-BE49-F238E27FC236}">
              <a16:creationId xmlns:a16="http://schemas.microsoft.com/office/drawing/2014/main" id="{00000000-0008-0000-0100-00004C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93" name="Text Box 2207">
          <a:extLst>
            <a:ext uri="{FF2B5EF4-FFF2-40B4-BE49-F238E27FC236}">
              <a16:creationId xmlns:a16="http://schemas.microsoft.com/office/drawing/2014/main" id="{00000000-0008-0000-0100-00004D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94" name="Text Box 2208">
          <a:extLst>
            <a:ext uri="{FF2B5EF4-FFF2-40B4-BE49-F238E27FC236}">
              <a16:creationId xmlns:a16="http://schemas.microsoft.com/office/drawing/2014/main" id="{00000000-0008-0000-0100-00004E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95" name="Text Box 2209">
          <a:extLst>
            <a:ext uri="{FF2B5EF4-FFF2-40B4-BE49-F238E27FC236}">
              <a16:creationId xmlns:a16="http://schemas.microsoft.com/office/drawing/2014/main" id="{00000000-0008-0000-0100-00004F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96" name="Text Box 2210">
          <a:extLst>
            <a:ext uri="{FF2B5EF4-FFF2-40B4-BE49-F238E27FC236}">
              <a16:creationId xmlns:a16="http://schemas.microsoft.com/office/drawing/2014/main" id="{00000000-0008-0000-0100-000050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97" name="Text Box 2211">
          <a:extLst>
            <a:ext uri="{FF2B5EF4-FFF2-40B4-BE49-F238E27FC236}">
              <a16:creationId xmlns:a16="http://schemas.microsoft.com/office/drawing/2014/main" id="{00000000-0008-0000-0100-000051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98" name="Text Box 2212">
          <a:extLst>
            <a:ext uri="{FF2B5EF4-FFF2-40B4-BE49-F238E27FC236}">
              <a16:creationId xmlns:a16="http://schemas.microsoft.com/office/drawing/2014/main" id="{00000000-0008-0000-0100-000052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899" name="Text Box 2213">
          <a:extLst>
            <a:ext uri="{FF2B5EF4-FFF2-40B4-BE49-F238E27FC236}">
              <a16:creationId xmlns:a16="http://schemas.microsoft.com/office/drawing/2014/main" id="{00000000-0008-0000-0100-000053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00" name="Text Box 2214">
          <a:extLst>
            <a:ext uri="{FF2B5EF4-FFF2-40B4-BE49-F238E27FC236}">
              <a16:creationId xmlns:a16="http://schemas.microsoft.com/office/drawing/2014/main" id="{00000000-0008-0000-0100-000054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01" name="Text Box 2215">
          <a:extLst>
            <a:ext uri="{FF2B5EF4-FFF2-40B4-BE49-F238E27FC236}">
              <a16:creationId xmlns:a16="http://schemas.microsoft.com/office/drawing/2014/main" id="{00000000-0008-0000-0100-000055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02" name="Text Box 2216">
          <a:extLst>
            <a:ext uri="{FF2B5EF4-FFF2-40B4-BE49-F238E27FC236}">
              <a16:creationId xmlns:a16="http://schemas.microsoft.com/office/drawing/2014/main" id="{00000000-0008-0000-0100-000056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03" name="Text Box 2217">
          <a:extLst>
            <a:ext uri="{FF2B5EF4-FFF2-40B4-BE49-F238E27FC236}">
              <a16:creationId xmlns:a16="http://schemas.microsoft.com/office/drawing/2014/main" id="{00000000-0008-0000-0100-000057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04" name="Text Box 2218">
          <a:extLst>
            <a:ext uri="{FF2B5EF4-FFF2-40B4-BE49-F238E27FC236}">
              <a16:creationId xmlns:a16="http://schemas.microsoft.com/office/drawing/2014/main" id="{00000000-0008-0000-0100-000058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05" name="Text Box 2219">
          <a:extLst>
            <a:ext uri="{FF2B5EF4-FFF2-40B4-BE49-F238E27FC236}">
              <a16:creationId xmlns:a16="http://schemas.microsoft.com/office/drawing/2014/main" id="{00000000-0008-0000-0100-000059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06" name="Text Box 2220">
          <a:extLst>
            <a:ext uri="{FF2B5EF4-FFF2-40B4-BE49-F238E27FC236}">
              <a16:creationId xmlns:a16="http://schemas.microsoft.com/office/drawing/2014/main" id="{00000000-0008-0000-0100-00005A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07" name="Text Box 2221">
          <a:extLst>
            <a:ext uri="{FF2B5EF4-FFF2-40B4-BE49-F238E27FC236}">
              <a16:creationId xmlns:a16="http://schemas.microsoft.com/office/drawing/2014/main" id="{00000000-0008-0000-0100-00005B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08" name="Text Box 2222">
          <a:extLst>
            <a:ext uri="{FF2B5EF4-FFF2-40B4-BE49-F238E27FC236}">
              <a16:creationId xmlns:a16="http://schemas.microsoft.com/office/drawing/2014/main" id="{00000000-0008-0000-0100-00005C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09" name="Text Box 2223">
          <a:extLst>
            <a:ext uri="{FF2B5EF4-FFF2-40B4-BE49-F238E27FC236}">
              <a16:creationId xmlns:a16="http://schemas.microsoft.com/office/drawing/2014/main" id="{00000000-0008-0000-0100-00005D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10" name="Text Box 2224">
          <a:extLst>
            <a:ext uri="{FF2B5EF4-FFF2-40B4-BE49-F238E27FC236}">
              <a16:creationId xmlns:a16="http://schemas.microsoft.com/office/drawing/2014/main" id="{00000000-0008-0000-0100-00005E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11" name="Text Box 2225">
          <a:extLst>
            <a:ext uri="{FF2B5EF4-FFF2-40B4-BE49-F238E27FC236}">
              <a16:creationId xmlns:a16="http://schemas.microsoft.com/office/drawing/2014/main" id="{00000000-0008-0000-0100-00005F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12" name="Text Box 2226">
          <a:extLst>
            <a:ext uri="{FF2B5EF4-FFF2-40B4-BE49-F238E27FC236}">
              <a16:creationId xmlns:a16="http://schemas.microsoft.com/office/drawing/2014/main" id="{00000000-0008-0000-0100-000060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13" name="Text Box 2227">
          <a:extLst>
            <a:ext uri="{FF2B5EF4-FFF2-40B4-BE49-F238E27FC236}">
              <a16:creationId xmlns:a16="http://schemas.microsoft.com/office/drawing/2014/main" id="{00000000-0008-0000-0100-000061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14" name="Text Box 2228">
          <a:extLst>
            <a:ext uri="{FF2B5EF4-FFF2-40B4-BE49-F238E27FC236}">
              <a16:creationId xmlns:a16="http://schemas.microsoft.com/office/drawing/2014/main" id="{00000000-0008-0000-0100-000062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15" name="Text Box 2229">
          <a:extLst>
            <a:ext uri="{FF2B5EF4-FFF2-40B4-BE49-F238E27FC236}">
              <a16:creationId xmlns:a16="http://schemas.microsoft.com/office/drawing/2014/main" id="{00000000-0008-0000-0100-000063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16" name="Text Box 2230">
          <a:extLst>
            <a:ext uri="{FF2B5EF4-FFF2-40B4-BE49-F238E27FC236}">
              <a16:creationId xmlns:a16="http://schemas.microsoft.com/office/drawing/2014/main" id="{00000000-0008-0000-0100-000064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17" name="Text Box 2231">
          <a:extLst>
            <a:ext uri="{FF2B5EF4-FFF2-40B4-BE49-F238E27FC236}">
              <a16:creationId xmlns:a16="http://schemas.microsoft.com/office/drawing/2014/main" id="{00000000-0008-0000-0100-000065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18" name="Text Box 2232">
          <a:extLst>
            <a:ext uri="{FF2B5EF4-FFF2-40B4-BE49-F238E27FC236}">
              <a16:creationId xmlns:a16="http://schemas.microsoft.com/office/drawing/2014/main" id="{00000000-0008-0000-0100-000066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19" name="Text Box 2233">
          <a:extLst>
            <a:ext uri="{FF2B5EF4-FFF2-40B4-BE49-F238E27FC236}">
              <a16:creationId xmlns:a16="http://schemas.microsoft.com/office/drawing/2014/main" id="{00000000-0008-0000-0100-000067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20" name="Text Box 2234">
          <a:extLst>
            <a:ext uri="{FF2B5EF4-FFF2-40B4-BE49-F238E27FC236}">
              <a16:creationId xmlns:a16="http://schemas.microsoft.com/office/drawing/2014/main" id="{00000000-0008-0000-0100-000068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21" name="Text Box 2235">
          <a:extLst>
            <a:ext uri="{FF2B5EF4-FFF2-40B4-BE49-F238E27FC236}">
              <a16:creationId xmlns:a16="http://schemas.microsoft.com/office/drawing/2014/main" id="{00000000-0008-0000-0100-000069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22" name="Text Box 2236">
          <a:extLst>
            <a:ext uri="{FF2B5EF4-FFF2-40B4-BE49-F238E27FC236}">
              <a16:creationId xmlns:a16="http://schemas.microsoft.com/office/drawing/2014/main" id="{00000000-0008-0000-0100-00006A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23" name="Text Box 2237">
          <a:extLst>
            <a:ext uri="{FF2B5EF4-FFF2-40B4-BE49-F238E27FC236}">
              <a16:creationId xmlns:a16="http://schemas.microsoft.com/office/drawing/2014/main" id="{00000000-0008-0000-0100-00006B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24" name="Text Box 2238">
          <a:extLst>
            <a:ext uri="{FF2B5EF4-FFF2-40B4-BE49-F238E27FC236}">
              <a16:creationId xmlns:a16="http://schemas.microsoft.com/office/drawing/2014/main" id="{00000000-0008-0000-0100-00006C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25" name="Text Box 2239">
          <a:extLst>
            <a:ext uri="{FF2B5EF4-FFF2-40B4-BE49-F238E27FC236}">
              <a16:creationId xmlns:a16="http://schemas.microsoft.com/office/drawing/2014/main" id="{00000000-0008-0000-0100-00006D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26" name="Text Box 2240">
          <a:extLst>
            <a:ext uri="{FF2B5EF4-FFF2-40B4-BE49-F238E27FC236}">
              <a16:creationId xmlns:a16="http://schemas.microsoft.com/office/drawing/2014/main" id="{00000000-0008-0000-0100-00006E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27" name="Text Box 2241">
          <a:extLst>
            <a:ext uri="{FF2B5EF4-FFF2-40B4-BE49-F238E27FC236}">
              <a16:creationId xmlns:a16="http://schemas.microsoft.com/office/drawing/2014/main" id="{00000000-0008-0000-0100-00006F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28" name="Text Box 2242">
          <a:extLst>
            <a:ext uri="{FF2B5EF4-FFF2-40B4-BE49-F238E27FC236}">
              <a16:creationId xmlns:a16="http://schemas.microsoft.com/office/drawing/2014/main" id="{00000000-0008-0000-0100-000070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29" name="Text Box 2243">
          <a:extLst>
            <a:ext uri="{FF2B5EF4-FFF2-40B4-BE49-F238E27FC236}">
              <a16:creationId xmlns:a16="http://schemas.microsoft.com/office/drawing/2014/main" id="{00000000-0008-0000-0100-000071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30" name="Text Box 2244">
          <a:extLst>
            <a:ext uri="{FF2B5EF4-FFF2-40B4-BE49-F238E27FC236}">
              <a16:creationId xmlns:a16="http://schemas.microsoft.com/office/drawing/2014/main" id="{00000000-0008-0000-0100-000072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31" name="Text Box 2245">
          <a:extLst>
            <a:ext uri="{FF2B5EF4-FFF2-40B4-BE49-F238E27FC236}">
              <a16:creationId xmlns:a16="http://schemas.microsoft.com/office/drawing/2014/main" id="{00000000-0008-0000-0100-000073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32" name="Text Box 2246">
          <a:extLst>
            <a:ext uri="{FF2B5EF4-FFF2-40B4-BE49-F238E27FC236}">
              <a16:creationId xmlns:a16="http://schemas.microsoft.com/office/drawing/2014/main" id="{00000000-0008-0000-0100-000074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33" name="Text Box 2247">
          <a:extLst>
            <a:ext uri="{FF2B5EF4-FFF2-40B4-BE49-F238E27FC236}">
              <a16:creationId xmlns:a16="http://schemas.microsoft.com/office/drawing/2014/main" id="{00000000-0008-0000-0100-000075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34" name="Text Box 2248">
          <a:extLst>
            <a:ext uri="{FF2B5EF4-FFF2-40B4-BE49-F238E27FC236}">
              <a16:creationId xmlns:a16="http://schemas.microsoft.com/office/drawing/2014/main" id="{00000000-0008-0000-0100-000076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35" name="Text Box 2249">
          <a:extLst>
            <a:ext uri="{FF2B5EF4-FFF2-40B4-BE49-F238E27FC236}">
              <a16:creationId xmlns:a16="http://schemas.microsoft.com/office/drawing/2014/main" id="{00000000-0008-0000-0100-000077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36" name="Text Box 2250">
          <a:extLst>
            <a:ext uri="{FF2B5EF4-FFF2-40B4-BE49-F238E27FC236}">
              <a16:creationId xmlns:a16="http://schemas.microsoft.com/office/drawing/2014/main" id="{00000000-0008-0000-0100-000078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37" name="Text Box 2251">
          <a:extLst>
            <a:ext uri="{FF2B5EF4-FFF2-40B4-BE49-F238E27FC236}">
              <a16:creationId xmlns:a16="http://schemas.microsoft.com/office/drawing/2014/main" id="{00000000-0008-0000-0100-000079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38" name="Text Box 2252">
          <a:extLst>
            <a:ext uri="{FF2B5EF4-FFF2-40B4-BE49-F238E27FC236}">
              <a16:creationId xmlns:a16="http://schemas.microsoft.com/office/drawing/2014/main" id="{00000000-0008-0000-0100-00007A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39" name="Text Box 2253">
          <a:extLst>
            <a:ext uri="{FF2B5EF4-FFF2-40B4-BE49-F238E27FC236}">
              <a16:creationId xmlns:a16="http://schemas.microsoft.com/office/drawing/2014/main" id="{00000000-0008-0000-0100-00007B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40" name="Text Box 2254">
          <a:extLst>
            <a:ext uri="{FF2B5EF4-FFF2-40B4-BE49-F238E27FC236}">
              <a16:creationId xmlns:a16="http://schemas.microsoft.com/office/drawing/2014/main" id="{00000000-0008-0000-0100-00007C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41" name="Text Box 2255">
          <a:extLst>
            <a:ext uri="{FF2B5EF4-FFF2-40B4-BE49-F238E27FC236}">
              <a16:creationId xmlns:a16="http://schemas.microsoft.com/office/drawing/2014/main" id="{00000000-0008-0000-0100-00007D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42" name="Text Box 2256">
          <a:extLst>
            <a:ext uri="{FF2B5EF4-FFF2-40B4-BE49-F238E27FC236}">
              <a16:creationId xmlns:a16="http://schemas.microsoft.com/office/drawing/2014/main" id="{00000000-0008-0000-0100-00007E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43" name="Text Box 2257">
          <a:extLst>
            <a:ext uri="{FF2B5EF4-FFF2-40B4-BE49-F238E27FC236}">
              <a16:creationId xmlns:a16="http://schemas.microsoft.com/office/drawing/2014/main" id="{00000000-0008-0000-0100-00007F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44" name="Text Box 2258">
          <a:extLst>
            <a:ext uri="{FF2B5EF4-FFF2-40B4-BE49-F238E27FC236}">
              <a16:creationId xmlns:a16="http://schemas.microsoft.com/office/drawing/2014/main" id="{00000000-0008-0000-0100-000080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45" name="Text Box 2259">
          <a:extLst>
            <a:ext uri="{FF2B5EF4-FFF2-40B4-BE49-F238E27FC236}">
              <a16:creationId xmlns:a16="http://schemas.microsoft.com/office/drawing/2014/main" id="{00000000-0008-0000-0100-000081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46" name="Text Box 2260">
          <a:extLst>
            <a:ext uri="{FF2B5EF4-FFF2-40B4-BE49-F238E27FC236}">
              <a16:creationId xmlns:a16="http://schemas.microsoft.com/office/drawing/2014/main" id="{00000000-0008-0000-0100-000082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47" name="Text Box 2261">
          <a:extLst>
            <a:ext uri="{FF2B5EF4-FFF2-40B4-BE49-F238E27FC236}">
              <a16:creationId xmlns:a16="http://schemas.microsoft.com/office/drawing/2014/main" id="{00000000-0008-0000-0100-000083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48" name="Text Box 2262">
          <a:extLst>
            <a:ext uri="{FF2B5EF4-FFF2-40B4-BE49-F238E27FC236}">
              <a16:creationId xmlns:a16="http://schemas.microsoft.com/office/drawing/2014/main" id="{00000000-0008-0000-0100-000084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49" name="Text Box 2263">
          <a:extLst>
            <a:ext uri="{FF2B5EF4-FFF2-40B4-BE49-F238E27FC236}">
              <a16:creationId xmlns:a16="http://schemas.microsoft.com/office/drawing/2014/main" id="{00000000-0008-0000-0100-000085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50" name="Text Box 2264">
          <a:extLst>
            <a:ext uri="{FF2B5EF4-FFF2-40B4-BE49-F238E27FC236}">
              <a16:creationId xmlns:a16="http://schemas.microsoft.com/office/drawing/2014/main" id="{00000000-0008-0000-0100-000086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51" name="Text Box 2265">
          <a:extLst>
            <a:ext uri="{FF2B5EF4-FFF2-40B4-BE49-F238E27FC236}">
              <a16:creationId xmlns:a16="http://schemas.microsoft.com/office/drawing/2014/main" id="{00000000-0008-0000-0100-000087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52" name="Text Box 2266">
          <a:extLst>
            <a:ext uri="{FF2B5EF4-FFF2-40B4-BE49-F238E27FC236}">
              <a16:creationId xmlns:a16="http://schemas.microsoft.com/office/drawing/2014/main" id="{00000000-0008-0000-0100-000088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53" name="Text Box 2267">
          <a:extLst>
            <a:ext uri="{FF2B5EF4-FFF2-40B4-BE49-F238E27FC236}">
              <a16:creationId xmlns:a16="http://schemas.microsoft.com/office/drawing/2014/main" id="{00000000-0008-0000-0100-000089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54" name="Text Box 2268">
          <a:extLst>
            <a:ext uri="{FF2B5EF4-FFF2-40B4-BE49-F238E27FC236}">
              <a16:creationId xmlns:a16="http://schemas.microsoft.com/office/drawing/2014/main" id="{00000000-0008-0000-0100-00008A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55" name="Text Box 2269">
          <a:extLst>
            <a:ext uri="{FF2B5EF4-FFF2-40B4-BE49-F238E27FC236}">
              <a16:creationId xmlns:a16="http://schemas.microsoft.com/office/drawing/2014/main" id="{00000000-0008-0000-0100-00008B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56" name="Text Box 2270">
          <a:extLst>
            <a:ext uri="{FF2B5EF4-FFF2-40B4-BE49-F238E27FC236}">
              <a16:creationId xmlns:a16="http://schemas.microsoft.com/office/drawing/2014/main" id="{00000000-0008-0000-0100-00008C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57" name="Text Box 2271">
          <a:extLst>
            <a:ext uri="{FF2B5EF4-FFF2-40B4-BE49-F238E27FC236}">
              <a16:creationId xmlns:a16="http://schemas.microsoft.com/office/drawing/2014/main" id="{00000000-0008-0000-0100-00008D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58" name="Text Box 2272">
          <a:extLst>
            <a:ext uri="{FF2B5EF4-FFF2-40B4-BE49-F238E27FC236}">
              <a16:creationId xmlns:a16="http://schemas.microsoft.com/office/drawing/2014/main" id="{00000000-0008-0000-0100-00008E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59" name="Text Box 2273">
          <a:extLst>
            <a:ext uri="{FF2B5EF4-FFF2-40B4-BE49-F238E27FC236}">
              <a16:creationId xmlns:a16="http://schemas.microsoft.com/office/drawing/2014/main" id="{00000000-0008-0000-0100-00008F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60" name="Text Box 2274">
          <a:extLst>
            <a:ext uri="{FF2B5EF4-FFF2-40B4-BE49-F238E27FC236}">
              <a16:creationId xmlns:a16="http://schemas.microsoft.com/office/drawing/2014/main" id="{00000000-0008-0000-0100-000090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61" name="Text Box 2275">
          <a:extLst>
            <a:ext uri="{FF2B5EF4-FFF2-40B4-BE49-F238E27FC236}">
              <a16:creationId xmlns:a16="http://schemas.microsoft.com/office/drawing/2014/main" id="{00000000-0008-0000-0100-000091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62" name="Text Box 2276">
          <a:extLst>
            <a:ext uri="{FF2B5EF4-FFF2-40B4-BE49-F238E27FC236}">
              <a16:creationId xmlns:a16="http://schemas.microsoft.com/office/drawing/2014/main" id="{00000000-0008-0000-0100-000092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63" name="Text Box 2277">
          <a:extLst>
            <a:ext uri="{FF2B5EF4-FFF2-40B4-BE49-F238E27FC236}">
              <a16:creationId xmlns:a16="http://schemas.microsoft.com/office/drawing/2014/main" id="{00000000-0008-0000-0100-000093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64" name="Text Box 2278">
          <a:extLst>
            <a:ext uri="{FF2B5EF4-FFF2-40B4-BE49-F238E27FC236}">
              <a16:creationId xmlns:a16="http://schemas.microsoft.com/office/drawing/2014/main" id="{00000000-0008-0000-0100-000094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65" name="Text Box 2279">
          <a:extLst>
            <a:ext uri="{FF2B5EF4-FFF2-40B4-BE49-F238E27FC236}">
              <a16:creationId xmlns:a16="http://schemas.microsoft.com/office/drawing/2014/main" id="{00000000-0008-0000-0100-000095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66" name="Text Box 2280">
          <a:extLst>
            <a:ext uri="{FF2B5EF4-FFF2-40B4-BE49-F238E27FC236}">
              <a16:creationId xmlns:a16="http://schemas.microsoft.com/office/drawing/2014/main" id="{00000000-0008-0000-0100-000096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67" name="Text Box 2281">
          <a:extLst>
            <a:ext uri="{FF2B5EF4-FFF2-40B4-BE49-F238E27FC236}">
              <a16:creationId xmlns:a16="http://schemas.microsoft.com/office/drawing/2014/main" id="{00000000-0008-0000-0100-000097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68" name="Text Box 2282">
          <a:extLst>
            <a:ext uri="{FF2B5EF4-FFF2-40B4-BE49-F238E27FC236}">
              <a16:creationId xmlns:a16="http://schemas.microsoft.com/office/drawing/2014/main" id="{00000000-0008-0000-0100-000098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69" name="Text Box 2283">
          <a:extLst>
            <a:ext uri="{FF2B5EF4-FFF2-40B4-BE49-F238E27FC236}">
              <a16:creationId xmlns:a16="http://schemas.microsoft.com/office/drawing/2014/main" id="{00000000-0008-0000-0100-000099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70" name="Text Box 2284">
          <a:extLst>
            <a:ext uri="{FF2B5EF4-FFF2-40B4-BE49-F238E27FC236}">
              <a16:creationId xmlns:a16="http://schemas.microsoft.com/office/drawing/2014/main" id="{00000000-0008-0000-0100-00009A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71" name="Text Box 2285">
          <a:extLst>
            <a:ext uri="{FF2B5EF4-FFF2-40B4-BE49-F238E27FC236}">
              <a16:creationId xmlns:a16="http://schemas.microsoft.com/office/drawing/2014/main" id="{00000000-0008-0000-0100-00009B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72" name="Text Box 2286">
          <a:extLst>
            <a:ext uri="{FF2B5EF4-FFF2-40B4-BE49-F238E27FC236}">
              <a16:creationId xmlns:a16="http://schemas.microsoft.com/office/drawing/2014/main" id="{00000000-0008-0000-0100-00009C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73" name="Text Box 2287">
          <a:extLst>
            <a:ext uri="{FF2B5EF4-FFF2-40B4-BE49-F238E27FC236}">
              <a16:creationId xmlns:a16="http://schemas.microsoft.com/office/drawing/2014/main" id="{00000000-0008-0000-0100-00009D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74" name="Text Box 2288">
          <a:extLst>
            <a:ext uri="{FF2B5EF4-FFF2-40B4-BE49-F238E27FC236}">
              <a16:creationId xmlns:a16="http://schemas.microsoft.com/office/drawing/2014/main" id="{00000000-0008-0000-0100-00009E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75" name="Text Box 2289">
          <a:extLst>
            <a:ext uri="{FF2B5EF4-FFF2-40B4-BE49-F238E27FC236}">
              <a16:creationId xmlns:a16="http://schemas.microsoft.com/office/drawing/2014/main" id="{00000000-0008-0000-0100-00009F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76" name="Text Box 2290">
          <a:extLst>
            <a:ext uri="{FF2B5EF4-FFF2-40B4-BE49-F238E27FC236}">
              <a16:creationId xmlns:a16="http://schemas.microsoft.com/office/drawing/2014/main" id="{00000000-0008-0000-0100-0000A0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77" name="Text Box 2291">
          <a:extLst>
            <a:ext uri="{FF2B5EF4-FFF2-40B4-BE49-F238E27FC236}">
              <a16:creationId xmlns:a16="http://schemas.microsoft.com/office/drawing/2014/main" id="{00000000-0008-0000-0100-0000A1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78" name="Text Box 2292">
          <a:extLst>
            <a:ext uri="{FF2B5EF4-FFF2-40B4-BE49-F238E27FC236}">
              <a16:creationId xmlns:a16="http://schemas.microsoft.com/office/drawing/2014/main" id="{00000000-0008-0000-0100-0000A2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79" name="Text Box 2293">
          <a:extLst>
            <a:ext uri="{FF2B5EF4-FFF2-40B4-BE49-F238E27FC236}">
              <a16:creationId xmlns:a16="http://schemas.microsoft.com/office/drawing/2014/main" id="{00000000-0008-0000-0100-0000A3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80" name="Text Box 2294">
          <a:extLst>
            <a:ext uri="{FF2B5EF4-FFF2-40B4-BE49-F238E27FC236}">
              <a16:creationId xmlns:a16="http://schemas.microsoft.com/office/drawing/2014/main" id="{00000000-0008-0000-0100-0000A4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81" name="Text Box 2295">
          <a:extLst>
            <a:ext uri="{FF2B5EF4-FFF2-40B4-BE49-F238E27FC236}">
              <a16:creationId xmlns:a16="http://schemas.microsoft.com/office/drawing/2014/main" id="{00000000-0008-0000-0100-0000A5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82" name="Text Box 2296">
          <a:extLst>
            <a:ext uri="{FF2B5EF4-FFF2-40B4-BE49-F238E27FC236}">
              <a16:creationId xmlns:a16="http://schemas.microsoft.com/office/drawing/2014/main" id="{00000000-0008-0000-0100-0000A6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83" name="Text Box 2297">
          <a:extLst>
            <a:ext uri="{FF2B5EF4-FFF2-40B4-BE49-F238E27FC236}">
              <a16:creationId xmlns:a16="http://schemas.microsoft.com/office/drawing/2014/main" id="{00000000-0008-0000-0100-0000A7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84" name="Text Box 2298">
          <a:extLst>
            <a:ext uri="{FF2B5EF4-FFF2-40B4-BE49-F238E27FC236}">
              <a16:creationId xmlns:a16="http://schemas.microsoft.com/office/drawing/2014/main" id="{00000000-0008-0000-0100-0000A8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85" name="Text Box 2299">
          <a:extLst>
            <a:ext uri="{FF2B5EF4-FFF2-40B4-BE49-F238E27FC236}">
              <a16:creationId xmlns:a16="http://schemas.microsoft.com/office/drawing/2014/main" id="{00000000-0008-0000-0100-0000A9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86" name="Text Box 2300">
          <a:extLst>
            <a:ext uri="{FF2B5EF4-FFF2-40B4-BE49-F238E27FC236}">
              <a16:creationId xmlns:a16="http://schemas.microsoft.com/office/drawing/2014/main" id="{00000000-0008-0000-0100-0000AA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87" name="Text Box 2301">
          <a:extLst>
            <a:ext uri="{FF2B5EF4-FFF2-40B4-BE49-F238E27FC236}">
              <a16:creationId xmlns:a16="http://schemas.microsoft.com/office/drawing/2014/main" id="{00000000-0008-0000-0100-0000AB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88" name="Text Box 2302">
          <a:extLst>
            <a:ext uri="{FF2B5EF4-FFF2-40B4-BE49-F238E27FC236}">
              <a16:creationId xmlns:a16="http://schemas.microsoft.com/office/drawing/2014/main" id="{00000000-0008-0000-0100-0000AC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89" name="Text Box 2303">
          <a:extLst>
            <a:ext uri="{FF2B5EF4-FFF2-40B4-BE49-F238E27FC236}">
              <a16:creationId xmlns:a16="http://schemas.microsoft.com/office/drawing/2014/main" id="{00000000-0008-0000-0100-0000AD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90" name="Text Box 2304">
          <a:extLst>
            <a:ext uri="{FF2B5EF4-FFF2-40B4-BE49-F238E27FC236}">
              <a16:creationId xmlns:a16="http://schemas.microsoft.com/office/drawing/2014/main" id="{00000000-0008-0000-0100-0000AE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91" name="Text Box 2305">
          <a:extLst>
            <a:ext uri="{FF2B5EF4-FFF2-40B4-BE49-F238E27FC236}">
              <a16:creationId xmlns:a16="http://schemas.microsoft.com/office/drawing/2014/main" id="{00000000-0008-0000-0100-0000AF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92" name="Text Box 2306">
          <a:extLst>
            <a:ext uri="{FF2B5EF4-FFF2-40B4-BE49-F238E27FC236}">
              <a16:creationId xmlns:a16="http://schemas.microsoft.com/office/drawing/2014/main" id="{00000000-0008-0000-0100-0000B0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93" name="Text Box 2307">
          <a:extLst>
            <a:ext uri="{FF2B5EF4-FFF2-40B4-BE49-F238E27FC236}">
              <a16:creationId xmlns:a16="http://schemas.microsoft.com/office/drawing/2014/main" id="{00000000-0008-0000-0100-0000B1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94" name="Text Box 2308">
          <a:extLst>
            <a:ext uri="{FF2B5EF4-FFF2-40B4-BE49-F238E27FC236}">
              <a16:creationId xmlns:a16="http://schemas.microsoft.com/office/drawing/2014/main" id="{00000000-0008-0000-0100-0000B2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95" name="Text Box 2309">
          <a:extLst>
            <a:ext uri="{FF2B5EF4-FFF2-40B4-BE49-F238E27FC236}">
              <a16:creationId xmlns:a16="http://schemas.microsoft.com/office/drawing/2014/main" id="{00000000-0008-0000-0100-0000B3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96" name="Text Box 2310">
          <a:extLst>
            <a:ext uri="{FF2B5EF4-FFF2-40B4-BE49-F238E27FC236}">
              <a16:creationId xmlns:a16="http://schemas.microsoft.com/office/drawing/2014/main" id="{00000000-0008-0000-0100-0000B4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97" name="Text Box 2311">
          <a:extLst>
            <a:ext uri="{FF2B5EF4-FFF2-40B4-BE49-F238E27FC236}">
              <a16:creationId xmlns:a16="http://schemas.microsoft.com/office/drawing/2014/main" id="{00000000-0008-0000-0100-0000B5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98" name="Text Box 2312">
          <a:extLst>
            <a:ext uri="{FF2B5EF4-FFF2-40B4-BE49-F238E27FC236}">
              <a16:creationId xmlns:a16="http://schemas.microsoft.com/office/drawing/2014/main" id="{00000000-0008-0000-0100-0000B6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2999" name="Text Box 2313">
          <a:extLst>
            <a:ext uri="{FF2B5EF4-FFF2-40B4-BE49-F238E27FC236}">
              <a16:creationId xmlns:a16="http://schemas.microsoft.com/office/drawing/2014/main" id="{00000000-0008-0000-0100-0000B7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00" name="Text Box 2314">
          <a:extLst>
            <a:ext uri="{FF2B5EF4-FFF2-40B4-BE49-F238E27FC236}">
              <a16:creationId xmlns:a16="http://schemas.microsoft.com/office/drawing/2014/main" id="{00000000-0008-0000-0100-0000B8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01" name="Text Box 2315">
          <a:extLst>
            <a:ext uri="{FF2B5EF4-FFF2-40B4-BE49-F238E27FC236}">
              <a16:creationId xmlns:a16="http://schemas.microsoft.com/office/drawing/2014/main" id="{00000000-0008-0000-0100-0000B9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02" name="Text Box 2316">
          <a:extLst>
            <a:ext uri="{FF2B5EF4-FFF2-40B4-BE49-F238E27FC236}">
              <a16:creationId xmlns:a16="http://schemas.microsoft.com/office/drawing/2014/main" id="{00000000-0008-0000-0100-0000BA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03" name="Text Box 2317">
          <a:extLst>
            <a:ext uri="{FF2B5EF4-FFF2-40B4-BE49-F238E27FC236}">
              <a16:creationId xmlns:a16="http://schemas.microsoft.com/office/drawing/2014/main" id="{00000000-0008-0000-0100-0000BB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04" name="Text Box 2318">
          <a:extLst>
            <a:ext uri="{FF2B5EF4-FFF2-40B4-BE49-F238E27FC236}">
              <a16:creationId xmlns:a16="http://schemas.microsoft.com/office/drawing/2014/main" id="{00000000-0008-0000-0100-0000BC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05" name="Text Box 2319">
          <a:extLst>
            <a:ext uri="{FF2B5EF4-FFF2-40B4-BE49-F238E27FC236}">
              <a16:creationId xmlns:a16="http://schemas.microsoft.com/office/drawing/2014/main" id="{00000000-0008-0000-0100-0000BD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06" name="Text Box 2320">
          <a:extLst>
            <a:ext uri="{FF2B5EF4-FFF2-40B4-BE49-F238E27FC236}">
              <a16:creationId xmlns:a16="http://schemas.microsoft.com/office/drawing/2014/main" id="{00000000-0008-0000-0100-0000BE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07" name="Text Box 2321">
          <a:extLst>
            <a:ext uri="{FF2B5EF4-FFF2-40B4-BE49-F238E27FC236}">
              <a16:creationId xmlns:a16="http://schemas.microsoft.com/office/drawing/2014/main" id="{00000000-0008-0000-0100-0000BF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08" name="Text Box 2322">
          <a:extLst>
            <a:ext uri="{FF2B5EF4-FFF2-40B4-BE49-F238E27FC236}">
              <a16:creationId xmlns:a16="http://schemas.microsoft.com/office/drawing/2014/main" id="{00000000-0008-0000-0100-0000C0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09" name="Text Box 2323">
          <a:extLst>
            <a:ext uri="{FF2B5EF4-FFF2-40B4-BE49-F238E27FC236}">
              <a16:creationId xmlns:a16="http://schemas.microsoft.com/office/drawing/2014/main" id="{00000000-0008-0000-0100-0000C1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10" name="Text Box 2324">
          <a:extLst>
            <a:ext uri="{FF2B5EF4-FFF2-40B4-BE49-F238E27FC236}">
              <a16:creationId xmlns:a16="http://schemas.microsoft.com/office/drawing/2014/main" id="{00000000-0008-0000-0100-0000C2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11" name="Text Box 2325">
          <a:extLst>
            <a:ext uri="{FF2B5EF4-FFF2-40B4-BE49-F238E27FC236}">
              <a16:creationId xmlns:a16="http://schemas.microsoft.com/office/drawing/2014/main" id="{00000000-0008-0000-0100-0000C3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12" name="Text Box 2326">
          <a:extLst>
            <a:ext uri="{FF2B5EF4-FFF2-40B4-BE49-F238E27FC236}">
              <a16:creationId xmlns:a16="http://schemas.microsoft.com/office/drawing/2014/main" id="{00000000-0008-0000-0100-0000C4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13" name="Text Box 2327">
          <a:extLst>
            <a:ext uri="{FF2B5EF4-FFF2-40B4-BE49-F238E27FC236}">
              <a16:creationId xmlns:a16="http://schemas.microsoft.com/office/drawing/2014/main" id="{00000000-0008-0000-0100-0000C5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14" name="Text Box 2328">
          <a:extLst>
            <a:ext uri="{FF2B5EF4-FFF2-40B4-BE49-F238E27FC236}">
              <a16:creationId xmlns:a16="http://schemas.microsoft.com/office/drawing/2014/main" id="{00000000-0008-0000-0100-0000C6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15" name="Text Box 2329">
          <a:extLst>
            <a:ext uri="{FF2B5EF4-FFF2-40B4-BE49-F238E27FC236}">
              <a16:creationId xmlns:a16="http://schemas.microsoft.com/office/drawing/2014/main" id="{00000000-0008-0000-0100-0000C7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16" name="Text Box 2330">
          <a:extLst>
            <a:ext uri="{FF2B5EF4-FFF2-40B4-BE49-F238E27FC236}">
              <a16:creationId xmlns:a16="http://schemas.microsoft.com/office/drawing/2014/main" id="{00000000-0008-0000-0100-0000C8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17" name="Text Box 2331">
          <a:extLst>
            <a:ext uri="{FF2B5EF4-FFF2-40B4-BE49-F238E27FC236}">
              <a16:creationId xmlns:a16="http://schemas.microsoft.com/office/drawing/2014/main" id="{00000000-0008-0000-0100-0000C9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18" name="Text Box 2332">
          <a:extLst>
            <a:ext uri="{FF2B5EF4-FFF2-40B4-BE49-F238E27FC236}">
              <a16:creationId xmlns:a16="http://schemas.microsoft.com/office/drawing/2014/main" id="{00000000-0008-0000-0100-0000CA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19" name="Text Box 2333">
          <a:extLst>
            <a:ext uri="{FF2B5EF4-FFF2-40B4-BE49-F238E27FC236}">
              <a16:creationId xmlns:a16="http://schemas.microsoft.com/office/drawing/2014/main" id="{00000000-0008-0000-0100-0000CB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20" name="Text Box 2334">
          <a:extLst>
            <a:ext uri="{FF2B5EF4-FFF2-40B4-BE49-F238E27FC236}">
              <a16:creationId xmlns:a16="http://schemas.microsoft.com/office/drawing/2014/main" id="{00000000-0008-0000-0100-0000CC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21" name="Text Box 2335">
          <a:extLst>
            <a:ext uri="{FF2B5EF4-FFF2-40B4-BE49-F238E27FC236}">
              <a16:creationId xmlns:a16="http://schemas.microsoft.com/office/drawing/2014/main" id="{00000000-0008-0000-0100-0000CD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22" name="Text Box 2336">
          <a:extLst>
            <a:ext uri="{FF2B5EF4-FFF2-40B4-BE49-F238E27FC236}">
              <a16:creationId xmlns:a16="http://schemas.microsoft.com/office/drawing/2014/main" id="{00000000-0008-0000-0100-0000CE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23" name="Text Box 2337">
          <a:extLst>
            <a:ext uri="{FF2B5EF4-FFF2-40B4-BE49-F238E27FC236}">
              <a16:creationId xmlns:a16="http://schemas.microsoft.com/office/drawing/2014/main" id="{00000000-0008-0000-0100-0000CF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24" name="Text Box 2338">
          <a:extLst>
            <a:ext uri="{FF2B5EF4-FFF2-40B4-BE49-F238E27FC236}">
              <a16:creationId xmlns:a16="http://schemas.microsoft.com/office/drawing/2014/main" id="{00000000-0008-0000-0100-0000D0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25" name="Text Box 2339">
          <a:extLst>
            <a:ext uri="{FF2B5EF4-FFF2-40B4-BE49-F238E27FC236}">
              <a16:creationId xmlns:a16="http://schemas.microsoft.com/office/drawing/2014/main" id="{00000000-0008-0000-0100-0000D1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26" name="Text Box 2340">
          <a:extLst>
            <a:ext uri="{FF2B5EF4-FFF2-40B4-BE49-F238E27FC236}">
              <a16:creationId xmlns:a16="http://schemas.microsoft.com/office/drawing/2014/main" id="{00000000-0008-0000-0100-0000D2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27" name="Text Box 2341">
          <a:extLst>
            <a:ext uri="{FF2B5EF4-FFF2-40B4-BE49-F238E27FC236}">
              <a16:creationId xmlns:a16="http://schemas.microsoft.com/office/drawing/2014/main" id="{00000000-0008-0000-0100-0000D3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28" name="Text Box 2342">
          <a:extLst>
            <a:ext uri="{FF2B5EF4-FFF2-40B4-BE49-F238E27FC236}">
              <a16:creationId xmlns:a16="http://schemas.microsoft.com/office/drawing/2014/main" id="{00000000-0008-0000-0100-0000D4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29" name="Text Box 2343">
          <a:extLst>
            <a:ext uri="{FF2B5EF4-FFF2-40B4-BE49-F238E27FC236}">
              <a16:creationId xmlns:a16="http://schemas.microsoft.com/office/drawing/2014/main" id="{00000000-0008-0000-0100-0000D5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30" name="Text Box 2344">
          <a:extLst>
            <a:ext uri="{FF2B5EF4-FFF2-40B4-BE49-F238E27FC236}">
              <a16:creationId xmlns:a16="http://schemas.microsoft.com/office/drawing/2014/main" id="{00000000-0008-0000-0100-0000D6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31" name="Text Box 2345">
          <a:extLst>
            <a:ext uri="{FF2B5EF4-FFF2-40B4-BE49-F238E27FC236}">
              <a16:creationId xmlns:a16="http://schemas.microsoft.com/office/drawing/2014/main" id="{00000000-0008-0000-0100-0000D7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32" name="Text Box 2346">
          <a:extLst>
            <a:ext uri="{FF2B5EF4-FFF2-40B4-BE49-F238E27FC236}">
              <a16:creationId xmlns:a16="http://schemas.microsoft.com/office/drawing/2014/main" id="{00000000-0008-0000-0100-0000D8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33" name="Text Box 2347">
          <a:extLst>
            <a:ext uri="{FF2B5EF4-FFF2-40B4-BE49-F238E27FC236}">
              <a16:creationId xmlns:a16="http://schemas.microsoft.com/office/drawing/2014/main" id="{00000000-0008-0000-0100-0000D9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34" name="Text Box 2348">
          <a:extLst>
            <a:ext uri="{FF2B5EF4-FFF2-40B4-BE49-F238E27FC236}">
              <a16:creationId xmlns:a16="http://schemas.microsoft.com/office/drawing/2014/main" id="{00000000-0008-0000-0100-0000DA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35" name="Text Box 2349">
          <a:extLst>
            <a:ext uri="{FF2B5EF4-FFF2-40B4-BE49-F238E27FC236}">
              <a16:creationId xmlns:a16="http://schemas.microsoft.com/office/drawing/2014/main" id="{00000000-0008-0000-0100-0000DB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36" name="Text Box 2350">
          <a:extLst>
            <a:ext uri="{FF2B5EF4-FFF2-40B4-BE49-F238E27FC236}">
              <a16:creationId xmlns:a16="http://schemas.microsoft.com/office/drawing/2014/main" id="{00000000-0008-0000-0100-0000DC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37" name="Text Box 2351">
          <a:extLst>
            <a:ext uri="{FF2B5EF4-FFF2-40B4-BE49-F238E27FC236}">
              <a16:creationId xmlns:a16="http://schemas.microsoft.com/office/drawing/2014/main" id="{00000000-0008-0000-0100-0000DD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38" name="Text Box 2352">
          <a:extLst>
            <a:ext uri="{FF2B5EF4-FFF2-40B4-BE49-F238E27FC236}">
              <a16:creationId xmlns:a16="http://schemas.microsoft.com/office/drawing/2014/main" id="{00000000-0008-0000-0100-0000DE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39" name="Text Box 2353">
          <a:extLst>
            <a:ext uri="{FF2B5EF4-FFF2-40B4-BE49-F238E27FC236}">
              <a16:creationId xmlns:a16="http://schemas.microsoft.com/office/drawing/2014/main" id="{00000000-0008-0000-0100-0000DF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40" name="Text Box 2354">
          <a:extLst>
            <a:ext uri="{FF2B5EF4-FFF2-40B4-BE49-F238E27FC236}">
              <a16:creationId xmlns:a16="http://schemas.microsoft.com/office/drawing/2014/main" id="{00000000-0008-0000-0100-0000E0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41" name="Text Box 2355">
          <a:extLst>
            <a:ext uri="{FF2B5EF4-FFF2-40B4-BE49-F238E27FC236}">
              <a16:creationId xmlns:a16="http://schemas.microsoft.com/office/drawing/2014/main" id="{00000000-0008-0000-0100-0000E1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42" name="Text Box 2356">
          <a:extLst>
            <a:ext uri="{FF2B5EF4-FFF2-40B4-BE49-F238E27FC236}">
              <a16:creationId xmlns:a16="http://schemas.microsoft.com/office/drawing/2014/main" id="{00000000-0008-0000-0100-0000E2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43" name="Text Box 2357">
          <a:extLst>
            <a:ext uri="{FF2B5EF4-FFF2-40B4-BE49-F238E27FC236}">
              <a16:creationId xmlns:a16="http://schemas.microsoft.com/office/drawing/2014/main" id="{00000000-0008-0000-0100-0000E3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44" name="Text Box 2358">
          <a:extLst>
            <a:ext uri="{FF2B5EF4-FFF2-40B4-BE49-F238E27FC236}">
              <a16:creationId xmlns:a16="http://schemas.microsoft.com/office/drawing/2014/main" id="{00000000-0008-0000-0100-0000E4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45" name="Text Box 2359">
          <a:extLst>
            <a:ext uri="{FF2B5EF4-FFF2-40B4-BE49-F238E27FC236}">
              <a16:creationId xmlns:a16="http://schemas.microsoft.com/office/drawing/2014/main" id="{00000000-0008-0000-0100-0000E5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46" name="Text Box 2360">
          <a:extLst>
            <a:ext uri="{FF2B5EF4-FFF2-40B4-BE49-F238E27FC236}">
              <a16:creationId xmlns:a16="http://schemas.microsoft.com/office/drawing/2014/main" id="{00000000-0008-0000-0100-0000E6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47" name="Text Box 2361">
          <a:extLst>
            <a:ext uri="{FF2B5EF4-FFF2-40B4-BE49-F238E27FC236}">
              <a16:creationId xmlns:a16="http://schemas.microsoft.com/office/drawing/2014/main" id="{00000000-0008-0000-0100-0000E7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48" name="Text Box 2362">
          <a:extLst>
            <a:ext uri="{FF2B5EF4-FFF2-40B4-BE49-F238E27FC236}">
              <a16:creationId xmlns:a16="http://schemas.microsoft.com/office/drawing/2014/main" id="{00000000-0008-0000-0100-0000E8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49" name="Text Box 2363">
          <a:extLst>
            <a:ext uri="{FF2B5EF4-FFF2-40B4-BE49-F238E27FC236}">
              <a16:creationId xmlns:a16="http://schemas.microsoft.com/office/drawing/2014/main" id="{00000000-0008-0000-0100-0000E9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50" name="Text Box 2364">
          <a:extLst>
            <a:ext uri="{FF2B5EF4-FFF2-40B4-BE49-F238E27FC236}">
              <a16:creationId xmlns:a16="http://schemas.microsoft.com/office/drawing/2014/main" id="{00000000-0008-0000-0100-0000EA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51" name="Text Box 2365">
          <a:extLst>
            <a:ext uri="{FF2B5EF4-FFF2-40B4-BE49-F238E27FC236}">
              <a16:creationId xmlns:a16="http://schemas.microsoft.com/office/drawing/2014/main" id="{00000000-0008-0000-0100-0000EB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52" name="Text Box 2366">
          <a:extLst>
            <a:ext uri="{FF2B5EF4-FFF2-40B4-BE49-F238E27FC236}">
              <a16:creationId xmlns:a16="http://schemas.microsoft.com/office/drawing/2014/main" id="{00000000-0008-0000-0100-0000EC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53" name="Text Box 2367">
          <a:extLst>
            <a:ext uri="{FF2B5EF4-FFF2-40B4-BE49-F238E27FC236}">
              <a16:creationId xmlns:a16="http://schemas.microsoft.com/office/drawing/2014/main" id="{00000000-0008-0000-0100-0000ED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54" name="Text Box 2368">
          <a:extLst>
            <a:ext uri="{FF2B5EF4-FFF2-40B4-BE49-F238E27FC236}">
              <a16:creationId xmlns:a16="http://schemas.microsoft.com/office/drawing/2014/main" id="{00000000-0008-0000-0100-0000EE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55" name="Text Box 2369">
          <a:extLst>
            <a:ext uri="{FF2B5EF4-FFF2-40B4-BE49-F238E27FC236}">
              <a16:creationId xmlns:a16="http://schemas.microsoft.com/office/drawing/2014/main" id="{00000000-0008-0000-0100-0000EF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56" name="Text Box 2370">
          <a:extLst>
            <a:ext uri="{FF2B5EF4-FFF2-40B4-BE49-F238E27FC236}">
              <a16:creationId xmlns:a16="http://schemas.microsoft.com/office/drawing/2014/main" id="{00000000-0008-0000-0100-0000F0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57" name="Text Box 2371">
          <a:extLst>
            <a:ext uri="{FF2B5EF4-FFF2-40B4-BE49-F238E27FC236}">
              <a16:creationId xmlns:a16="http://schemas.microsoft.com/office/drawing/2014/main" id="{00000000-0008-0000-0100-0000F1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58" name="Text Box 2372">
          <a:extLst>
            <a:ext uri="{FF2B5EF4-FFF2-40B4-BE49-F238E27FC236}">
              <a16:creationId xmlns:a16="http://schemas.microsoft.com/office/drawing/2014/main" id="{00000000-0008-0000-0100-0000F2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59" name="Text Box 2373">
          <a:extLst>
            <a:ext uri="{FF2B5EF4-FFF2-40B4-BE49-F238E27FC236}">
              <a16:creationId xmlns:a16="http://schemas.microsoft.com/office/drawing/2014/main" id="{00000000-0008-0000-0100-0000F3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60" name="Text Box 2374">
          <a:extLst>
            <a:ext uri="{FF2B5EF4-FFF2-40B4-BE49-F238E27FC236}">
              <a16:creationId xmlns:a16="http://schemas.microsoft.com/office/drawing/2014/main" id="{00000000-0008-0000-0100-0000F4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61" name="Text Box 2375">
          <a:extLst>
            <a:ext uri="{FF2B5EF4-FFF2-40B4-BE49-F238E27FC236}">
              <a16:creationId xmlns:a16="http://schemas.microsoft.com/office/drawing/2014/main" id="{00000000-0008-0000-0100-0000F5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62" name="Text Box 2376">
          <a:extLst>
            <a:ext uri="{FF2B5EF4-FFF2-40B4-BE49-F238E27FC236}">
              <a16:creationId xmlns:a16="http://schemas.microsoft.com/office/drawing/2014/main" id="{00000000-0008-0000-0100-0000F6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63" name="Text Box 2377">
          <a:extLst>
            <a:ext uri="{FF2B5EF4-FFF2-40B4-BE49-F238E27FC236}">
              <a16:creationId xmlns:a16="http://schemas.microsoft.com/office/drawing/2014/main" id="{00000000-0008-0000-0100-0000F7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64" name="Text Box 2378">
          <a:extLst>
            <a:ext uri="{FF2B5EF4-FFF2-40B4-BE49-F238E27FC236}">
              <a16:creationId xmlns:a16="http://schemas.microsoft.com/office/drawing/2014/main" id="{00000000-0008-0000-0100-0000F8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65" name="Text Box 2379">
          <a:extLst>
            <a:ext uri="{FF2B5EF4-FFF2-40B4-BE49-F238E27FC236}">
              <a16:creationId xmlns:a16="http://schemas.microsoft.com/office/drawing/2014/main" id="{00000000-0008-0000-0100-0000F9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66" name="Text Box 2380">
          <a:extLst>
            <a:ext uri="{FF2B5EF4-FFF2-40B4-BE49-F238E27FC236}">
              <a16:creationId xmlns:a16="http://schemas.microsoft.com/office/drawing/2014/main" id="{00000000-0008-0000-0100-0000FA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67" name="Text Box 2381">
          <a:extLst>
            <a:ext uri="{FF2B5EF4-FFF2-40B4-BE49-F238E27FC236}">
              <a16:creationId xmlns:a16="http://schemas.microsoft.com/office/drawing/2014/main" id="{00000000-0008-0000-0100-0000FB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68" name="Text Box 2382">
          <a:extLst>
            <a:ext uri="{FF2B5EF4-FFF2-40B4-BE49-F238E27FC236}">
              <a16:creationId xmlns:a16="http://schemas.microsoft.com/office/drawing/2014/main" id="{00000000-0008-0000-0100-0000FC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69" name="Text Box 2383">
          <a:extLst>
            <a:ext uri="{FF2B5EF4-FFF2-40B4-BE49-F238E27FC236}">
              <a16:creationId xmlns:a16="http://schemas.microsoft.com/office/drawing/2014/main" id="{00000000-0008-0000-0100-0000FD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70" name="Text Box 2384">
          <a:extLst>
            <a:ext uri="{FF2B5EF4-FFF2-40B4-BE49-F238E27FC236}">
              <a16:creationId xmlns:a16="http://schemas.microsoft.com/office/drawing/2014/main" id="{00000000-0008-0000-0100-0000FE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71" name="Text Box 2385">
          <a:extLst>
            <a:ext uri="{FF2B5EF4-FFF2-40B4-BE49-F238E27FC236}">
              <a16:creationId xmlns:a16="http://schemas.microsoft.com/office/drawing/2014/main" id="{00000000-0008-0000-0100-0000FF0B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72" name="Text Box 2386">
          <a:extLst>
            <a:ext uri="{FF2B5EF4-FFF2-40B4-BE49-F238E27FC236}">
              <a16:creationId xmlns:a16="http://schemas.microsoft.com/office/drawing/2014/main" id="{00000000-0008-0000-0100-000000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73" name="Text Box 2387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74" name="Text Box 2388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75" name="Text Box 2389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76" name="Text Box 2390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77" name="Text Box 2391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78" name="Text Box 2392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79" name="Text Box 2393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80" name="Text Box 2394">
          <a:extLst>
            <a:ext uri="{FF2B5EF4-FFF2-40B4-BE49-F238E27FC236}">
              <a16:creationId xmlns:a16="http://schemas.microsoft.com/office/drawing/2014/main" id="{00000000-0008-0000-0100-000008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81" name="Text Box 2395">
          <a:extLst>
            <a:ext uri="{FF2B5EF4-FFF2-40B4-BE49-F238E27FC236}">
              <a16:creationId xmlns:a16="http://schemas.microsoft.com/office/drawing/2014/main" id="{00000000-0008-0000-0100-000009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82" name="Text Box 2396">
          <a:extLst>
            <a:ext uri="{FF2B5EF4-FFF2-40B4-BE49-F238E27FC236}">
              <a16:creationId xmlns:a16="http://schemas.microsoft.com/office/drawing/2014/main" id="{00000000-0008-0000-0100-00000A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83" name="Text Box 2397">
          <a:extLst>
            <a:ext uri="{FF2B5EF4-FFF2-40B4-BE49-F238E27FC236}">
              <a16:creationId xmlns:a16="http://schemas.microsoft.com/office/drawing/2014/main" id="{00000000-0008-0000-0100-00000B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84" name="Text Box 2398">
          <a:extLst>
            <a:ext uri="{FF2B5EF4-FFF2-40B4-BE49-F238E27FC236}">
              <a16:creationId xmlns:a16="http://schemas.microsoft.com/office/drawing/2014/main" id="{00000000-0008-0000-0100-00000C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85" name="Text Box 2399">
          <a:extLst>
            <a:ext uri="{FF2B5EF4-FFF2-40B4-BE49-F238E27FC236}">
              <a16:creationId xmlns:a16="http://schemas.microsoft.com/office/drawing/2014/main" id="{00000000-0008-0000-0100-00000D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86" name="Text Box 2400">
          <a:extLst>
            <a:ext uri="{FF2B5EF4-FFF2-40B4-BE49-F238E27FC236}">
              <a16:creationId xmlns:a16="http://schemas.microsoft.com/office/drawing/2014/main" id="{00000000-0008-0000-0100-00000E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87" name="Text Box 2401">
          <a:extLst>
            <a:ext uri="{FF2B5EF4-FFF2-40B4-BE49-F238E27FC236}">
              <a16:creationId xmlns:a16="http://schemas.microsoft.com/office/drawing/2014/main" id="{00000000-0008-0000-0100-00000F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88" name="Text Box 2402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89" name="Text Box 2403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90" name="Text Box 2404">
          <a:extLst>
            <a:ext uri="{FF2B5EF4-FFF2-40B4-BE49-F238E27FC236}">
              <a16:creationId xmlns:a16="http://schemas.microsoft.com/office/drawing/2014/main" id="{00000000-0008-0000-0100-000012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91" name="Text Box 2405">
          <a:extLst>
            <a:ext uri="{FF2B5EF4-FFF2-40B4-BE49-F238E27FC236}">
              <a16:creationId xmlns:a16="http://schemas.microsoft.com/office/drawing/2014/main" id="{00000000-0008-0000-0100-000013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92" name="Text Box 2406">
          <a:extLst>
            <a:ext uri="{FF2B5EF4-FFF2-40B4-BE49-F238E27FC236}">
              <a16:creationId xmlns:a16="http://schemas.microsoft.com/office/drawing/2014/main" id="{00000000-0008-0000-0100-000014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93" name="Text Box 2407">
          <a:extLst>
            <a:ext uri="{FF2B5EF4-FFF2-40B4-BE49-F238E27FC236}">
              <a16:creationId xmlns:a16="http://schemas.microsoft.com/office/drawing/2014/main" id="{00000000-0008-0000-0100-000015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94" name="Text Box 2408">
          <a:extLst>
            <a:ext uri="{FF2B5EF4-FFF2-40B4-BE49-F238E27FC236}">
              <a16:creationId xmlns:a16="http://schemas.microsoft.com/office/drawing/2014/main" id="{00000000-0008-0000-0100-000016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95" name="Text Box 2409">
          <a:extLst>
            <a:ext uri="{FF2B5EF4-FFF2-40B4-BE49-F238E27FC236}">
              <a16:creationId xmlns:a16="http://schemas.microsoft.com/office/drawing/2014/main" id="{00000000-0008-0000-0100-000017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96" name="Text Box 2410">
          <a:extLst>
            <a:ext uri="{FF2B5EF4-FFF2-40B4-BE49-F238E27FC236}">
              <a16:creationId xmlns:a16="http://schemas.microsoft.com/office/drawing/2014/main" id="{00000000-0008-0000-0100-000018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97" name="Text Box 2411">
          <a:extLst>
            <a:ext uri="{FF2B5EF4-FFF2-40B4-BE49-F238E27FC236}">
              <a16:creationId xmlns:a16="http://schemas.microsoft.com/office/drawing/2014/main" id="{00000000-0008-0000-0100-000019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98" name="Text Box 2412">
          <a:extLst>
            <a:ext uri="{FF2B5EF4-FFF2-40B4-BE49-F238E27FC236}">
              <a16:creationId xmlns:a16="http://schemas.microsoft.com/office/drawing/2014/main" id="{00000000-0008-0000-0100-00001A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099" name="Text Box 2413">
          <a:extLst>
            <a:ext uri="{FF2B5EF4-FFF2-40B4-BE49-F238E27FC236}">
              <a16:creationId xmlns:a16="http://schemas.microsoft.com/office/drawing/2014/main" id="{00000000-0008-0000-0100-00001B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00" name="Text Box 2414">
          <a:extLst>
            <a:ext uri="{FF2B5EF4-FFF2-40B4-BE49-F238E27FC236}">
              <a16:creationId xmlns:a16="http://schemas.microsoft.com/office/drawing/2014/main" id="{00000000-0008-0000-0100-00001C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01" name="Text Box 2415">
          <a:extLst>
            <a:ext uri="{FF2B5EF4-FFF2-40B4-BE49-F238E27FC236}">
              <a16:creationId xmlns:a16="http://schemas.microsoft.com/office/drawing/2014/main" id="{00000000-0008-0000-0100-00001D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02" name="Text Box 2416">
          <a:extLst>
            <a:ext uri="{FF2B5EF4-FFF2-40B4-BE49-F238E27FC236}">
              <a16:creationId xmlns:a16="http://schemas.microsoft.com/office/drawing/2014/main" id="{00000000-0008-0000-0100-00001E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03" name="Text Box 2417">
          <a:extLst>
            <a:ext uri="{FF2B5EF4-FFF2-40B4-BE49-F238E27FC236}">
              <a16:creationId xmlns:a16="http://schemas.microsoft.com/office/drawing/2014/main" id="{00000000-0008-0000-0100-00001F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04" name="Text Box 2418">
          <a:extLst>
            <a:ext uri="{FF2B5EF4-FFF2-40B4-BE49-F238E27FC236}">
              <a16:creationId xmlns:a16="http://schemas.microsoft.com/office/drawing/2014/main" id="{00000000-0008-0000-0100-000020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05" name="Text Box 2419">
          <a:extLst>
            <a:ext uri="{FF2B5EF4-FFF2-40B4-BE49-F238E27FC236}">
              <a16:creationId xmlns:a16="http://schemas.microsoft.com/office/drawing/2014/main" id="{00000000-0008-0000-0100-000021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06" name="Text Box 2420">
          <a:extLst>
            <a:ext uri="{FF2B5EF4-FFF2-40B4-BE49-F238E27FC236}">
              <a16:creationId xmlns:a16="http://schemas.microsoft.com/office/drawing/2014/main" id="{00000000-0008-0000-0100-000022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07" name="Text Box 2421">
          <a:extLst>
            <a:ext uri="{FF2B5EF4-FFF2-40B4-BE49-F238E27FC236}">
              <a16:creationId xmlns:a16="http://schemas.microsoft.com/office/drawing/2014/main" id="{00000000-0008-0000-0100-000023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08" name="Text Box 2422">
          <a:extLst>
            <a:ext uri="{FF2B5EF4-FFF2-40B4-BE49-F238E27FC236}">
              <a16:creationId xmlns:a16="http://schemas.microsoft.com/office/drawing/2014/main" id="{00000000-0008-0000-0100-000024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09" name="Text Box 2423">
          <a:extLst>
            <a:ext uri="{FF2B5EF4-FFF2-40B4-BE49-F238E27FC236}">
              <a16:creationId xmlns:a16="http://schemas.microsoft.com/office/drawing/2014/main" id="{00000000-0008-0000-0100-000025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10" name="Text Box 2424">
          <a:extLst>
            <a:ext uri="{FF2B5EF4-FFF2-40B4-BE49-F238E27FC236}">
              <a16:creationId xmlns:a16="http://schemas.microsoft.com/office/drawing/2014/main" id="{00000000-0008-0000-0100-000026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11" name="Text Box 2425">
          <a:extLst>
            <a:ext uri="{FF2B5EF4-FFF2-40B4-BE49-F238E27FC236}">
              <a16:creationId xmlns:a16="http://schemas.microsoft.com/office/drawing/2014/main" id="{00000000-0008-0000-0100-000027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12" name="Text Box 2426">
          <a:extLst>
            <a:ext uri="{FF2B5EF4-FFF2-40B4-BE49-F238E27FC236}">
              <a16:creationId xmlns:a16="http://schemas.microsoft.com/office/drawing/2014/main" id="{00000000-0008-0000-0100-000028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13" name="Text Box 2427">
          <a:extLst>
            <a:ext uri="{FF2B5EF4-FFF2-40B4-BE49-F238E27FC236}">
              <a16:creationId xmlns:a16="http://schemas.microsoft.com/office/drawing/2014/main" id="{00000000-0008-0000-0100-000029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14" name="Text Box 2428">
          <a:extLst>
            <a:ext uri="{FF2B5EF4-FFF2-40B4-BE49-F238E27FC236}">
              <a16:creationId xmlns:a16="http://schemas.microsoft.com/office/drawing/2014/main" id="{00000000-0008-0000-0100-00002A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15" name="Text Box 2429">
          <a:extLst>
            <a:ext uri="{FF2B5EF4-FFF2-40B4-BE49-F238E27FC236}">
              <a16:creationId xmlns:a16="http://schemas.microsoft.com/office/drawing/2014/main" id="{00000000-0008-0000-0100-00002B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16" name="Text Box 2430">
          <a:extLst>
            <a:ext uri="{FF2B5EF4-FFF2-40B4-BE49-F238E27FC236}">
              <a16:creationId xmlns:a16="http://schemas.microsoft.com/office/drawing/2014/main" id="{00000000-0008-0000-0100-00002C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17" name="Text Box 2431">
          <a:extLst>
            <a:ext uri="{FF2B5EF4-FFF2-40B4-BE49-F238E27FC236}">
              <a16:creationId xmlns:a16="http://schemas.microsoft.com/office/drawing/2014/main" id="{00000000-0008-0000-0100-00002D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18" name="Text Box 2432">
          <a:extLst>
            <a:ext uri="{FF2B5EF4-FFF2-40B4-BE49-F238E27FC236}">
              <a16:creationId xmlns:a16="http://schemas.microsoft.com/office/drawing/2014/main" id="{00000000-0008-0000-0100-00002E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19" name="Text Box 2433">
          <a:extLst>
            <a:ext uri="{FF2B5EF4-FFF2-40B4-BE49-F238E27FC236}">
              <a16:creationId xmlns:a16="http://schemas.microsoft.com/office/drawing/2014/main" id="{00000000-0008-0000-0100-00002F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20" name="Text Box 2434">
          <a:extLst>
            <a:ext uri="{FF2B5EF4-FFF2-40B4-BE49-F238E27FC236}">
              <a16:creationId xmlns:a16="http://schemas.microsoft.com/office/drawing/2014/main" id="{00000000-0008-0000-0100-000030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21" name="Text Box 2435">
          <a:extLst>
            <a:ext uri="{FF2B5EF4-FFF2-40B4-BE49-F238E27FC236}">
              <a16:creationId xmlns:a16="http://schemas.microsoft.com/office/drawing/2014/main" id="{00000000-0008-0000-0100-000031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22" name="Text Box 2436">
          <a:extLst>
            <a:ext uri="{FF2B5EF4-FFF2-40B4-BE49-F238E27FC236}">
              <a16:creationId xmlns:a16="http://schemas.microsoft.com/office/drawing/2014/main" id="{00000000-0008-0000-0100-000032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23" name="Text Box 2437">
          <a:extLst>
            <a:ext uri="{FF2B5EF4-FFF2-40B4-BE49-F238E27FC236}">
              <a16:creationId xmlns:a16="http://schemas.microsoft.com/office/drawing/2014/main" id="{00000000-0008-0000-0100-000033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24" name="Text Box 2438">
          <a:extLst>
            <a:ext uri="{FF2B5EF4-FFF2-40B4-BE49-F238E27FC236}">
              <a16:creationId xmlns:a16="http://schemas.microsoft.com/office/drawing/2014/main" id="{00000000-0008-0000-0100-000034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25" name="Text Box 2439">
          <a:extLst>
            <a:ext uri="{FF2B5EF4-FFF2-40B4-BE49-F238E27FC236}">
              <a16:creationId xmlns:a16="http://schemas.microsoft.com/office/drawing/2014/main" id="{00000000-0008-0000-0100-000035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26" name="Text Box 2440">
          <a:extLst>
            <a:ext uri="{FF2B5EF4-FFF2-40B4-BE49-F238E27FC236}">
              <a16:creationId xmlns:a16="http://schemas.microsoft.com/office/drawing/2014/main" id="{00000000-0008-0000-0100-000036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27" name="Text Box 2441">
          <a:extLst>
            <a:ext uri="{FF2B5EF4-FFF2-40B4-BE49-F238E27FC236}">
              <a16:creationId xmlns:a16="http://schemas.microsoft.com/office/drawing/2014/main" id="{00000000-0008-0000-0100-000037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28" name="Text Box 2442">
          <a:extLst>
            <a:ext uri="{FF2B5EF4-FFF2-40B4-BE49-F238E27FC236}">
              <a16:creationId xmlns:a16="http://schemas.microsoft.com/office/drawing/2014/main" id="{00000000-0008-0000-0100-000038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29" name="Text Box 2443">
          <a:extLst>
            <a:ext uri="{FF2B5EF4-FFF2-40B4-BE49-F238E27FC236}">
              <a16:creationId xmlns:a16="http://schemas.microsoft.com/office/drawing/2014/main" id="{00000000-0008-0000-0100-000039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30" name="Text Box 2444">
          <a:extLst>
            <a:ext uri="{FF2B5EF4-FFF2-40B4-BE49-F238E27FC236}">
              <a16:creationId xmlns:a16="http://schemas.microsoft.com/office/drawing/2014/main" id="{00000000-0008-0000-0100-00003A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31" name="Text Box 2445">
          <a:extLst>
            <a:ext uri="{FF2B5EF4-FFF2-40B4-BE49-F238E27FC236}">
              <a16:creationId xmlns:a16="http://schemas.microsoft.com/office/drawing/2014/main" id="{00000000-0008-0000-0100-00003B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32" name="Text Box 2446">
          <a:extLst>
            <a:ext uri="{FF2B5EF4-FFF2-40B4-BE49-F238E27FC236}">
              <a16:creationId xmlns:a16="http://schemas.microsoft.com/office/drawing/2014/main" id="{00000000-0008-0000-0100-00003C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33" name="Text Box 2447">
          <a:extLst>
            <a:ext uri="{FF2B5EF4-FFF2-40B4-BE49-F238E27FC236}">
              <a16:creationId xmlns:a16="http://schemas.microsoft.com/office/drawing/2014/main" id="{00000000-0008-0000-0100-00003D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34" name="Text Box 2448">
          <a:extLst>
            <a:ext uri="{FF2B5EF4-FFF2-40B4-BE49-F238E27FC236}">
              <a16:creationId xmlns:a16="http://schemas.microsoft.com/office/drawing/2014/main" id="{00000000-0008-0000-0100-00003E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35" name="Text Box 2449">
          <a:extLst>
            <a:ext uri="{FF2B5EF4-FFF2-40B4-BE49-F238E27FC236}">
              <a16:creationId xmlns:a16="http://schemas.microsoft.com/office/drawing/2014/main" id="{00000000-0008-0000-0100-00003F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36" name="Text Box 2450">
          <a:extLst>
            <a:ext uri="{FF2B5EF4-FFF2-40B4-BE49-F238E27FC236}">
              <a16:creationId xmlns:a16="http://schemas.microsoft.com/office/drawing/2014/main" id="{00000000-0008-0000-0100-000040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37" name="Text Box 2451">
          <a:extLst>
            <a:ext uri="{FF2B5EF4-FFF2-40B4-BE49-F238E27FC236}">
              <a16:creationId xmlns:a16="http://schemas.microsoft.com/office/drawing/2014/main" id="{00000000-0008-0000-0100-000041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38" name="Text Box 2452">
          <a:extLst>
            <a:ext uri="{FF2B5EF4-FFF2-40B4-BE49-F238E27FC236}">
              <a16:creationId xmlns:a16="http://schemas.microsoft.com/office/drawing/2014/main" id="{00000000-0008-0000-0100-000042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39" name="Text Box 2453">
          <a:extLst>
            <a:ext uri="{FF2B5EF4-FFF2-40B4-BE49-F238E27FC236}">
              <a16:creationId xmlns:a16="http://schemas.microsoft.com/office/drawing/2014/main" id="{00000000-0008-0000-0100-000043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40" name="Text Box 2454">
          <a:extLst>
            <a:ext uri="{FF2B5EF4-FFF2-40B4-BE49-F238E27FC236}">
              <a16:creationId xmlns:a16="http://schemas.microsoft.com/office/drawing/2014/main" id="{00000000-0008-0000-0100-000044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41" name="Text Box 2455">
          <a:extLst>
            <a:ext uri="{FF2B5EF4-FFF2-40B4-BE49-F238E27FC236}">
              <a16:creationId xmlns:a16="http://schemas.microsoft.com/office/drawing/2014/main" id="{00000000-0008-0000-0100-000045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42" name="Text Box 2456">
          <a:extLst>
            <a:ext uri="{FF2B5EF4-FFF2-40B4-BE49-F238E27FC236}">
              <a16:creationId xmlns:a16="http://schemas.microsoft.com/office/drawing/2014/main" id="{00000000-0008-0000-0100-000046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43" name="Text Box 2457">
          <a:extLst>
            <a:ext uri="{FF2B5EF4-FFF2-40B4-BE49-F238E27FC236}">
              <a16:creationId xmlns:a16="http://schemas.microsoft.com/office/drawing/2014/main" id="{00000000-0008-0000-0100-000047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44" name="Text Box 2458">
          <a:extLst>
            <a:ext uri="{FF2B5EF4-FFF2-40B4-BE49-F238E27FC236}">
              <a16:creationId xmlns:a16="http://schemas.microsoft.com/office/drawing/2014/main" id="{00000000-0008-0000-0100-000048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45" name="Text Box 2459">
          <a:extLst>
            <a:ext uri="{FF2B5EF4-FFF2-40B4-BE49-F238E27FC236}">
              <a16:creationId xmlns:a16="http://schemas.microsoft.com/office/drawing/2014/main" id="{00000000-0008-0000-0100-000049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46" name="Text Box 2460">
          <a:extLst>
            <a:ext uri="{FF2B5EF4-FFF2-40B4-BE49-F238E27FC236}">
              <a16:creationId xmlns:a16="http://schemas.microsoft.com/office/drawing/2014/main" id="{00000000-0008-0000-0100-00004A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47" name="Text Box 2461">
          <a:extLst>
            <a:ext uri="{FF2B5EF4-FFF2-40B4-BE49-F238E27FC236}">
              <a16:creationId xmlns:a16="http://schemas.microsoft.com/office/drawing/2014/main" id="{00000000-0008-0000-0100-00004B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48" name="Text Box 2462">
          <a:extLst>
            <a:ext uri="{FF2B5EF4-FFF2-40B4-BE49-F238E27FC236}">
              <a16:creationId xmlns:a16="http://schemas.microsoft.com/office/drawing/2014/main" id="{00000000-0008-0000-0100-00004C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49" name="Text Box 2463">
          <a:extLst>
            <a:ext uri="{FF2B5EF4-FFF2-40B4-BE49-F238E27FC236}">
              <a16:creationId xmlns:a16="http://schemas.microsoft.com/office/drawing/2014/main" id="{00000000-0008-0000-0100-00004D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50" name="Text Box 2464">
          <a:extLst>
            <a:ext uri="{FF2B5EF4-FFF2-40B4-BE49-F238E27FC236}">
              <a16:creationId xmlns:a16="http://schemas.microsoft.com/office/drawing/2014/main" id="{00000000-0008-0000-0100-00004E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51" name="Text Box 2465">
          <a:extLst>
            <a:ext uri="{FF2B5EF4-FFF2-40B4-BE49-F238E27FC236}">
              <a16:creationId xmlns:a16="http://schemas.microsoft.com/office/drawing/2014/main" id="{00000000-0008-0000-0100-00004F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52" name="Text Box 2466">
          <a:extLst>
            <a:ext uri="{FF2B5EF4-FFF2-40B4-BE49-F238E27FC236}">
              <a16:creationId xmlns:a16="http://schemas.microsoft.com/office/drawing/2014/main" id="{00000000-0008-0000-0100-000050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53" name="Text Box 2467">
          <a:extLst>
            <a:ext uri="{FF2B5EF4-FFF2-40B4-BE49-F238E27FC236}">
              <a16:creationId xmlns:a16="http://schemas.microsoft.com/office/drawing/2014/main" id="{00000000-0008-0000-0100-000051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54" name="Text Box 2468">
          <a:extLst>
            <a:ext uri="{FF2B5EF4-FFF2-40B4-BE49-F238E27FC236}">
              <a16:creationId xmlns:a16="http://schemas.microsoft.com/office/drawing/2014/main" id="{00000000-0008-0000-0100-000052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55" name="Text Box 2469">
          <a:extLst>
            <a:ext uri="{FF2B5EF4-FFF2-40B4-BE49-F238E27FC236}">
              <a16:creationId xmlns:a16="http://schemas.microsoft.com/office/drawing/2014/main" id="{00000000-0008-0000-0100-000053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56" name="Text Box 2470">
          <a:extLst>
            <a:ext uri="{FF2B5EF4-FFF2-40B4-BE49-F238E27FC236}">
              <a16:creationId xmlns:a16="http://schemas.microsoft.com/office/drawing/2014/main" id="{00000000-0008-0000-0100-000054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57" name="Text Box 2471">
          <a:extLst>
            <a:ext uri="{FF2B5EF4-FFF2-40B4-BE49-F238E27FC236}">
              <a16:creationId xmlns:a16="http://schemas.microsoft.com/office/drawing/2014/main" id="{00000000-0008-0000-0100-000055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58" name="Text Box 2472">
          <a:extLst>
            <a:ext uri="{FF2B5EF4-FFF2-40B4-BE49-F238E27FC236}">
              <a16:creationId xmlns:a16="http://schemas.microsoft.com/office/drawing/2014/main" id="{00000000-0008-0000-0100-000056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59" name="Text Box 2473">
          <a:extLst>
            <a:ext uri="{FF2B5EF4-FFF2-40B4-BE49-F238E27FC236}">
              <a16:creationId xmlns:a16="http://schemas.microsoft.com/office/drawing/2014/main" id="{00000000-0008-0000-0100-000057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60" name="Text Box 2474">
          <a:extLst>
            <a:ext uri="{FF2B5EF4-FFF2-40B4-BE49-F238E27FC236}">
              <a16:creationId xmlns:a16="http://schemas.microsoft.com/office/drawing/2014/main" id="{00000000-0008-0000-0100-000058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61" name="Text Box 2475">
          <a:extLst>
            <a:ext uri="{FF2B5EF4-FFF2-40B4-BE49-F238E27FC236}">
              <a16:creationId xmlns:a16="http://schemas.microsoft.com/office/drawing/2014/main" id="{00000000-0008-0000-0100-000059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62" name="Text Box 2476">
          <a:extLst>
            <a:ext uri="{FF2B5EF4-FFF2-40B4-BE49-F238E27FC236}">
              <a16:creationId xmlns:a16="http://schemas.microsoft.com/office/drawing/2014/main" id="{00000000-0008-0000-0100-00005A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63" name="Text Box 2477">
          <a:extLst>
            <a:ext uri="{FF2B5EF4-FFF2-40B4-BE49-F238E27FC236}">
              <a16:creationId xmlns:a16="http://schemas.microsoft.com/office/drawing/2014/main" id="{00000000-0008-0000-0100-00005B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64" name="Text Box 2478">
          <a:extLst>
            <a:ext uri="{FF2B5EF4-FFF2-40B4-BE49-F238E27FC236}">
              <a16:creationId xmlns:a16="http://schemas.microsoft.com/office/drawing/2014/main" id="{00000000-0008-0000-0100-00005C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65" name="Text Box 2479">
          <a:extLst>
            <a:ext uri="{FF2B5EF4-FFF2-40B4-BE49-F238E27FC236}">
              <a16:creationId xmlns:a16="http://schemas.microsoft.com/office/drawing/2014/main" id="{00000000-0008-0000-0100-00005D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66" name="Text Box 2480">
          <a:extLst>
            <a:ext uri="{FF2B5EF4-FFF2-40B4-BE49-F238E27FC236}">
              <a16:creationId xmlns:a16="http://schemas.microsoft.com/office/drawing/2014/main" id="{00000000-0008-0000-0100-00005E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67" name="Text Box 2481">
          <a:extLst>
            <a:ext uri="{FF2B5EF4-FFF2-40B4-BE49-F238E27FC236}">
              <a16:creationId xmlns:a16="http://schemas.microsoft.com/office/drawing/2014/main" id="{00000000-0008-0000-0100-00005F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68" name="Text Box 2482">
          <a:extLst>
            <a:ext uri="{FF2B5EF4-FFF2-40B4-BE49-F238E27FC236}">
              <a16:creationId xmlns:a16="http://schemas.microsoft.com/office/drawing/2014/main" id="{00000000-0008-0000-0100-000060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69" name="Text Box 2483">
          <a:extLst>
            <a:ext uri="{FF2B5EF4-FFF2-40B4-BE49-F238E27FC236}">
              <a16:creationId xmlns:a16="http://schemas.microsoft.com/office/drawing/2014/main" id="{00000000-0008-0000-0100-000061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70" name="Text Box 2484">
          <a:extLst>
            <a:ext uri="{FF2B5EF4-FFF2-40B4-BE49-F238E27FC236}">
              <a16:creationId xmlns:a16="http://schemas.microsoft.com/office/drawing/2014/main" id="{00000000-0008-0000-0100-000062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71" name="Text Box 2485">
          <a:extLst>
            <a:ext uri="{FF2B5EF4-FFF2-40B4-BE49-F238E27FC236}">
              <a16:creationId xmlns:a16="http://schemas.microsoft.com/office/drawing/2014/main" id="{00000000-0008-0000-0100-000063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72" name="Text Box 2486">
          <a:extLst>
            <a:ext uri="{FF2B5EF4-FFF2-40B4-BE49-F238E27FC236}">
              <a16:creationId xmlns:a16="http://schemas.microsoft.com/office/drawing/2014/main" id="{00000000-0008-0000-0100-000064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73" name="Text Box 2487">
          <a:extLst>
            <a:ext uri="{FF2B5EF4-FFF2-40B4-BE49-F238E27FC236}">
              <a16:creationId xmlns:a16="http://schemas.microsoft.com/office/drawing/2014/main" id="{00000000-0008-0000-0100-000065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74" name="Text Box 2488">
          <a:extLst>
            <a:ext uri="{FF2B5EF4-FFF2-40B4-BE49-F238E27FC236}">
              <a16:creationId xmlns:a16="http://schemas.microsoft.com/office/drawing/2014/main" id="{00000000-0008-0000-0100-000066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75" name="Text Box 2489">
          <a:extLst>
            <a:ext uri="{FF2B5EF4-FFF2-40B4-BE49-F238E27FC236}">
              <a16:creationId xmlns:a16="http://schemas.microsoft.com/office/drawing/2014/main" id="{00000000-0008-0000-0100-000067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76" name="Text Box 2490">
          <a:extLst>
            <a:ext uri="{FF2B5EF4-FFF2-40B4-BE49-F238E27FC236}">
              <a16:creationId xmlns:a16="http://schemas.microsoft.com/office/drawing/2014/main" id="{00000000-0008-0000-0100-000068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77" name="Text Box 2491">
          <a:extLst>
            <a:ext uri="{FF2B5EF4-FFF2-40B4-BE49-F238E27FC236}">
              <a16:creationId xmlns:a16="http://schemas.microsoft.com/office/drawing/2014/main" id="{00000000-0008-0000-0100-000069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78" name="Text Box 2492">
          <a:extLst>
            <a:ext uri="{FF2B5EF4-FFF2-40B4-BE49-F238E27FC236}">
              <a16:creationId xmlns:a16="http://schemas.microsoft.com/office/drawing/2014/main" id="{00000000-0008-0000-0100-00006A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79" name="Text Box 2493">
          <a:extLst>
            <a:ext uri="{FF2B5EF4-FFF2-40B4-BE49-F238E27FC236}">
              <a16:creationId xmlns:a16="http://schemas.microsoft.com/office/drawing/2014/main" id="{00000000-0008-0000-0100-00006B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80" name="Text Box 2494">
          <a:extLst>
            <a:ext uri="{FF2B5EF4-FFF2-40B4-BE49-F238E27FC236}">
              <a16:creationId xmlns:a16="http://schemas.microsoft.com/office/drawing/2014/main" id="{00000000-0008-0000-0100-00006C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81" name="Text Box 2495">
          <a:extLst>
            <a:ext uri="{FF2B5EF4-FFF2-40B4-BE49-F238E27FC236}">
              <a16:creationId xmlns:a16="http://schemas.microsoft.com/office/drawing/2014/main" id="{00000000-0008-0000-0100-00006D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82" name="Text Box 2496">
          <a:extLst>
            <a:ext uri="{FF2B5EF4-FFF2-40B4-BE49-F238E27FC236}">
              <a16:creationId xmlns:a16="http://schemas.microsoft.com/office/drawing/2014/main" id="{00000000-0008-0000-0100-00006E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83" name="Text Box 2497">
          <a:extLst>
            <a:ext uri="{FF2B5EF4-FFF2-40B4-BE49-F238E27FC236}">
              <a16:creationId xmlns:a16="http://schemas.microsoft.com/office/drawing/2014/main" id="{00000000-0008-0000-0100-00006F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84" name="Text Box 2498">
          <a:extLst>
            <a:ext uri="{FF2B5EF4-FFF2-40B4-BE49-F238E27FC236}">
              <a16:creationId xmlns:a16="http://schemas.microsoft.com/office/drawing/2014/main" id="{00000000-0008-0000-0100-000070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85" name="Text Box 2499">
          <a:extLst>
            <a:ext uri="{FF2B5EF4-FFF2-40B4-BE49-F238E27FC236}">
              <a16:creationId xmlns:a16="http://schemas.microsoft.com/office/drawing/2014/main" id="{00000000-0008-0000-0100-000071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86" name="Text Box 2500">
          <a:extLst>
            <a:ext uri="{FF2B5EF4-FFF2-40B4-BE49-F238E27FC236}">
              <a16:creationId xmlns:a16="http://schemas.microsoft.com/office/drawing/2014/main" id="{00000000-0008-0000-0100-000072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87" name="Text Box 2501">
          <a:extLst>
            <a:ext uri="{FF2B5EF4-FFF2-40B4-BE49-F238E27FC236}">
              <a16:creationId xmlns:a16="http://schemas.microsoft.com/office/drawing/2014/main" id="{00000000-0008-0000-0100-000073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88" name="Text Box 2502">
          <a:extLst>
            <a:ext uri="{FF2B5EF4-FFF2-40B4-BE49-F238E27FC236}">
              <a16:creationId xmlns:a16="http://schemas.microsoft.com/office/drawing/2014/main" id="{00000000-0008-0000-0100-000074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89" name="Text Box 2503">
          <a:extLst>
            <a:ext uri="{FF2B5EF4-FFF2-40B4-BE49-F238E27FC236}">
              <a16:creationId xmlns:a16="http://schemas.microsoft.com/office/drawing/2014/main" id="{00000000-0008-0000-0100-000075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90" name="Text Box 2504">
          <a:extLst>
            <a:ext uri="{FF2B5EF4-FFF2-40B4-BE49-F238E27FC236}">
              <a16:creationId xmlns:a16="http://schemas.microsoft.com/office/drawing/2014/main" id="{00000000-0008-0000-0100-000076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91" name="Text Box 2505">
          <a:extLst>
            <a:ext uri="{FF2B5EF4-FFF2-40B4-BE49-F238E27FC236}">
              <a16:creationId xmlns:a16="http://schemas.microsoft.com/office/drawing/2014/main" id="{00000000-0008-0000-0100-000077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92" name="Text Box 2506">
          <a:extLst>
            <a:ext uri="{FF2B5EF4-FFF2-40B4-BE49-F238E27FC236}">
              <a16:creationId xmlns:a16="http://schemas.microsoft.com/office/drawing/2014/main" id="{00000000-0008-0000-0100-000078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93" name="Text Box 2507">
          <a:extLst>
            <a:ext uri="{FF2B5EF4-FFF2-40B4-BE49-F238E27FC236}">
              <a16:creationId xmlns:a16="http://schemas.microsoft.com/office/drawing/2014/main" id="{00000000-0008-0000-0100-000079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94" name="Text Box 2508">
          <a:extLst>
            <a:ext uri="{FF2B5EF4-FFF2-40B4-BE49-F238E27FC236}">
              <a16:creationId xmlns:a16="http://schemas.microsoft.com/office/drawing/2014/main" id="{00000000-0008-0000-0100-00007A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95" name="Text Box 2509">
          <a:extLst>
            <a:ext uri="{FF2B5EF4-FFF2-40B4-BE49-F238E27FC236}">
              <a16:creationId xmlns:a16="http://schemas.microsoft.com/office/drawing/2014/main" id="{00000000-0008-0000-0100-00007B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96" name="Text Box 2510">
          <a:extLst>
            <a:ext uri="{FF2B5EF4-FFF2-40B4-BE49-F238E27FC236}">
              <a16:creationId xmlns:a16="http://schemas.microsoft.com/office/drawing/2014/main" id="{00000000-0008-0000-0100-00007C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97" name="Text Box 2511">
          <a:extLst>
            <a:ext uri="{FF2B5EF4-FFF2-40B4-BE49-F238E27FC236}">
              <a16:creationId xmlns:a16="http://schemas.microsoft.com/office/drawing/2014/main" id="{00000000-0008-0000-0100-00007D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98" name="Text Box 2512">
          <a:extLst>
            <a:ext uri="{FF2B5EF4-FFF2-40B4-BE49-F238E27FC236}">
              <a16:creationId xmlns:a16="http://schemas.microsoft.com/office/drawing/2014/main" id="{00000000-0008-0000-0100-00007E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199" name="Text Box 2513">
          <a:extLst>
            <a:ext uri="{FF2B5EF4-FFF2-40B4-BE49-F238E27FC236}">
              <a16:creationId xmlns:a16="http://schemas.microsoft.com/office/drawing/2014/main" id="{00000000-0008-0000-0100-00007F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00" name="Text Box 2514">
          <a:extLst>
            <a:ext uri="{FF2B5EF4-FFF2-40B4-BE49-F238E27FC236}">
              <a16:creationId xmlns:a16="http://schemas.microsoft.com/office/drawing/2014/main" id="{00000000-0008-0000-0100-000080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01" name="Text Box 2515">
          <a:extLst>
            <a:ext uri="{FF2B5EF4-FFF2-40B4-BE49-F238E27FC236}">
              <a16:creationId xmlns:a16="http://schemas.microsoft.com/office/drawing/2014/main" id="{00000000-0008-0000-0100-000081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02" name="Text Box 2516">
          <a:extLst>
            <a:ext uri="{FF2B5EF4-FFF2-40B4-BE49-F238E27FC236}">
              <a16:creationId xmlns:a16="http://schemas.microsoft.com/office/drawing/2014/main" id="{00000000-0008-0000-0100-000082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03" name="Text Box 2517">
          <a:extLst>
            <a:ext uri="{FF2B5EF4-FFF2-40B4-BE49-F238E27FC236}">
              <a16:creationId xmlns:a16="http://schemas.microsoft.com/office/drawing/2014/main" id="{00000000-0008-0000-0100-000083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04" name="Text Box 2518">
          <a:extLst>
            <a:ext uri="{FF2B5EF4-FFF2-40B4-BE49-F238E27FC236}">
              <a16:creationId xmlns:a16="http://schemas.microsoft.com/office/drawing/2014/main" id="{00000000-0008-0000-0100-000084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05" name="Text Box 2519">
          <a:extLst>
            <a:ext uri="{FF2B5EF4-FFF2-40B4-BE49-F238E27FC236}">
              <a16:creationId xmlns:a16="http://schemas.microsoft.com/office/drawing/2014/main" id="{00000000-0008-0000-0100-000085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06" name="Text Box 2520">
          <a:extLst>
            <a:ext uri="{FF2B5EF4-FFF2-40B4-BE49-F238E27FC236}">
              <a16:creationId xmlns:a16="http://schemas.microsoft.com/office/drawing/2014/main" id="{00000000-0008-0000-0100-000086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07" name="Text Box 2521">
          <a:extLst>
            <a:ext uri="{FF2B5EF4-FFF2-40B4-BE49-F238E27FC236}">
              <a16:creationId xmlns:a16="http://schemas.microsoft.com/office/drawing/2014/main" id="{00000000-0008-0000-0100-000087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08" name="Text Box 2522">
          <a:extLst>
            <a:ext uri="{FF2B5EF4-FFF2-40B4-BE49-F238E27FC236}">
              <a16:creationId xmlns:a16="http://schemas.microsoft.com/office/drawing/2014/main" id="{00000000-0008-0000-0100-000088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09" name="Text Box 2523">
          <a:extLst>
            <a:ext uri="{FF2B5EF4-FFF2-40B4-BE49-F238E27FC236}">
              <a16:creationId xmlns:a16="http://schemas.microsoft.com/office/drawing/2014/main" id="{00000000-0008-0000-0100-000089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10" name="Text Box 2524">
          <a:extLst>
            <a:ext uri="{FF2B5EF4-FFF2-40B4-BE49-F238E27FC236}">
              <a16:creationId xmlns:a16="http://schemas.microsoft.com/office/drawing/2014/main" id="{00000000-0008-0000-0100-00008A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11" name="Text Box 2525">
          <a:extLst>
            <a:ext uri="{FF2B5EF4-FFF2-40B4-BE49-F238E27FC236}">
              <a16:creationId xmlns:a16="http://schemas.microsoft.com/office/drawing/2014/main" id="{00000000-0008-0000-0100-00008B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12" name="Text Box 2526">
          <a:extLst>
            <a:ext uri="{FF2B5EF4-FFF2-40B4-BE49-F238E27FC236}">
              <a16:creationId xmlns:a16="http://schemas.microsoft.com/office/drawing/2014/main" id="{00000000-0008-0000-0100-00008C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13" name="Text Box 2527">
          <a:extLst>
            <a:ext uri="{FF2B5EF4-FFF2-40B4-BE49-F238E27FC236}">
              <a16:creationId xmlns:a16="http://schemas.microsoft.com/office/drawing/2014/main" id="{00000000-0008-0000-0100-00008D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14" name="Text Box 2528">
          <a:extLst>
            <a:ext uri="{FF2B5EF4-FFF2-40B4-BE49-F238E27FC236}">
              <a16:creationId xmlns:a16="http://schemas.microsoft.com/office/drawing/2014/main" id="{00000000-0008-0000-0100-00008E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15" name="Text Box 2529">
          <a:extLst>
            <a:ext uri="{FF2B5EF4-FFF2-40B4-BE49-F238E27FC236}">
              <a16:creationId xmlns:a16="http://schemas.microsoft.com/office/drawing/2014/main" id="{00000000-0008-0000-0100-00008F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16" name="Text Box 2530">
          <a:extLst>
            <a:ext uri="{FF2B5EF4-FFF2-40B4-BE49-F238E27FC236}">
              <a16:creationId xmlns:a16="http://schemas.microsoft.com/office/drawing/2014/main" id="{00000000-0008-0000-0100-000090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17" name="Text Box 2531">
          <a:extLst>
            <a:ext uri="{FF2B5EF4-FFF2-40B4-BE49-F238E27FC236}">
              <a16:creationId xmlns:a16="http://schemas.microsoft.com/office/drawing/2014/main" id="{00000000-0008-0000-0100-000091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18" name="Text Box 2532">
          <a:extLst>
            <a:ext uri="{FF2B5EF4-FFF2-40B4-BE49-F238E27FC236}">
              <a16:creationId xmlns:a16="http://schemas.microsoft.com/office/drawing/2014/main" id="{00000000-0008-0000-0100-000092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19" name="Text Box 2533">
          <a:extLst>
            <a:ext uri="{FF2B5EF4-FFF2-40B4-BE49-F238E27FC236}">
              <a16:creationId xmlns:a16="http://schemas.microsoft.com/office/drawing/2014/main" id="{00000000-0008-0000-0100-000093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20" name="Text Box 2534">
          <a:extLst>
            <a:ext uri="{FF2B5EF4-FFF2-40B4-BE49-F238E27FC236}">
              <a16:creationId xmlns:a16="http://schemas.microsoft.com/office/drawing/2014/main" id="{00000000-0008-0000-0100-000094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21" name="Text Box 2535">
          <a:extLst>
            <a:ext uri="{FF2B5EF4-FFF2-40B4-BE49-F238E27FC236}">
              <a16:creationId xmlns:a16="http://schemas.microsoft.com/office/drawing/2014/main" id="{00000000-0008-0000-0100-000095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22" name="Text Box 2536">
          <a:extLst>
            <a:ext uri="{FF2B5EF4-FFF2-40B4-BE49-F238E27FC236}">
              <a16:creationId xmlns:a16="http://schemas.microsoft.com/office/drawing/2014/main" id="{00000000-0008-0000-0100-000096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23" name="Text Box 2537">
          <a:extLst>
            <a:ext uri="{FF2B5EF4-FFF2-40B4-BE49-F238E27FC236}">
              <a16:creationId xmlns:a16="http://schemas.microsoft.com/office/drawing/2014/main" id="{00000000-0008-0000-0100-000097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24" name="Text Box 2538">
          <a:extLst>
            <a:ext uri="{FF2B5EF4-FFF2-40B4-BE49-F238E27FC236}">
              <a16:creationId xmlns:a16="http://schemas.microsoft.com/office/drawing/2014/main" id="{00000000-0008-0000-0100-000098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25" name="Text Box 2539">
          <a:extLst>
            <a:ext uri="{FF2B5EF4-FFF2-40B4-BE49-F238E27FC236}">
              <a16:creationId xmlns:a16="http://schemas.microsoft.com/office/drawing/2014/main" id="{00000000-0008-0000-0100-000099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26" name="Text Box 2540">
          <a:extLst>
            <a:ext uri="{FF2B5EF4-FFF2-40B4-BE49-F238E27FC236}">
              <a16:creationId xmlns:a16="http://schemas.microsoft.com/office/drawing/2014/main" id="{00000000-0008-0000-0100-00009A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27" name="Text Box 2541">
          <a:extLst>
            <a:ext uri="{FF2B5EF4-FFF2-40B4-BE49-F238E27FC236}">
              <a16:creationId xmlns:a16="http://schemas.microsoft.com/office/drawing/2014/main" id="{00000000-0008-0000-0100-00009B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28" name="Text Box 2542">
          <a:extLst>
            <a:ext uri="{FF2B5EF4-FFF2-40B4-BE49-F238E27FC236}">
              <a16:creationId xmlns:a16="http://schemas.microsoft.com/office/drawing/2014/main" id="{00000000-0008-0000-0100-00009C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29" name="Text Box 2543">
          <a:extLst>
            <a:ext uri="{FF2B5EF4-FFF2-40B4-BE49-F238E27FC236}">
              <a16:creationId xmlns:a16="http://schemas.microsoft.com/office/drawing/2014/main" id="{00000000-0008-0000-0100-00009D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30" name="Text Box 2544">
          <a:extLst>
            <a:ext uri="{FF2B5EF4-FFF2-40B4-BE49-F238E27FC236}">
              <a16:creationId xmlns:a16="http://schemas.microsoft.com/office/drawing/2014/main" id="{00000000-0008-0000-0100-00009E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31" name="Text Box 2545">
          <a:extLst>
            <a:ext uri="{FF2B5EF4-FFF2-40B4-BE49-F238E27FC236}">
              <a16:creationId xmlns:a16="http://schemas.microsoft.com/office/drawing/2014/main" id="{00000000-0008-0000-0100-00009F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32" name="Text Box 2546">
          <a:extLst>
            <a:ext uri="{FF2B5EF4-FFF2-40B4-BE49-F238E27FC236}">
              <a16:creationId xmlns:a16="http://schemas.microsoft.com/office/drawing/2014/main" id="{00000000-0008-0000-0100-0000A0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33" name="Text Box 2547">
          <a:extLst>
            <a:ext uri="{FF2B5EF4-FFF2-40B4-BE49-F238E27FC236}">
              <a16:creationId xmlns:a16="http://schemas.microsoft.com/office/drawing/2014/main" id="{00000000-0008-0000-0100-0000A1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34" name="Text Box 2548">
          <a:extLst>
            <a:ext uri="{FF2B5EF4-FFF2-40B4-BE49-F238E27FC236}">
              <a16:creationId xmlns:a16="http://schemas.microsoft.com/office/drawing/2014/main" id="{00000000-0008-0000-0100-0000A2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35" name="Text Box 2549">
          <a:extLst>
            <a:ext uri="{FF2B5EF4-FFF2-40B4-BE49-F238E27FC236}">
              <a16:creationId xmlns:a16="http://schemas.microsoft.com/office/drawing/2014/main" id="{00000000-0008-0000-0100-0000A3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36" name="Text Box 2550">
          <a:extLst>
            <a:ext uri="{FF2B5EF4-FFF2-40B4-BE49-F238E27FC236}">
              <a16:creationId xmlns:a16="http://schemas.microsoft.com/office/drawing/2014/main" id="{00000000-0008-0000-0100-0000A4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37" name="Text Box 2551">
          <a:extLst>
            <a:ext uri="{FF2B5EF4-FFF2-40B4-BE49-F238E27FC236}">
              <a16:creationId xmlns:a16="http://schemas.microsoft.com/office/drawing/2014/main" id="{00000000-0008-0000-0100-0000A5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38" name="Text Box 2552">
          <a:extLst>
            <a:ext uri="{FF2B5EF4-FFF2-40B4-BE49-F238E27FC236}">
              <a16:creationId xmlns:a16="http://schemas.microsoft.com/office/drawing/2014/main" id="{00000000-0008-0000-0100-0000A6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39" name="Text Box 2553">
          <a:extLst>
            <a:ext uri="{FF2B5EF4-FFF2-40B4-BE49-F238E27FC236}">
              <a16:creationId xmlns:a16="http://schemas.microsoft.com/office/drawing/2014/main" id="{00000000-0008-0000-0100-0000A7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40" name="Text Box 2554">
          <a:extLst>
            <a:ext uri="{FF2B5EF4-FFF2-40B4-BE49-F238E27FC236}">
              <a16:creationId xmlns:a16="http://schemas.microsoft.com/office/drawing/2014/main" id="{00000000-0008-0000-0100-0000A8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41" name="Text Box 2555">
          <a:extLst>
            <a:ext uri="{FF2B5EF4-FFF2-40B4-BE49-F238E27FC236}">
              <a16:creationId xmlns:a16="http://schemas.microsoft.com/office/drawing/2014/main" id="{00000000-0008-0000-0100-0000A9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42" name="Text Box 2556">
          <a:extLst>
            <a:ext uri="{FF2B5EF4-FFF2-40B4-BE49-F238E27FC236}">
              <a16:creationId xmlns:a16="http://schemas.microsoft.com/office/drawing/2014/main" id="{00000000-0008-0000-0100-0000AA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43" name="Text Box 2557">
          <a:extLst>
            <a:ext uri="{FF2B5EF4-FFF2-40B4-BE49-F238E27FC236}">
              <a16:creationId xmlns:a16="http://schemas.microsoft.com/office/drawing/2014/main" id="{00000000-0008-0000-0100-0000AB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44" name="Text Box 2558">
          <a:extLst>
            <a:ext uri="{FF2B5EF4-FFF2-40B4-BE49-F238E27FC236}">
              <a16:creationId xmlns:a16="http://schemas.microsoft.com/office/drawing/2014/main" id="{00000000-0008-0000-0100-0000AC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45" name="Text Box 2559">
          <a:extLst>
            <a:ext uri="{FF2B5EF4-FFF2-40B4-BE49-F238E27FC236}">
              <a16:creationId xmlns:a16="http://schemas.microsoft.com/office/drawing/2014/main" id="{00000000-0008-0000-0100-0000AD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46" name="Text Box 2560">
          <a:extLst>
            <a:ext uri="{FF2B5EF4-FFF2-40B4-BE49-F238E27FC236}">
              <a16:creationId xmlns:a16="http://schemas.microsoft.com/office/drawing/2014/main" id="{00000000-0008-0000-0100-0000AE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47" name="Text Box 2561">
          <a:extLst>
            <a:ext uri="{FF2B5EF4-FFF2-40B4-BE49-F238E27FC236}">
              <a16:creationId xmlns:a16="http://schemas.microsoft.com/office/drawing/2014/main" id="{00000000-0008-0000-0100-0000AF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48" name="Text Box 2562">
          <a:extLst>
            <a:ext uri="{FF2B5EF4-FFF2-40B4-BE49-F238E27FC236}">
              <a16:creationId xmlns:a16="http://schemas.microsoft.com/office/drawing/2014/main" id="{00000000-0008-0000-0100-0000B0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49" name="Text Box 2563">
          <a:extLst>
            <a:ext uri="{FF2B5EF4-FFF2-40B4-BE49-F238E27FC236}">
              <a16:creationId xmlns:a16="http://schemas.microsoft.com/office/drawing/2014/main" id="{00000000-0008-0000-0100-0000B1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50" name="Text Box 2564">
          <a:extLst>
            <a:ext uri="{FF2B5EF4-FFF2-40B4-BE49-F238E27FC236}">
              <a16:creationId xmlns:a16="http://schemas.microsoft.com/office/drawing/2014/main" id="{00000000-0008-0000-0100-0000B2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51" name="Text Box 2565">
          <a:extLst>
            <a:ext uri="{FF2B5EF4-FFF2-40B4-BE49-F238E27FC236}">
              <a16:creationId xmlns:a16="http://schemas.microsoft.com/office/drawing/2014/main" id="{00000000-0008-0000-0100-0000B3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52" name="Text Box 2566">
          <a:extLst>
            <a:ext uri="{FF2B5EF4-FFF2-40B4-BE49-F238E27FC236}">
              <a16:creationId xmlns:a16="http://schemas.microsoft.com/office/drawing/2014/main" id="{00000000-0008-0000-0100-0000B4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53" name="Text Box 2567">
          <a:extLst>
            <a:ext uri="{FF2B5EF4-FFF2-40B4-BE49-F238E27FC236}">
              <a16:creationId xmlns:a16="http://schemas.microsoft.com/office/drawing/2014/main" id="{00000000-0008-0000-0100-0000B5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54" name="Text Box 2568">
          <a:extLst>
            <a:ext uri="{FF2B5EF4-FFF2-40B4-BE49-F238E27FC236}">
              <a16:creationId xmlns:a16="http://schemas.microsoft.com/office/drawing/2014/main" id="{00000000-0008-0000-0100-0000B6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55" name="Text Box 2569">
          <a:extLst>
            <a:ext uri="{FF2B5EF4-FFF2-40B4-BE49-F238E27FC236}">
              <a16:creationId xmlns:a16="http://schemas.microsoft.com/office/drawing/2014/main" id="{00000000-0008-0000-0100-0000B7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56" name="Text Box 2570">
          <a:extLst>
            <a:ext uri="{FF2B5EF4-FFF2-40B4-BE49-F238E27FC236}">
              <a16:creationId xmlns:a16="http://schemas.microsoft.com/office/drawing/2014/main" id="{00000000-0008-0000-0100-0000B8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57" name="Text Box 2571">
          <a:extLst>
            <a:ext uri="{FF2B5EF4-FFF2-40B4-BE49-F238E27FC236}">
              <a16:creationId xmlns:a16="http://schemas.microsoft.com/office/drawing/2014/main" id="{00000000-0008-0000-0100-0000B9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58" name="Text Box 2572">
          <a:extLst>
            <a:ext uri="{FF2B5EF4-FFF2-40B4-BE49-F238E27FC236}">
              <a16:creationId xmlns:a16="http://schemas.microsoft.com/office/drawing/2014/main" id="{00000000-0008-0000-0100-0000BA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59" name="Text Box 2573">
          <a:extLst>
            <a:ext uri="{FF2B5EF4-FFF2-40B4-BE49-F238E27FC236}">
              <a16:creationId xmlns:a16="http://schemas.microsoft.com/office/drawing/2014/main" id="{00000000-0008-0000-0100-0000BB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60" name="Text Box 2574">
          <a:extLst>
            <a:ext uri="{FF2B5EF4-FFF2-40B4-BE49-F238E27FC236}">
              <a16:creationId xmlns:a16="http://schemas.microsoft.com/office/drawing/2014/main" id="{00000000-0008-0000-0100-0000BC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61" name="Text Box 2575">
          <a:extLst>
            <a:ext uri="{FF2B5EF4-FFF2-40B4-BE49-F238E27FC236}">
              <a16:creationId xmlns:a16="http://schemas.microsoft.com/office/drawing/2014/main" id="{00000000-0008-0000-0100-0000BD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62" name="Text Box 2576">
          <a:extLst>
            <a:ext uri="{FF2B5EF4-FFF2-40B4-BE49-F238E27FC236}">
              <a16:creationId xmlns:a16="http://schemas.microsoft.com/office/drawing/2014/main" id="{00000000-0008-0000-0100-0000BE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63" name="Text Box 2577">
          <a:extLst>
            <a:ext uri="{FF2B5EF4-FFF2-40B4-BE49-F238E27FC236}">
              <a16:creationId xmlns:a16="http://schemas.microsoft.com/office/drawing/2014/main" id="{00000000-0008-0000-0100-0000BF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64" name="Text Box 2578">
          <a:extLst>
            <a:ext uri="{FF2B5EF4-FFF2-40B4-BE49-F238E27FC236}">
              <a16:creationId xmlns:a16="http://schemas.microsoft.com/office/drawing/2014/main" id="{00000000-0008-0000-0100-0000C0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65" name="Text Box 2579">
          <a:extLst>
            <a:ext uri="{FF2B5EF4-FFF2-40B4-BE49-F238E27FC236}">
              <a16:creationId xmlns:a16="http://schemas.microsoft.com/office/drawing/2014/main" id="{00000000-0008-0000-0100-0000C1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66" name="Text Box 2580">
          <a:extLst>
            <a:ext uri="{FF2B5EF4-FFF2-40B4-BE49-F238E27FC236}">
              <a16:creationId xmlns:a16="http://schemas.microsoft.com/office/drawing/2014/main" id="{00000000-0008-0000-0100-0000C2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67" name="Text Box 2581">
          <a:extLst>
            <a:ext uri="{FF2B5EF4-FFF2-40B4-BE49-F238E27FC236}">
              <a16:creationId xmlns:a16="http://schemas.microsoft.com/office/drawing/2014/main" id="{00000000-0008-0000-0100-0000C3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68" name="Text Box 2582">
          <a:extLst>
            <a:ext uri="{FF2B5EF4-FFF2-40B4-BE49-F238E27FC236}">
              <a16:creationId xmlns:a16="http://schemas.microsoft.com/office/drawing/2014/main" id="{00000000-0008-0000-0100-0000C4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69" name="Text Box 2583">
          <a:extLst>
            <a:ext uri="{FF2B5EF4-FFF2-40B4-BE49-F238E27FC236}">
              <a16:creationId xmlns:a16="http://schemas.microsoft.com/office/drawing/2014/main" id="{00000000-0008-0000-0100-0000C5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70" name="Text Box 2584">
          <a:extLst>
            <a:ext uri="{FF2B5EF4-FFF2-40B4-BE49-F238E27FC236}">
              <a16:creationId xmlns:a16="http://schemas.microsoft.com/office/drawing/2014/main" id="{00000000-0008-0000-0100-0000C6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71" name="Text Box 2585">
          <a:extLst>
            <a:ext uri="{FF2B5EF4-FFF2-40B4-BE49-F238E27FC236}">
              <a16:creationId xmlns:a16="http://schemas.microsoft.com/office/drawing/2014/main" id="{00000000-0008-0000-0100-0000C7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72" name="Text Box 2586">
          <a:extLst>
            <a:ext uri="{FF2B5EF4-FFF2-40B4-BE49-F238E27FC236}">
              <a16:creationId xmlns:a16="http://schemas.microsoft.com/office/drawing/2014/main" id="{00000000-0008-0000-0100-0000C8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73" name="Text Box 2587">
          <a:extLst>
            <a:ext uri="{FF2B5EF4-FFF2-40B4-BE49-F238E27FC236}">
              <a16:creationId xmlns:a16="http://schemas.microsoft.com/office/drawing/2014/main" id="{00000000-0008-0000-0100-0000C9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74" name="Text Box 2588">
          <a:extLst>
            <a:ext uri="{FF2B5EF4-FFF2-40B4-BE49-F238E27FC236}">
              <a16:creationId xmlns:a16="http://schemas.microsoft.com/office/drawing/2014/main" id="{00000000-0008-0000-0100-0000CA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75" name="Text Box 2589">
          <a:extLst>
            <a:ext uri="{FF2B5EF4-FFF2-40B4-BE49-F238E27FC236}">
              <a16:creationId xmlns:a16="http://schemas.microsoft.com/office/drawing/2014/main" id="{00000000-0008-0000-0100-0000CB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76" name="Text Box 2590">
          <a:extLst>
            <a:ext uri="{FF2B5EF4-FFF2-40B4-BE49-F238E27FC236}">
              <a16:creationId xmlns:a16="http://schemas.microsoft.com/office/drawing/2014/main" id="{00000000-0008-0000-0100-0000CC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77" name="Text Box 2591">
          <a:extLst>
            <a:ext uri="{FF2B5EF4-FFF2-40B4-BE49-F238E27FC236}">
              <a16:creationId xmlns:a16="http://schemas.microsoft.com/office/drawing/2014/main" id="{00000000-0008-0000-0100-0000CD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78" name="Text Box 2592">
          <a:extLst>
            <a:ext uri="{FF2B5EF4-FFF2-40B4-BE49-F238E27FC236}">
              <a16:creationId xmlns:a16="http://schemas.microsoft.com/office/drawing/2014/main" id="{00000000-0008-0000-0100-0000CE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79" name="Text Box 2593">
          <a:extLst>
            <a:ext uri="{FF2B5EF4-FFF2-40B4-BE49-F238E27FC236}">
              <a16:creationId xmlns:a16="http://schemas.microsoft.com/office/drawing/2014/main" id="{00000000-0008-0000-0100-0000CF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80" name="Text Box 2594">
          <a:extLst>
            <a:ext uri="{FF2B5EF4-FFF2-40B4-BE49-F238E27FC236}">
              <a16:creationId xmlns:a16="http://schemas.microsoft.com/office/drawing/2014/main" id="{00000000-0008-0000-0100-0000D0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81" name="Text Box 2595">
          <a:extLst>
            <a:ext uri="{FF2B5EF4-FFF2-40B4-BE49-F238E27FC236}">
              <a16:creationId xmlns:a16="http://schemas.microsoft.com/office/drawing/2014/main" id="{00000000-0008-0000-0100-0000D1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82" name="Text Box 2596">
          <a:extLst>
            <a:ext uri="{FF2B5EF4-FFF2-40B4-BE49-F238E27FC236}">
              <a16:creationId xmlns:a16="http://schemas.microsoft.com/office/drawing/2014/main" id="{00000000-0008-0000-0100-0000D2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83" name="Text Box 2597">
          <a:extLst>
            <a:ext uri="{FF2B5EF4-FFF2-40B4-BE49-F238E27FC236}">
              <a16:creationId xmlns:a16="http://schemas.microsoft.com/office/drawing/2014/main" id="{00000000-0008-0000-0100-0000D3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84" name="Text Box 2598">
          <a:extLst>
            <a:ext uri="{FF2B5EF4-FFF2-40B4-BE49-F238E27FC236}">
              <a16:creationId xmlns:a16="http://schemas.microsoft.com/office/drawing/2014/main" id="{00000000-0008-0000-0100-0000D4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85" name="Text Box 2599">
          <a:extLst>
            <a:ext uri="{FF2B5EF4-FFF2-40B4-BE49-F238E27FC236}">
              <a16:creationId xmlns:a16="http://schemas.microsoft.com/office/drawing/2014/main" id="{00000000-0008-0000-0100-0000D5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86" name="Text Box 2600">
          <a:extLst>
            <a:ext uri="{FF2B5EF4-FFF2-40B4-BE49-F238E27FC236}">
              <a16:creationId xmlns:a16="http://schemas.microsoft.com/office/drawing/2014/main" id="{00000000-0008-0000-0100-0000D6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87" name="Text Box 2601">
          <a:extLst>
            <a:ext uri="{FF2B5EF4-FFF2-40B4-BE49-F238E27FC236}">
              <a16:creationId xmlns:a16="http://schemas.microsoft.com/office/drawing/2014/main" id="{00000000-0008-0000-0100-0000D7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88" name="Text Box 2602">
          <a:extLst>
            <a:ext uri="{FF2B5EF4-FFF2-40B4-BE49-F238E27FC236}">
              <a16:creationId xmlns:a16="http://schemas.microsoft.com/office/drawing/2014/main" id="{00000000-0008-0000-0100-0000D8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89" name="Text Box 2603">
          <a:extLst>
            <a:ext uri="{FF2B5EF4-FFF2-40B4-BE49-F238E27FC236}">
              <a16:creationId xmlns:a16="http://schemas.microsoft.com/office/drawing/2014/main" id="{00000000-0008-0000-0100-0000D9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90" name="Text Box 2604">
          <a:extLst>
            <a:ext uri="{FF2B5EF4-FFF2-40B4-BE49-F238E27FC236}">
              <a16:creationId xmlns:a16="http://schemas.microsoft.com/office/drawing/2014/main" id="{00000000-0008-0000-0100-0000DA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91" name="Text Box 2605">
          <a:extLst>
            <a:ext uri="{FF2B5EF4-FFF2-40B4-BE49-F238E27FC236}">
              <a16:creationId xmlns:a16="http://schemas.microsoft.com/office/drawing/2014/main" id="{00000000-0008-0000-0100-0000DB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92" name="Text Box 2606">
          <a:extLst>
            <a:ext uri="{FF2B5EF4-FFF2-40B4-BE49-F238E27FC236}">
              <a16:creationId xmlns:a16="http://schemas.microsoft.com/office/drawing/2014/main" id="{00000000-0008-0000-0100-0000DC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93" name="Text Box 2607">
          <a:extLst>
            <a:ext uri="{FF2B5EF4-FFF2-40B4-BE49-F238E27FC236}">
              <a16:creationId xmlns:a16="http://schemas.microsoft.com/office/drawing/2014/main" id="{00000000-0008-0000-0100-0000DD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94" name="Text Box 2608">
          <a:extLst>
            <a:ext uri="{FF2B5EF4-FFF2-40B4-BE49-F238E27FC236}">
              <a16:creationId xmlns:a16="http://schemas.microsoft.com/office/drawing/2014/main" id="{00000000-0008-0000-0100-0000DE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95" name="Text Box 2609">
          <a:extLst>
            <a:ext uri="{FF2B5EF4-FFF2-40B4-BE49-F238E27FC236}">
              <a16:creationId xmlns:a16="http://schemas.microsoft.com/office/drawing/2014/main" id="{00000000-0008-0000-0100-0000DF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96" name="Text Box 2610">
          <a:extLst>
            <a:ext uri="{FF2B5EF4-FFF2-40B4-BE49-F238E27FC236}">
              <a16:creationId xmlns:a16="http://schemas.microsoft.com/office/drawing/2014/main" id="{00000000-0008-0000-0100-0000E0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97" name="Text Box 2611">
          <a:extLst>
            <a:ext uri="{FF2B5EF4-FFF2-40B4-BE49-F238E27FC236}">
              <a16:creationId xmlns:a16="http://schemas.microsoft.com/office/drawing/2014/main" id="{00000000-0008-0000-0100-0000E1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98" name="Text Box 2612">
          <a:extLst>
            <a:ext uri="{FF2B5EF4-FFF2-40B4-BE49-F238E27FC236}">
              <a16:creationId xmlns:a16="http://schemas.microsoft.com/office/drawing/2014/main" id="{00000000-0008-0000-0100-0000E2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299" name="Text Box 2613">
          <a:extLst>
            <a:ext uri="{FF2B5EF4-FFF2-40B4-BE49-F238E27FC236}">
              <a16:creationId xmlns:a16="http://schemas.microsoft.com/office/drawing/2014/main" id="{00000000-0008-0000-0100-0000E3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00" name="Text Box 2614">
          <a:extLst>
            <a:ext uri="{FF2B5EF4-FFF2-40B4-BE49-F238E27FC236}">
              <a16:creationId xmlns:a16="http://schemas.microsoft.com/office/drawing/2014/main" id="{00000000-0008-0000-0100-0000E4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01" name="Text Box 2615">
          <a:extLst>
            <a:ext uri="{FF2B5EF4-FFF2-40B4-BE49-F238E27FC236}">
              <a16:creationId xmlns:a16="http://schemas.microsoft.com/office/drawing/2014/main" id="{00000000-0008-0000-0100-0000E5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02" name="Text Box 2616">
          <a:extLst>
            <a:ext uri="{FF2B5EF4-FFF2-40B4-BE49-F238E27FC236}">
              <a16:creationId xmlns:a16="http://schemas.microsoft.com/office/drawing/2014/main" id="{00000000-0008-0000-0100-0000E6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03" name="Text Box 2617">
          <a:extLst>
            <a:ext uri="{FF2B5EF4-FFF2-40B4-BE49-F238E27FC236}">
              <a16:creationId xmlns:a16="http://schemas.microsoft.com/office/drawing/2014/main" id="{00000000-0008-0000-0100-0000E7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04" name="Text Box 2618">
          <a:extLst>
            <a:ext uri="{FF2B5EF4-FFF2-40B4-BE49-F238E27FC236}">
              <a16:creationId xmlns:a16="http://schemas.microsoft.com/office/drawing/2014/main" id="{00000000-0008-0000-0100-0000E8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05" name="Text Box 2619">
          <a:extLst>
            <a:ext uri="{FF2B5EF4-FFF2-40B4-BE49-F238E27FC236}">
              <a16:creationId xmlns:a16="http://schemas.microsoft.com/office/drawing/2014/main" id="{00000000-0008-0000-0100-0000E9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06" name="Text Box 2620">
          <a:extLst>
            <a:ext uri="{FF2B5EF4-FFF2-40B4-BE49-F238E27FC236}">
              <a16:creationId xmlns:a16="http://schemas.microsoft.com/office/drawing/2014/main" id="{00000000-0008-0000-0100-0000EA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07" name="Text Box 2621">
          <a:extLst>
            <a:ext uri="{FF2B5EF4-FFF2-40B4-BE49-F238E27FC236}">
              <a16:creationId xmlns:a16="http://schemas.microsoft.com/office/drawing/2014/main" id="{00000000-0008-0000-0100-0000EB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08" name="Text Box 2622">
          <a:extLst>
            <a:ext uri="{FF2B5EF4-FFF2-40B4-BE49-F238E27FC236}">
              <a16:creationId xmlns:a16="http://schemas.microsoft.com/office/drawing/2014/main" id="{00000000-0008-0000-0100-0000EC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09" name="Text Box 2623">
          <a:extLst>
            <a:ext uri="{FF2B5EF4-FFF2-40B4-BE49-F238E27FC236}">
              <a16:creationId xmlns:a16="http://schemas.microsoft.com/office/drawing/2014/main" id="{00000000-0008-0000-0100-0000ED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10" name="Text Box 2624">
          <a:extLst>
            <a:ext uri="{FF2B5EF4-FFF2-40B4-BE49-F238E27FC236}">
              <a16:creationId xmlns:a16="http://schemas.microsoft.com/office/drawing/2014/main" id="{00000000-0008-0000-0100-0000EE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11" name="Text Box 2625">
          <a:extLst>
            <a:ext uri="{FF2B5EF4-FFF2-40B4-BE49-F238E27FC236}">
              <a16:creationId xmlns:a16="http://schemas.microsoft.com/office/drawing/2014/main" id="{00000000-0008-0000-0100-0000EF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12" name="Text Box 2626">
          <a:extLst>
            <a:ext uri="{FF2B5EF4-FFF2-40B4-BE49-F238E27FC236}">
              <a16:creationId xmlns:a16="http://schemas.microsoft.com/office/drawing/2014/main" id="{00000000-0008-0000-0100-0000F0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13" name="Text Box 2627">
          <a:extLst>
            <a:ext uri="{FF2B5EF4-FFF2-40B4-BE49-F238E27FC236}">
              <a16:creationId xmlns:a16="http://schemas.microsoft.com/office/drawing/2014/main" id="{00000000-0008-0000-0100-0000F1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14" name="Text Box 2628">
          <a:extLst>
            <a:ext uri="{FF2B5EF4-FFF2-40B4-BE49-F238E27FC236}">
              <a16:creationId xmlns:a16="http://schemas.microsoft.com/office/drawing/2014/main" id="{00000000-0008-0000-0100-0000F2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15" name="Text Box 2629">
          <a:extLst>
            <a:ext uri="{FF2B5EF4-FFF2-40B4-BE49-F238E27FC236}">
              <a16:creationId xmlns:a16="http://schemas.microsoft.com/office/drawing/2014/main" id="{00000000-0008-0000-0100-0000F3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16" name="Text Box 2630">
          <a:extLst>
            <a:ext uri="{FF2B5EF4-FFF2-40B4-BE49-F238E27FC236}">
              <a16:creationId xmlns:a16="http://schemas.microsoft.com/office/drawing/2014/main" id="{00000000-0008-0000-0100-0000F4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17" name="Text Box 2631">
          <a:extLst>
            <a:ext uri="{FF2B5EF4-FFF2-40B4-BE49-F238E27FC236}">
              <a16:creationId xmlns:a16="http://schemas.microsoft.com/office/drawing/2014/main" id="{00000000-0008-0000-0100-0000F5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18" name="Text Box 2632">
          <a:extLst>
            <a:ext uri="{FF2B5EF4-FFF2-40B4-BE49-F238E27FC236}">
              <a16:creationId xmlns:a16="http://schemas.microsoft.com/office/drawing/2014/main" id="{00000000-0008-0000-0100-0000F6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19" name="Text Box 2633">
          <a:extLst>
            <a:ext uri="{FF2B5EF4-FFF2-40B4-BE49-F238E27FC236}">
              <a16:creationId xmlns:a16="http://schemas.microsoft.com/office/drawing/2014/main" id="{00000000-0008-0000-0100-0000F7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20" name="Text Box 2634">
          <a:extLst>
            <a:ext uri="{FF2B5EF4-FFF2-40B4-BE49-F238E27FC236}">
              <a16:creationId xmlns:a16="http://schemas.microsoft.com/office/drawing/2014/main" id="{00000000-0008-0000-0100-0000F8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21" name="Text Box 2635">
          <a:extLst>
            <a:ext uri="{FF2B5EF4-FFF2-40B4-BE49-F238E27FC236}">
              <a16:creationId xmlns:a16="http://schemas.microsoft.com/office/drawing/2014/main" id="{00000000-0008-0000-0100-0000F9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22" name="Text Box 2636">
          <a:extLst>
            <a:ext uri="{FF2B5EF4-FFF2-40B4-BE49-F238E27FC236}">
              <a16:creationId xmlns:a16="http://schemas.microsoft.com/office/drawing/2014/main" id="{00000000-0008-0000-0100-0000FA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23" name="Text Box 2637">
          <a:extLst>
            <a:ext uri="{FF2B5EF4-FFF2-40B4-BE49-F238E27FC236}">
              <a16:creationId xmlns:a16="http://schemas.microsoft.com/office/drawing/2014/main" id="{00000000-0008-0000-0100-0000FB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24" name="Text Box 2638">
          <a:extLst>
            <a:ext uri="{FF2B5EF4-FFF2-40B4-BE49-F238E27FC236}">
              <a16:creationId xmlns:a16="http://schemas.microsoft.com/office/drawing/2014/main" id="{00000000-0008-0000-0100-0000FC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25" name="Text Box 2639">
          <a:extLst>
            <a:ext uri="{FF2B5EF4-FFF2-40B4-BE49-F238E27FC236}">
              <a16:creationId xmlns:a16="http://schemas.microsoft.com/office/drawing/2014/main" id="{00000000-0008-0000-0100-0000FD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26" name="Text Box 2640">
          <a:extLst>
            <a:ext uri="{FF2B5EF4-FFF2-40B4-BE49-F238E27FC236}">
              <a16:creationId xmlns:a16="http://schemas.microsoft.com/office/drawing/2014/main" id="{00000000-0008-0000-0100-0000FE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27" name="Text Box 2641">
          <a:extLst>
            <a:ext uri="{FF2B5EF4-FFF2-40B4-BE49-F238E27FC236}">
              <a16:creationId xmlns:a16="http://schemas.microsoft.com/office/drawing/2014/main" id="{00000000-0008-0000-0100-0000FF0C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28" name="Text Box 2642">
          <a:extLst>
            <a:ext uri="{FF2B5EF4-FFF2-40B4-BE49-F238E27FC236}">
              <a16:creationId xmlns:a16="http://schemas.microsoft.com/office/drawing/2014/main" id="{00000000-0008-0000-0100-000000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29" name="Text Box 2643">
          <a:extLst>
            <a:ext uri="{FF2B5EF4-FFF2-40B4-BE49-F238E27FC236}">
              <a16:creationId xmlns:a16="http://schemas.microsoft.com/office/drawing/2014/main" id="{00000000-0008-0000-0100-000001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30" name="Text Box 2644">
          <a:extLst>
            <a:ext uri="{FF2B5EF4-FFF2-40B4-BE49-F238E27FC236}">
              <a16:creationId xmlns:a16="http://schemas.microsoft.com/office/drawing/2014/main" id="{00000000-0008-0000-0100-000002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31" name="Text Box 2645">
          <a:extLst>
            <a:ext uri="{FF2B5EF4-FFF2-40B4-BE49-F238E27FC236}">
              <a16:creationId xmlns:a16="http://schemas.microsoft.com/office/drawing/2014/main" id="{00000000-0008-0000-0100-000003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32" name="Text Box 2646">
          <a:extLst>
            <a:ext uri="{FF2B5EF4-FFF2-40B4-BE49-F238E27FC236}">
              <a16:creationId xmlns:a16="http://schemas.microsoft.com/office/drawing/2014/main" id="{00000000-0008-0000-0100-000004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33" name="Text Box 2647">
          <a:extLst>
            <a:ext uri="{FF2B5EF4-FFF2-40B4-BE49-F238E27FC236}">
              <a16:creationId xmlns:a16="http://schemas.microsoft.com/office/drawing/2014/main" id="{00000000-0008-0000-0100-000005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34" name="Text Box 2648">
          <a:extLst>
            <a:ext uri="{FF2B5EF4-FFF2-40B4-BE49-F238E27FC236}">
              <a16:creationId xmlns:a16="http://schemas.microsoft.com/office/drawing/2014/main" id="{00000000-0008-0000-0100-000006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35" name="Text Box 2649">
          <a:extLst>
            <a:ext uri="{FF2B5EF4-FFF2-40B4-BE49-F238E27FC236}">
              <a16:creationId xmlns:a16="http://schemas.microsoft.com/office/drawing/2014/main" id="{00000000-0008-0000-0100-000007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36" name="Text Box 2650">
          <a:extLst>
            <a:ext uri="{FF2B5EF4-FFF2-40B4-BE49-F238E27FC236}">
              <a16:creationId xmlns:a16="http://schemas.microsoft.com/office/drawing/2014/main" id="{00000000-0008-0000-0100-000008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37" name="Text Box 2651">
          <a:extLst>
            <a:ext uri="{FF2B5EF4-FFF2-40B4-BE49-F238E27FC236}">
              <a16:creationId xmlns:a16="http://schemas.microsoft.com/office/drawing/2014/main" id="{00000000-0008-0000-0100-000009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38" name="Text Box 2652">
          <a:extLst>
            <a:ext uri="{FF2B5EF4-FFF2-40B4-BE49-F238E27FC236}">
              <a16:creationId xmlns:a16="http://schemas.microsoft.com/office/drawing/2014/main" id="{00000000-0008-0000-0100-00000A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39" name="Text Box 2653">
          <a:extLst>
            <a:ext uri="{FF2B5EF4-FFF2-40B4-BE49-F238E27FC236}">
              <a16:creationId xmlns:a16="http://schemas.microsoft.com/office/drawing/2014/main" id="{00000000-0008-0000-0100-00000B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40" name="Text Box 2654">
          <a:extLst>
            <a:ext uri="{FF2B5EF4-FFF2-40B4-BE49-F238E27FC236}">
              <a16:creationId xmlns:a16="http://schemas.microsoft.com/office/drawing/2014/main" id="{00000000-0008-0000-0100-00000C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41" name="Text Box 2655">
          <a:extLst>
            <a:ext uri="{FF2B5EF4-FFF2-40B4-BE49-F238E27FC236}">
              <a16:creationId xmlns:a16="http://schemas.microsoft.com/office/drawing/2014/main" id="{00000000-0008-0000-0100-00000D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42" name="Text Box 2656">
          <a:extLst>
            <a:ext uri="{FF2B5EF4-FFF2-40B4-BE49-F238E27FC236}">
              <a16:creationId xmlns:a16="http://schemas.microsoft.com/office/drawing/2014/main" id="{00000000-0008-0000-0100-00000E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43" name="Text Box 2657">
          <a:extLst>
            <a:ext uri="{FF2B5EF4-FFF2-40B4-BE49-F238E27FC236}">
              <a16:creationId xmlns:a16="http://schemas.microsoft.com/office/drawing/2014/main" id="{00000000-0008-0000-0100-00000F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44" name="Text Box 2658">
          <a:extLst>
            <a:ext uri="{FF2B5EF4-FFF2-40B4-BE49-F238E27FC236}">
              <a16:creationId xmlns:a16="http://schemas.microsoft.com/office/drawing/2014/main" id="{00000000-0008-0000-0100-000010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45" name="Text Box 2659">
          <a:extLst>
            <a:ext uri="{FF2B5EF4-FFF2-40B4-BE49-F238E27FC236}">
              <a16:creationId xmlns:a16="http://schemas.microsoft.com/office/drawing/2014/main" id="{00000000-0008-0000-0100-000011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46" name="Text Box 2660">
          <a:extLst>
            <a:ext uri="{FF2B5EF4-FFF2-40B4-BE49-F238E27FC236}">
              <a16:creationId xmlns:a16="http://schemas.microsoft.com/office/drawing/2014/main" id="{00000000-0008-0000-0100-000012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47" name="Text Box 2661">
          <a:extLst>
            <a:ext uri="{FF2B5EF4-FFF2-40B4-BE49-F238E27FC236}">
              <a16:creationId xmlns:a16="http://schemas.microsoft.com/office/drawing/2014/main" id="{00000000-0008-0000-0100-000013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48" name="Text Box 2662">
          <a:extLst>
            <a:ext uri="{FF2B5EF4-FFF2-40B4-BE49-F238E27FC236}">
              <a16:creationId xmlns:a16="http://schemas.microsoft.com/office/drawing/2014/main" id="{00000000-0008-0000-0100-000014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49" name="Text Box 2663">
          <a:extLst>
            <a:ext uri="{FF2B5EF4-FFF2-40B4-BE49-F238E27FC236}">
              <a16:creationId xmlns:a16="http://schemas.microsoft.com/office/drawing/2014/main" id="{00000000-0008-0000-0100-000015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50" name="Text Box 2664">
          <a:extLst>
            <a:ext uri="{FF2B5EF4-FFF2-40B4-BE49-F238E27FC236}">
              <a16:creationId xmlns:a16="http://schemas.microsoft.com/office/drawing/2014/main" id="{00000000-0008-0000-0100-000016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51" name="Text Box 2665">
          <a:extLst>
            <a:ext uri="{FF2B5EF4-FFF2-40B4-BE49-F238E27FC236}">
              <a16:creationId xmlns:a16="http://schemas.microsoft.com/office/drawing/2014/main" id="{00000000-0008-0000-0100-000017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52" name="Text Box 2666">
          <a:extLst>
            <a:ext uri="{FF2B5EF4-FFF2-40B4-BE49-F238E27FC236}">
              <a16:creationId xmlns:a16="http://schemas.microsoft.com/office/drawing/2014/main" id="{00000000-0008-0000-0100-000018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53" name="Text Box 2667">
          <a:extLst>
            <a:ext uri="{FF2B5EF4-FFF2-40B4-BE49-F238E27FC236}">
              <a16:creationId xmlns:a16="http://schemas.microsoft.com/office/drawing/2014/main" id="{00000000-0008-0000-0100-000019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54" name="Text Box 2668">
          <a:extLst>
            <a:ext uri="{FF2B5EF4-FFF2-40B4-BE49-F238E27FC236}">
              <a16:creationId xmlns:a16="http://schemas.microsoft.com/office/drawing/2014/main" id="{00000000-0008-0000-0100-00001A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55" name="Text Box 2669">
          <a:extLst>
            <a:ext uri="{FF2B5EF4-FFF2-40B4-BE49-F238E27FC236}">
              <a16:creationId xmlns:a16="http://schemas.microsoft.com/office/drawing/2014/main" id="{00000000-0008-0000-0100-00001B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56" name="Text Box 2670">
          <a:extLst>
            <a:ext uri="{FF2B5EF4-FFF2-40B4-BE49-F238E27FC236}">
              <a16:creationId xmlns:a16="http://schemas.microsoft.com/office/drawing/2014/main" id="{00000000-0008-0000-0100-00001C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57" name="Text Box 2671">
          <a:extLst>
            <a:ext uri="{FF2B5EF4-FFF2-40B4-BE49-F238E27FC236}">
              <a16:creationId xmlns:a16="http://schemas.microsoft.com/office/drawing/2014/main" id="{00000000-0008-0000-0100-00001D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58" name="Text Box 2672">
          <a:extLst>
            <a:ext uri="{FF2B5EF4-FFF2-40B4-BE49-F238E27FC236}">
              <a16:creationId xmlns:a16="http://schemas.microsoft.com/office/drawing/2014/main" id="{00000000-0008-0000-0100-00001E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59" name="Text Box 2673">
          <a:extLst>
            <a:ext uri="{FF2B5EF4-FFF2-40B4-BE49-F238E27FC236}">
              <a16:creationId xmlns:a16="http://schemas.microsoft.com/office/drawing/2014/main" id="{00000000-0008-0000-0100-00001F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60" name="Text Box 2674">
          <a:extLst>
            <a:ext uri="{FF2B5EF4-FFF2-40B4-BE49-F238E27FC236}">
              <a16:creationId xmlns:a16="http://schemas.microsoft.com/office/drawing/2014/main" id="{00000000-0008-0000-0100-000020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61" name="Text Box 2675">
          <a:extLst>
            <a:ext uri="{FF2B5EF4-FFF2-40B4-BE49-F238E27FC236}">
              <a16:creationId xmlns:a16="http://schemas.microsoft.com/office/drawing/2014/main" id="{00000000-0008-0000-0100-000021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62" name="Text Box 2676">
          <a:extLst>
            <a:ext uri="{FF2B5EF4-FFF2-40B4-BE49-F238E27FC236}">
              <a16:creationId xmlns:a16="http://schemas.microsoft.com/office/drawing/2014/main" id="{00000000-0008-0000-0100-000022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63" name="Text Box 2677">
          <a:extLst>
            <a:ext uri="{FF2B5EF4-FFF2-40B4-BE49-F238E27FC236}">
              <a16:creationId xmlns:a16="http://schemas.microsoft.com/office/drawing/2014/main" id="{00000000-0008-0000-0100-000023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64" name="Text Box 2678">
          <a:extLst>
            <a:ext uri="{FF2B5EF4-FFF2-40B4-BE49-F238E27FC236}">
              <a16:creationId xmlns:a16="http://schemas.microsoft.com/office/drawing/2014/main" id="{00000000-0008-0000-0100-000024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65" name="Text Box 2679">
          <a:extLst>
            <a:ext uri="{FF2B5EF4-FFF2-40B4-BE49-F238E27FC236}">
              <a16:creationId xmlns:a16="http://schemas.microsoft.com/office/drawing/2014/main" id="{00000000-0008-0000-0100-000025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66" name="Text Box 2680">
          <a:extLst>
            <a:ext uri="{FF2B5EF4-FFF2-40B4-BE49-F238E27FC236}">
              <a16:creationId xmlns:a16="http://schemas.microsoft.com/office/drawing/2014/main" id="{00000000-0008-0000-0100-000026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67" name="Text Box 2681">
          <a:extLst>
            <a:ext uri="{FF2B5EF4-FFF2-40B4-BE49-F238E27FC236}">
              <a16:creationId xmlns:a16="http://schemas.microsoft.com/office/drawing/2014/main" id="{00000000-0008-0000-0100-000027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68" name="Text Box 2682">
          <a:extLst>
            <a:ext uri="{FF2B5EF4-FFF2-40B4-BE49-F238E27FC236}">
              <a16:creationId xmlns:a16="http://schemas.microsoft.com/office/drawing/2014/main" id="{00000000-0008-0000-0100-000028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69" name="Text Box 2683">
          <a:extLst>
            <a:ext uri="{FF2B5EF4-FFF2-40B4-BE49-F238E27FC236}">
              <a16:creationId xmlns:a16="http://schemas.microsoft.com/office/drawing/2014/main" id="{00000000-0008-0000-0100-000029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70" name="Text Box 2684">
          <a:extLst>
            <a:ext uri="{FF2B5EF4-FFF2-40B4-BE49-F238E27FC236}">
              <a16:creationId xmlns:a16="http://schemas.microsoft.com/office/drawing/2014/main" id="{00000000-0008-0000-0100-00002A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71" name="Text Box 2685">
          <a:extLst>
            <a:ext uri="{FF2B5EF4-FFF2-40B4-BE49-F238E27FC236}">
              <a16:creationId xmlns:a16="http://schemas.microsoft.com/office/drawing/2014/main" id="{00000000-0008-0000-0100-00002B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72" name="Text Box 2686">
          <a:extLst>
            <a:ext uri="{FF2B5EF4-FFF2-40B4-BE49-F238E27FC236}">
              <a16:creationId xmlns:a16="http://schemas.microsoft.com/office/drawing/2014/main" id="{00000000-0008-0000-0100-00002C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73" name="Text Box 2687">
          <a:extLst>
            <a:ext uri="{FF2B5EF4-FFF2-40B4-BE49-F238E27FC236}">
              <a16:creationId xmlns:a16="http://schemas.microsoft.com/office/drawing/2014/main" id="{00000000-0008-0000-0100-00002D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74" name="Text Box 2688">
          <a:extLst>
            <a:ext uri="{FF2B5EF4-FFF2-40B4-BE49-F238E27FC236}">
              <a16:creationId xmlns:a16="http://schemas.microsoft.com/office/drawing/2014/main" id="{00000000-0008-0000-0100-00002E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75" name="Text Box 2689">
          <a:extLst>
            <a:ext uri="{FF2B5EF4-FFF2-40B4-BE49-F238E27FC236}">
              <a16:creationId xmlns:a16="http://schemas.microsoft.com/office/drawing/2014/main" id="{00000000-0008-0000-0100-00002F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76" name="Text Box 2690">
          <a:extLst>
            <a:ext uri="{FF2B5EF4-FFF2-40B4-BE49-F238E27FC236}">
              <a16:creationId xmlns:a16="http://schemas.microsoft.com/office/drawing/2014/main" id="{00000000-0008-0000-0100-000030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77" name="Text Box 2691">
          <a:extLst>
            <a:ext uri="{FF2B5EF4-FFF2-40B4-BE49-F238E27FC236}">
              <a16:creationId xmlns:a16="http://schemas.microsoft.com/office/drawing/2014/main" id="{00000000-0008-0000-0100-000031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78" name="Text Box 2692">
          <a:extLst>
            <a:ext uri="{FF2B5EF4-FFF2-40B4-BE49-F238E27FC236}">
              <a16:creationId xmlns:a16="http://schemas.microsoft.com/office/drawing/2014/main" id="{00000000-0008-0000-0100-000032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79" name="Text Box 2693">
          <a:extLst>
            <a:ext uri="{FF2B5EF4-FFF2-40B4-BE49-F238E27FC236}">
              <a16:creationId xmlns:a16="http://schemas.microsoft.com/office/drawing/2014/main" id="{00000000-0008-0000-0100-000033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80" name="Text Box 2694">
          <a:extLst>
            <a:ext uri="{FF2B5EF4-FFF2-40B4-BE49-F238E27FC236}">
              <a16:creationId xmlns:a16="http://schemas.microsoft.com/office/drawing/2014/main" id="{00000000-0008-0000-0100-000034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81" name="Text Box 2695">
          <a:extLst>
            <a:ext uri="{FF2B5EF4-FFF2-40B4-BE49-F238E27FC236}">
              <a16:creationId xmlns:a16="http://schemas.microsoft.com/office/drawing/2014/main" id="{00000000-0008-0000-0100-000035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82" name="Text Box 2696">
          <a:extLst>
            <a:ext uri="{FF2B5EF4-FFF2-40B4-BE49-F238E27FC236}">
              <a16:creationId xmlns:a16="http://schemas.microsoft.com/office/drawing/2014/main" id="{00000000-0008-0000-0100-000036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83" name="Text Box 2697">
          <a:extLst>
            <a:ext uri="{FF2B5EF4-FFF2-40B4-BE49-F238E27FC236}">
              <a16:creationId xmlns:a16="http://schemas.microsoft.com/office/drawing/2014/main" id="{00000000-0008-0000-0100-000037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84" name="Text Box 2698">
          <a:extLst>
            <a:ext uri="{FF2B5EF4-FFF2-40B4-BE49-F238E27FC236}">
              <a16:creationId xmlns:a16="http://schemas.microsoft.com/office/drawing/2014/main" id="{00000000-0008-0000-0100-000038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85" name="Text Box 2699">
          <a:extLst>
            <a:ext uri="{FF2B5EF4-FFF2-40B4-BE49-F238E27FC236}">
              <a16:creationId xmlns:a16="http://schemas.microsoft.com/office/drawing/2014/main" id="{00000000-0008-0000-0100-000039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86" name="Text Box 2700">
          <a:extLst>
            <a:ext uri="{FF2B5EF4-FFF2-40B4-BE49-F238E27FC236}">
              <a16:creationId xmlns:a16="http://schemas.microsoft.com/office/drawing/2014/main" id="{00000000-0008-0000-0100-00003A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87" name="Text Box 2701">
          <a:extLst>
            <a:ext uri="{FF2B5EF4-FFF2-40B4-BE49-F238E27FC236}">
              <a16:creationId xmlns:a16="http://schemas.microsoft.com/office/drawing/2014/main" id="{00000000-0008-0000-0100-00003B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88" name="Text Box 2702">
          <a:extLst>
            <a:ext uri="{FF2B5EF4-FFF2-40B4-BE49-F238E27FC236}">
              <a16:creationId xmlns:a16="http://schemas.microsoft.com/office/drawing/2014/main" id="{00000000-0008-0000-0100-00003C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89" name="Text Box 2703">
          <a:extLst>
            <a:ext uri="{FF2B5EF4-FFF2-40B4-BE49-F238E27FC236}">
              <a16:creationId xmlns:a16="http://schemas.microsoft.com/office/drawing/2014/main" id="{00000000-0008-0000-0100-00003D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90" name="Text Box 2704">
          <a:extLst>
            <a:ext uri="{FF2B5EF4-FFF2-40B4-BE49-F238E27FC236}">
              <a16:creationId xmlns:a16="http://schemas.microsoft.com/office/drawing/2014/main" id="{00000000-0008-0000-0100-00003E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91" name="Text Box 2705">
          <a:extLst>
            <a:ext uri="{FF2B5EF4-FFF2-40B4-BE49-F238E27FC236}">
              <a16:creationId xmlns:a16="http://schemas.microsoft.com/office/drawing/2014/main" id="{00000000-0008-0000-0100-00003F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92" name="Text Box 2706">
          <a:extLst>
            <a:ext uri="{FF2B5EF4-FFF2-40B4-BE49-F238E27FC236}">
              <a16:creationId xmlns:a16="http://schemas.microsoft.com/office/drawing/2014/main" id="{00000000-0008-0000-0100-000040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93" name="Text Box 2707">
          <a:extLst>
            <a:ext uri="{FF2B5EF4-FFF2-40B4-BE49-F238E27FC236}">
              <a16:creationId xmlns:a16="http://schemas.microsoft.com/office/drawing/2014/main" id="{00000000-0008-0000-0100-000041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94" name="Text Box 2708">
          <a:extLst>
            <a:ext uri="{FF2B5EF4-FFF2-40B4-BE49-F238E27FC236}">
              <a16:creationId xmlns:a16="http://schemas.microsoft.com/office/drawing/2014/main" id="{00000000-0008-0000-0100-000042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95" name="Text Box 2709">
          <a:extLst>
            <a:ext uri="{FF2B5EF4-FFF2-40B4-BE49-F238E27FC236}">
              <a16:creationId xmlns:a16="http://schemas.microsoft.com/office/drawing/2014/main" id="{00000000-0008-0000-0100-000043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96" name="Text Box 2710">
          <a:extLst>
            <a:ext uri="{FF2B5EF4-FFF2-40B4-BE49-F238E27FC236}">
              <a16:creationId xmlns:a16="http://schemas.microsoft.com/office/drawing/2014/main" id="{00000000-0008-0000-0100-000044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97" name="Text Box 2711">
          <a:extLst>
            <a:ext uri="{FF2B5EF4-FFF2-40B4-BE49-F238E27FC236}">
              <a16:creationId xmlns:a16="http://schemas.microsoft.com/office/drawing/2014/main" id="{00000000-0008-0000-0100-000045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98" name="Text Box 2712">
          <a:extLst>
            <a:ext uri="{FF2B5EF4-FFF2-40B4-BE49-F238E27FC236}">
              <a16:creationId xmlns:a16="http://schemas.microsoft.com/office/drawing/2014/main" id="{00000000-0008-0000-0100-000046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399" name="Text Box 2713">
          <a:extLst>
            <a:ext uri="{FF2B5EF4-FFF2-40B4-BE49-F238E27FC236}">
              <a16:creationId xmlns:a16="http://schemas.microsoft.com/office/drawing/2014/main" id="{00000000-0008-0000-0100-000047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00" name="Text Box 2714">
          <a:extLst>
            <a:ext uri="{FF2B5EF4-FFF2-40B4-BE49-F238E27FC236}">
              <a16:creationId xmlns:a16="http://schemas.microsoft.com/office/drawing/2014/main" id="{00000000-0008-0000-0100-000048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01" name="Text Box 2715">
          <a:extLst>
            <a:ext uri="{FF2B5EF4-FFF2-40B4-BE49-F238E27FC236}">
              <a16:creationId xmlns:a16="http://schemas.microsoft.com/office/drawing/2014/main" id="{00000000-0008-0000-0100-000049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02" name="Text Box 2716">
          <a:extLst>
            <a:ext uri="{FF2B5EF4-FFF2-40B4-BE49-F238E27FC236}">
              <a16:creationId xmlns:a16="http://schemas.microsoft.com/office/drawing/2014/main" id="{00000000-0008-0000-0100-00004A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03" name="Text Box 2717">
          <a:extLst>
            <a:ext uri="{FF2B5EF4-FFF2-40B4-BE49-F238E27FC236}">
              <a16:creationId xmlns:a16="http://schemas.microsoft.com/office/drawing/2014/main" id="{00000000-0008-0000-0100-00004B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04" name="Text Box 2718">
          <a:extLst>
            <a:ext uri="{FF2B5EF4-FFF2-40B4-BE49-F238E27FC236}">
              <a16:creationId xmlns:a16="http://schemas.microsoft.com/office/drawing/2014/main" id="{00000000-0008-0000-0100-00004C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05" name="Text Box 2719">
          <a:extLst>
            <a:ext uri="{FF2B5EF4-FFF2-40B4-BE49-F238E27FC236}">
              <a16:creationId xmlns:a16="http://schemas.microsoft.com/office/drawing/2014/main" id="{00000000-0008-0000-0100-00004D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06" name="Text Box 2720">
          <a:extLst>
            <a:ext uri="{FF2B5EF4-FFF2-40B4-BE49-F238E27FC236}">
              <a16:creationId xmlns:a16="http://schemas.microsoft.com/office/drawing/2014/main" id="{00000000-0008-0000-0100-00004E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07" name="Text Box 2721">
          <a:extLst>
            <a:ext uri="{FF2B5EF4-FFF2-40B4-BE49-F238E27FC236}">
              <a16:creationId xmlns:a16="http://schemas.microsoft.com/office/drawing/2014/main" id="{00000000-0008-0000-0100-00004F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08" name="Text Box 2722">
          <a:extLst>
            <a:ext uri="{FF2B5EF4-FFF2-40B4-BE49-F238E27FC236}">
              <a16:creationId xmlns:a16="http://schemas.microsoft.com/office/drawing/2014/main" id="{00000000-0008-0000-0100-000050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09" name="Text Box 2723">
          <a:extLst>
            <a:ext uri="{FF2B5EF4-FFF2-40B4-BE49-F238E27FC236}">
              <a16:creationId xmlns:a16="http://schemas.microsoft.com/office/drawing/2014/main" id="{00000000-0008-0000-0100-000051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10" name="Text Box 2724">
          <a:extLst>
            <a:ext uri="{FF2B5EF4-FFF2-40B4-BE49-F238E27FC236}">
              <a16:creationId xmlns:a16="http://schemas.microsoft.com/office/drawing/2014/main" id="{00000000-0008-0000-0100-000052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11" name="Text Box 2725">
          <a:extLst>
            <a:ext uri="{FF2B5EF4-FFF2-40B4-BE49-F238E27FC236}">
              <a16:creationId xmlns:a16="http://schemas.microsoft.com/office/drawing/2014/main" id="{00000000-0008-0000-0100-000053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12" name="Text Box 2726">
          <a:extLst>
            <a:ext uri="{FF2B5EF4-FFF2-40B4-BE49-F238E27FC236}">
              <a16:creationId xmlns:a16="http://schemas.microsoft.com/office/drawing/2014/main" id="{00000000-0008-0000-0100-000054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13" name="Text Box 2727">
          <a:extLst>
            <a:ext uri="{FF2B5EF4-FFF2-40B4-BE49-F238E27FC236}">
              <a16:creationId xmlns:a16="http://schemas.microsoft.com/office/drawing/2014/main" id="{00000000-0008-0000-0100-000055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14" name="Text Box 2728">
          <a:extLst>
            <a:ext uri="{FF2B5EF4-FFF2-40B4-BE49-F238E27FC236}">
              <a16:creationId xmlns:a16="http://schemas.microsoft.com/office/drawing/2014/main" id="{00000000-0008-0000-0100-000056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15" name="Text Box 2729">
          <a:extLst>
            <a:ext uri="{FF2B5EF4-FFF2-40B4-BE49-F238E27FC236}">
              <a16:creationId xmlns:a16="http://schemas.microsoft.com/office/drawing/2014/main" id="{00000000-0008-0000-0100-000057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16" name="Text Box 2730">
          <a:extLst>
            <a:ext uri="{FF2B5EF4-FFF2-40B4-BE49-F238E27FC236}">
              <a16:creationId xmlns:a16="http://schemas.microsoft.com/office/drawing/2014/main" id="{00000000-0008-0000-0100-000058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17" name="Text Box 2731">
          <a:extLst>
            <a:ext uri="{FF2B5EF4-FFF2-40B4-BE49-F238E27FC236}">
              <a16:creationId xmlns:a16="http://schemas.microsoft.com/office/drawing/2014/main" id="{00000000-0008-0000-0100-000059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18" name="Text Box 2732">
          <a:extLst>
            <a:ext uri="{FF2B5EF4-FFF2-40B4-BE49-F238E27FC236}">
              <a16:creationId xmlns:a16="http://schemas.microsoft.com/office/drawing/2014/main" id="{00000000-0008-0000-0100-00005A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19" name="Text Box 2733">
          <a:extLst>
            <a:ext uri="{FF2B5EF4-FFF2-40B4-BE49-F238E27FC236}">
              <a16:creationId xmlns:a16="http://schemas.microsoft.com/office/drawing/2014/main" id="{00000000-0008-0000-0100-00005B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20" name="Text Box 2734">
          <a:extLst>
            <a:ext uri="{FF2B5EF4-FFF2-40B4-BE49-F238E27FC236}">
              <a16:creationId xmlns:a16="http://schemas.microsoft.com/office/drawing/2014/main" id="{00000000-0008-0000-0100-00005C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21" name="Text Box 2735">
          <a:extLst>
            <a:ext uri="{FF2B5EF4-FFF2-40B4-BE49-F238E27FC236}">
              <a16:creationId xmlns:a16="http://schemas.microsoft.com/office/drawing/2014/main" id="{00000000-0008-0000-0100-00005D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22" name="Text Box 2736">
          <a:extLst>
            <a:ext uri="{FF2B5EF4-FFF2-40B4-BE49-F238E27FC236}">
              <a16:creationId xmlns:a16="http://schemas.microsoft.com/office/drawing/2014/main" id="{00000000-0008-0000-0100-00005E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23" name="Text Box 2737">
          <a:extLst>
            <a:ext uri="{FF2B5EF4-FFF2-40B4-BE49-F238E27FC236}">
              <a16:creationId xmlns:a16="http://schemas.microsoft.com/office/drawing/2014/main" id="{00000000-0008-0000-0100-00005F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24" name="Text Box 2738">
          <a:extLst>
            <a:ext uri="{FF2B5EF4-FFF2-40B4-BE49-F238E27FC236}">
              <a16:creationId xmlns:a16="http://schemas.microsoft.com/office/drawing/2014/main" id="{00000000-0008-0000-0100-000060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25" name="Text Box 2739">
          <a:extLst>
            <a:ext uri="{FF2B5EF4-FFF2-40B4-BE49-F238E27FC236}">
              <a16:creationId xmlns:a16="http://schemas.microsoft.com/office/drawing/2014/main" id="{00000000-0008-0000-0100-000061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26" name="Text Box 2740">
          <a:extLst>
            <a:ext uri="{FF2B5EF4-FFF2-40B4-BE49-F238E27FC236}">
              <a16:creationId xmlns:a16="http://schemas.microsoft.com/office/drawing/2014/main" id="{00000000-0008-0000-0100-000062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27" name="Text Box 2741">
          <a:extLst>
            <a:ext uri="{FF2B5EF4-FFF2-40B4-BE49-F238E27FC236}">
              <a16:creationId xmlns:a16="http://schemas.microsoft.com/office/drawing/2014/main" id="{00000000-0008-0000-0100-000063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28" name="Text Box 2742">
          <a:extLst>
            <a:ext uri="{FF2B5EF4-FFF2-40B4-BE49-F238E27FC236}">
              <a16:creationId xmlns:a16="http://schemas.microsoft.com/office/drawing/2014/main" id="{00000000-0008-0000-0100-000064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29" name="Text Box 2743">
          <a:extLst>
            <a:ext uri="{FF2B5EF4-FFF2-40B4-BE49-F238E27FC236}">
              <a16:creationId xmlns:a16="http://schemas.microsoft.com/office/drawing/2014/main" id="{00000000-0008-0000-0100-000065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30" name="Text Box 2744">
          <a:extLst>
            <a:ext uri="{FF2B5EF4-FFF2-40B4-BE49-F238E27FC236}">
              <a16:creationId xmlns:a16="http://schemas.microsoft.com/office/drawing/2014/main" id="{00000000-0008-0000-0100-000066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31" name="Text Box 2745">
          <a:extLst>
            <a:ext uri="{FF2B5EF4-FFF2-40B4-BE49-F238E27FC236}">
              <a16:creationId xmlns:a16="http://schemas.microsoft.com/office/drawing/2014/main" id="{00000000-0008-0000-0100-000067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32" name="Text Box 2746">
          <a:extLst>
            <a:ext uri="{FF2B5EF4-FFF2-40B4-BE49-F238E27FC236}">
              <a16:creationId xmlns:a16="http://schemas.microsoft.com/office/drawing/2014/main" id="{00000000-0008-0000-0100-000068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33" name="Text Box 2747">
          <a:extLst>
            <a:ext uri="{FF2B5EF4-FFF2-40B4-BE49-F238E27FC236}">
              <a16:creationId xmlns:a16="http://schemas.microsoft.com/office/drawing/2014/main" id="{00000000-0008-0000-0100-000069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34" name="Text Box 2748">
          <a:extLst>
            <a:ext uri="{FF2B5EF4-FFF2-40B4-BE49-F238E27FC236}">
              <a16:creationId xmlns:a16="http://schemas.microsoft.com/office/drawing/2014/main" id="{00000000-0008-0000-0100-00006A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35" name="Text Box 2749">
          <a:extLst>
            <a:ext uri="{FF2B5EF4-FFF2-40B4-BE49-F238E27FC236}">
              <a16:creationId xmlns:a16="http://schemas.microsoft.com/office/drawing/2014/main" id="{00000000-0008-0000-0100-00006B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36" name="Text Box 2750">
          <a:extLst>
            <a:ext uri="{FF2B5EF4-FFF2-40B4-BE49-F238E27FC236}">
              <a16:creationId xmlns:a16="http://schemas.microsoft.com/office/drawing/2014/main" id="{00000000-0008-0000-0100-00006C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37" name="Text Box 2751">
          <a:extLst>
            <a:ext uri="{FF2B5EF4-FFF2-40B4-BE49-F238E27FC236}">
              <a16:creationId xmlns:a16="http://schemas.microsoft.com/office/drawing/2014/main" id="{00000000-0008-0000-0100-00006D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38" name="Text Box 2752">
          <a:extLst>
            <a:ext uri="{FF2B5EF4-FFF2-40B4-BE49-F238E27FC236}">
              <a16:creationId xmlns:a16="http://schemas.microsoft.com/office/drawing/2014/main" id="{00000000-0008-0000-0100-00006E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39" name="Text Box 2753">
          <a:extLst>
            <a:ext uri="{FF2B5EF4-FFF2-40B4-BE49-F238E27FC236}">
              <a16:creationId xmlns:a16="http://schemas.microsoft.com/office/drawing/2014/main" id="{00000000-0008-0000-0100-00006F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40" name="Text Box 2754">
          <a:extLst>
            <a:ext uri="{FF2B5EF4-FFF2-40B4-BE49-F238E27FC236}">
              <a16:creationId xmlns:a16="http://schemas.microsoft.com/office/drawing/2014/main" id="{00000000-0008-0000-0100-000070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41" name="Text Box 2755">
          <a:extLst>
            <a:ext uri="{FF2B5EF4-FFF2-40B4-BE49-F238E27FC236}">
              <a16:creationId xmlns:a16="http://schemas.microsoft.com/office/drawing/2014/main" id="{00000000-0008-0000-0100-000071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42" name="Text Box 2756">
          <a:extLst>
            <a:ext uri="{FF2B5EF4-FFF2-40B4-BE49-F238E27FC236}">
              <a16:creationId xmlns:a16="http://schemas.microsoft.com/office/drawing/2014/main" id="{00000000-0008-0000-0100-000072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43" name="Text Box 2757">
          <a:extLst>
            <a:ext uri="{FF2B5EF4-FFF2-40B4-BE49-F238E27FC236}">
              <a16:creationId xmlns:a16="http://schemas.microsoft.com/office/drawing/2014/main" id="{00000000-0008-0000-0100-000073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44" name="Text Box 2758">
          <a:extLst>
            <a:ext uri="{FF2B5EF4-FFF2-40B4-BE49-F238E27FC236}">
              <a16:creationId xmlns:a16="http://schemas.microsoft.com/office/drawing/2014/main" id="{00000000-0008-0000-0100-000074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45" name="Text Box 2759">
          <a:extLst>
            <a:ext uri="{FF2B5EF4-FFF2-40B4-BE49-F238E27FC236}">
              <a16:creationId xmlns:a16="http://schemas.microsoft.com/office/drawing/2014/main" id="{00000000-0008-0000-0100-000075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46" name="Text Box 2760">
          <a:extLst>
            <a:ext uri="{FF2B5EF4-FFF2-40B4-BE49-F238E27FC236}">
              <a16:creationId xmlns:a16="http://schemas.microsoft.com/office/drawing/2014/main" id="{00000000-0008-0000-0100-000076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47" name="Text Box 2761">
          <a:extLst>
            <a:ext uri="{FF2B5EF4-FFF2-40B4-BE49-F238E27FC236}">
              <a16:creationId xmlns:a16="http://schemas.microsoft.com/office/drawing/2014/main" id="{00000000-0008-0000-0100-000077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48" name="Text Box 2762">
          <a:extLst>
            <a:ext uri="{FF2B5EF4-FFF2-40B4-BE49-F238E27FC236}">
              <a16:creationId xmlns:a16="http://schemas.microsoft.com/office/drawing/2014/main" id="{00000000-0008-0000-0100-000078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49" name="Text Box 2763">
          <a:extLst>
            <a:ext uri="{FF2B5EF4-FFF2-40B4-BE49-F238E27FC236}">
              <a16:creationId xmlns:a16="http://schemas.microsoft.com/office/drawing/2014/main" id="{00000000-0008-0000-0100-000079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50" name="Text Box 2764">
          <a:extLst>
            <a:ext uri="{FF2B5EF4-FFF2-40B4-BE49-F238E27FC236}">
              <a16:creationId xmlns:a16="http://schemas.microsoft.com/office/drawing/2014/main" id="{00000000-0008-0000-0100-00007A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51" name="Text Box 2765">
          <a:extLst>
            <a:ext uri="{FF2B5EF4-FFF2-40B4-BE49-F238E27FC236}">
              <a16:creationId xmlns:a16="http://schemas.microsoft.com/office/drawing/2014/main" id="{00000000-0008-0000-0100-00007B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52" name="Text Box 2766">
          <a:extLst>
            <a:ext uri="{FF2B5EF4-FFF2-40B4-BE49-F238E27FC236}">
              <a16:creationId xmlns:a16="http://schemas.microsoft.com/office/drawing/2014/main" id="{00000000-0008-0000-0100-00007C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53" name="Text Box 2767">
          <a:extLst>
            <a:ext uri="{FF2B5EF4-FFF2-40B4-BE49-F238E27FC236}">
              <a16:creationId xmlns:a16="http://schemas.microsoft.com/office/drawing/2014/main" id="{00000000-0008-0000-0100-00007D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54" name="Text Box 2768">
          <a:extLst>
            <a:ext uri="{FF2B5EF4-FFF2-40B4-BE49-F238E27FC236}">
              <a16:creationId xmlns:a16="http://schemas.microsoft.com/office/drawing/2014/main" id="{00000000-0008-0000-0100-00007E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55" name="Text Box 2769">
          <a:extLst>
            <a:ext uri="{FF2B5EF4-FFF2-40B4-BE49-F238E27FC236}">
              <a16:creationId xmlns:a16="http://schemas.microsoft.com/office/drawing/2014/main" id="{00000000-0008-0000-0100-00007F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56" name="Text Box 2770">
          <a:extLst>
            <a:ext uri="{FF2B5EF4-FFF2-40B4-BE49-F238E27FC236}">
              <a16:creationId xmlns:a16="http://schemas.microsoft.com/office/drawing/2014/main" id="{00000000-0008-0000-0100-000080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57" name="Text Box 2771">
          <a:extLst>
            <a:ext uri="{FF2B5EF4-FFF2-40B4-BE49-F238E27FC236}">
              <a16:creationId xmlns:a16="http://schemas.microsoft.com/office/drawing/2014/main" id="{00000000-0008-0000-0100-000081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58" name="Text Box 2772">
          <a:extLst>
            <a:ext uri="{FF2B5EF4-FFF2-40B4-BE49-F238E27FC236}">
              <a16:creationId xmlns:a16="http://schemas.microsoft.com/office/drawing/2014/main" id="{00000000-0008-0000-0100-000082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59" name="Text Box 2773">
          <a:extLst>
            <a:ext uri="{FF2B5EF4-FFF2-40B4-BE49-F238E27FC236}">
              <a16:creationId xmlns:a16="http://schemas.microsoft.com/office/drawing/2014/main" id="{00000000-0008-0000-0100-000083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60" name="Text Box 2774">
          <a:extLst>
            <a:ext uri="{FF2B5EF4-FFF2-40B4-BE49-F238E27FC236}">
              <a16:creationId xmlns:a16="http://schemas.microsoft.com/office/drawing/2014/main" id="{00000000-0008-0000-0100-000084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61" name="Text Box 2775">
          <a:extLst>
            <a:ext uri="{FF2B5EF4-FFF2-40B4-BE49-F238E27FC236}">
              <a16:creationId xmlns:a16="http://schemas.microsoft.com/office/drawing/2014/main" id="{00000000-0008-0000-0100-000085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62" name="Text Box 2776">
          <a:extLst>
            <a:ext uri="{FF2B5EF4-FFF2-40B4-BE49-F238E27FC236}">
              <a16:creationId xmlns:a16="http://schemas.microsoft.com/office/drawing/2014/main" id="{00000000-0008-0000-0100-000086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63" name="Text Box 2777">
          <a:extLst>
            <a:ext uri="{FF2B5EF4-FFF2-40B4-BE49-F238E27FC236}">
              <a16:creationId xmlns:a16="http://schemas.microsoft.com/office/drawing/2014/main" id="{00000000-0008-0000-0100-000087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64" name="Text Box 2778">
          <a:extLst>
            <a:ext uri="{FF2B5EF4-FFF2-40B4-BE49-F238E27FC236}">
              <a16:creationId xmlns:a16="http://schemas.microsoft.com/office/drawing/2014/main" id="{00000000-0008-0000-0100-000088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65" name="Text Box 2779">
          <a:extLst>
            <a:ext uri="{FF2B5EF4-FFF2-40B4-BE49-F238E27FC236}">
              <a16:creationId xmlns:a16="http://schemas.microsoft.com/office/drawing/2014/main" id="{00000000-0008-0000-0100-000089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66" name="Text Box 2780">
          <a:extLst>
            <a:ext uri="{FF2B5EF4-FFF2-40B4-BE49-F238E27FC236}">
              <a16:creationId xmlns:a16="http://schemas.microsoft.com/office/drawing/2014/main" id="{00000000-0008-0000-0100-00008A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67" name="Text Box 2781">
          <a:extLst>
            <a:ext uri="{FF2B5EF4-FFF2-40B4-BE49-F238E27FC236}">
              <a16:creationId xmlns:a16="http://schemas.microsoft.com/office/drawing/2014/main" id="{00000000-0008-0000-0100-00008B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68" name="Text Box 2782">
          <a:extLst>
            <a:ext uri="{FF2B5EF4-FFF2-40B4-BE49-F238E27FC236}">
              <a16:creationId xmlns:a16="http://schemas.microsoft.com/office/drawing/2014/main" id="{00000000-0008-0000-0100-00008C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69" name="Text Box 2783">
          <a:extLst>
            <a:ext uri="{FF2B5EF4-FFF2-40B4-BE49-F238E27FC236}">
              <a16:creationId xmlns:a16="http://schemas.microsoft.com/office/drawing/2014/main" id="{00000000-0008-0000-0100-00008D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70" name="Text Box 2784">
          <a:extLst>
            <a:ext uri="{FF2B5EF4-FFF2-40B4-BE49-F238E27FC236}">
              <a16:creationId xmlns:a16="http://schemas.microsoft.com/office/drawing/2014/main" id="{00000000-0008-0000-0100-00008E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71" name="Text Box 2785">
          <a:extLst>
            <a:ext uri="{FF2B5EF4-FFF2-40B4-BE49-F238E27FC236}">
              <a16:creationId xmlns:a16="http://schemas.microsoft.com/office/drawing/2014/main" id="{00000000-0008-0000-0100-00008F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72" name="Text Box 2786">
          <a:extLst>
            <a:ext uri="{FF2B5EF4-FFF2-40B4-BE49-F238E27FC236}">
              <a16:creationId xmlns:a16="http://schemas.microsoft.com/office/drawing/2014/main" id="{00000000-0008-0000-0100-000090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73" name="Text Box 2787">
          <a:extLst>
            <a:ext uri="{FF2B5EF4-FFF2-40B4-BE49-F238E27FC236}">
              <a16:creationId xmlns:a16="http://schemas.microsoft.com/office/drawing/2014/main" id="{00000000-0008-0000-0100-000091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74" name="Text Box 2788">
          <a:extLst>
            <a:ext uri="{FF2B5EF4-FFF2-40B4-BE49-F238E27FC236}">
              <a16:creationId xmlns:a16="http://schemas.microsoft.com/office/drawing/2014/main" id="{00000000-0008-0000-0100-000092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75" name="Text Box 2789">
          <a:extLst>
            <a:ext uri="{FF2B5EF4-FFF2-40B4-BE49-F238E27FC236}">
              <a16:creationId xmlns:a16="http://schemas.microsoft.com/office/drawing/2014/main" id="{00000000-0008-0000-0100-000093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76" name="Text Box 2790">
          <a:extLst>
            <a:ext uri="{FF2B5EF4-FFF2-40B4-BE49-F238E27FC236}">
              <a16:creationId xmlns:a16="http://schemas.microsoft.com/office/drawing/2014/main" id="{00000000-0008-0000-0100-000094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77" name="Text Box 2791">
          <a:extLst>
            <a:ext uri="{FF2B5EF4-FFF2-40B4-BE49-F238E27FC236}">
              <a16:creationId xmlns:a16="http://schemas.microsoft.com/office/drawing/2014/main" id="{00000000-0008-0000-0100-000095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78" name="Text Box 2792">
          <a:extLst>
            <a:ext uri="{FF2B5EF4-FFF2-40B4-BE49-F238E27FC236}">
              <a16:creationId xmlns:a16="http://schemas.microsoft.com/office/drawing/2014/main" id="{00000000-0008-0000-0100-000096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79" name="Text Box 2793">
          <a:extLst>
            <a:ext uri="{FF2B5EF4-FFF2-40B4-BE49-F238E27FC236}">
              <a16:creationId xmlns:a16="http://schemas.microsoft.com/office/drawing/2014/main" id="{00000000-0008-0000-0100-000097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80" name="Text Box 2794">
          <a:extLst>
            <a:ext uri="{FF2B5EF4-FFF2-40B4-BE49-F238E27FC236}">
              <a16:creationId xmlns:a16="http://schemas.microsoft.com/office/drawing/2014/main" id="{00000000-0008-0000-0100-000098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81" name="Text Box 2795">
          <a:extLst>
            <a:ext uri="{FF2B5EF4-FFF2-40B4-BE49-F238E27FC236}">
              <a16:creationId xmlns:a16="http://schemas.microsoft.com/office/drawing/2014/main" id="{00000000-0008-0000-0100-000099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82" name="Text Box 2796">
          <a:extLst>
            <a:ext uri="{FF2B5EF4-FFF2-40B4-BE49-F238E27FC236}">
              <a16:creationId xmlns:a16="http://schemas.microsoft.com/office/drawing/2014/main" id="{00000000-0008-0000-0100-00009A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83" name="Text Box 2797">
          <a:extLst>
            <a:ext uri="{FF2B5EF4-FFF2-40B4-BE49-F238E27FC236}">
              <a16:creationId xmlns:a16="http://schemas.microsoft.com/office/drawing/2014/main" id="{00000000-0008-0000-0100-00009B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84" name="Text Box 2798">
          <a:extLst>
            <a:ext uri="{FF2B5EF4-FFF2-40B4-BE49-F238E27FC236}">
              <a16:creationId xmlns:a16="http://schemas.microsoft.com/office/drawing/2014/main" id="{00000000-0008-0000-0100-00009C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85" name="Text Box 2799">
          <a:extLst>
            <a:ext uri="{FF2B5EF4-FFF2-40B4-BE49-F238E27FC236}">
              <a16:creationId xmlns:a16="http://schemas.microsoft.com/office/drawing/2014/main" id="{00000000-0008-0000-0100-00009D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86" name="Text Box 2800">
          <a:extLst>
            <a:ext uri="{FF2B5EF4-FFF2-40B4-BE49-F238E27FC236}">
              <a16:creationId xmlns:a16="http://schemas.microsoft.com/office/drawing/2014/main" id="{00000000-0008-0000-0100-00009E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87" name="Text Box 2801">
          <a:extLst>
            <a:ext uri="{FF2B5EF4-FFF2-40B4-BE49-F238E27FC236}">
              <a16:creationId xmlns:a16="http://schemas.microsoft.com/office/drawing/2014/main" id="{00000000-0008-0000-0100-00009F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88" name="Text Box 2802">
          <a:extLst>
            <a:ext uri="{FF2B5EF4-FFF2-40B4-BE49-F238E27FC236}">
              <a16:creationId xmlns:a16="http://schemas.microsoft.com/office/drawing/2014/main" id="{00000000-0008-0000-0100-0000A0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89" name="Text Box 2803">
          <a:extLst>
            <a:ext uri="{FF2B5EF4-FFF2-40B4-BE49-F238E27FC236}">
              <a16:creationId xmlns:a16="http://schemas.microsoft.com/office/drawing/2014/main" id="{00000000-0008-0000-0100-0000A1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90" name="Text Box 2804">
          <a:extLst>
            <a:ext uri="{FF2B5EF4-FFF2-40B4-BE49-F238E27FC236}">
              <a16:creationId xmlns:a16="http://schemas.microsoft.com/office/drawing/2014/main" id="{00000000-0008-0000-0100-0000A2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91" name="Text Box 2805">
          <a:extLst>
            <a:ext uri="{FF2B5EF4-FFF2-40B4-BE49-F238E27FC236}">
              <a16:creationId xmlns:a16="http://schemas.microsoft.com/office/drawing/2014/main" id="{00000000-0008-0000-0100-0000A3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92" name="Text Box 2806">
          <a:extLst>
            <a:ext uri="{FF2B5EF4-FFF2-40B4-BE49-F238E27FC236}">
              <a16:creationId xmlns:a16="http://schemas.microsoft.com/office/drawing/2014/main" id="{00000000-0008-0000-0100-0000A4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93" name="Text Box 2807">
          <a:extLst>
            <a:ext uri="{FF2B5EF4-FFF2-40B4-BE49-F238E27FC236}">
              <a16:creationId xmlns:a16="http://schemas.microsoft.com/office/drawing/2014/main" id="{00000000-0008-0000-0100-0000A5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94" name="Text Box 2808">
          <a:extLst>
            <a:ext uri="{FF2B5EF4-FFF2-40B4-BE49-F238E27FC236}">
              <a16:creationId xmlns:a16="http://schemas.microsoft.com/office/drawing/2014/main" id="{00000000-0008-0000-0100-0000A6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95" name="Text Box 2809">
          <a:extLst>
            <a:ext uri="{FF2B5EF4-FFF2-40B4-BE49-F238E27FC236}">
              <a16:creationId xmlns:a16="http://schemas.microsoft.com/office/drawing/2014/main" id="{00000000-0008-0000-0100-0000A7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96" name="Text Box 2810">
          <a:extLst>
            <a:ext uri="{FF2B5EF4-FFF2-40B4-BE49-F238E27FC236}">
              <a16:creationId xmlns:a16="http://schemas.microsoft.com/office/drawing/2014/main" id="{00000000-0008-0000-0100-0000A8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97" name="Text Box 2811">
          <a:extLst>
            <a:ext uri="{FF2B5EF4-FFF2-40B4-BE49-F238E27FC236}">
              <a16:creationId xmlns:a16="http://schemas.microsoft.com/office/drawing/2014/main" id="{00000000-0008-0000-0100-0000A9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98" name="Text Box 2812">
          <a:extLst>
            <a:ext uri="{FF2B5EF4-FFF2-40B4-BE49-F238E27FC236}">
              <a16:creationId xmlns:a16="http://schemas.microsoft.com/office/drawing/2014/main" id="{00000000-0008-0000-0100-0000AA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499" name="Text Box 2813">
          <a:extLst>
            <a:ext uri="{FF2B5EF4-FFF2-40B4-BE49-F238E27FC236}">
              <a16:creationId xmlns:a16="http://schemas.microsoft.com/office/drawing/2014/main" id="{00000000-0008-0000-0100-0000AB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00" name="Text Box 2814">
          <a:extLst>
            <a:ext uri="{FF2B5EF4-FFF2-40B4-BE49-F238E27FC236}">
              <a16:creationId xmlns:a16="http://schemas.microsoft.com/office/drawing/2014/main" id="{00000000-0008-0000-0100-0000AC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01" name="Text Box 2815">
          <a:extLst>
            <a:ext uri="{FF2B5EF4-FFF2-40B4-BE49-F238E27FC236}">
              <a16:creationId xmlns:a16="http://schemas.microsoft.com/office/drawing/2014/main" id="{00000000-0008-0000-0100-0000AD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02" name="Text Box 2816">
          <a:extLst>
            <a:ext uri="{FF2B5EF4-FFF2-40B4-BE49-F238E27FC236}">
              <a16:creationId xmlns:a16="http://schemas.microsoft.com/office/drawing/2014/main" id="{00000000-0008-0000-0100-0000AE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03" name="Text Box 2817">
          <a:extLst>
            <a:ext uri="{FF2B5EF4-FFF2-40B4-BE49-F238E27FC236}">
              <a16:creationId xmlns:a16="http://schemas.microsoft.com/office/drawing/2014/main" id="{00000000-0008-0000-0100-0000AF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04" name="Text Box 2818">
          <a:extLst>
            <a:ext uri="{FF2B5EF4-FFF2-40B4-BE49-F238E27FC236}">
              <a16:creationId xmlns:a16="http://schemas.microsoft.com/office/drawing/2014/main" id="{00000000-0008-0000-0100-0000B0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05" name="Text Box 2819">
          <a:extLst>
            <a:ext uri="{FF2B5EF4-FFF2-40B4-BE49-F238E27FC236}">
              <a16:creationId xmlns:a16="http://schemas.microsoft.com/office/drawing/2014/main" id="{00000000-0008-0000-0100-0000B1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06" name="Text Box 2820">
          <a:extLst>
            <a:ext uri="{FF2B5EF4-FFF2-40B4-BE49-F238E27FC236}">
              <a16:creationId xmlns:a16="http://schemas.microsoft.com/office/drawing/2014/main" id="{00000000-0008-0000-0100-0000B2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07" name="Text Box 2821">
          <a:extLst>
            <a:ext uri="{FF2B5EF4-FFF2-40B4-BE49-F238E27FC236}">
              <a16:creationId xmlns:a16="http://schemas.microsoft.com/office/drawing/2014/main" id="{00000000-0008-0000-0100-0000B3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08" name="Text Box 2822">
          <a:extLst>
            <a:ext uri="{FF2B5EF4-FFF2-40B4-BE49-F238E27FC236}">
              <a16:creationId xmlns:a16="http://schemas.microsoft.com/office/drawing/2014/main" id="{00000000-0008-0000-0100-0000B4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09" name="Text Box 2823">
          <a:extLst>
            <a:ext uri="{FF2B5EF4-FFF2-40B4-BE49-F238E27FC236}">
              <a16:creationId xmlns:a16="http://schemas.microsoft.com/office/drawing/2014/main" id="{00000000-0008-0000-0100-0000B5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10" name="Text Box 2824">
          <a:extLst>
            <a:ext uri="{FF2B5EF4-FFF2-40B4-BE49-F238E27FC236}">
              <a16:creationId xmlns:a16="http://schemas.microsoft.com/office/drawing/2014/main" id="{00000000-0008-0000-0100-0000B6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11" name="Text Box 2825">
          <a:extLst>
            <a:ext uri="{FF2B5EF4-FFF2-40B4-BE49-F238E27FC236}">
              <a16:creationId xmlns:a16="http://schemas.microsoft.com/office/drawing/2014/main" id="{00000000-0008-0000-0100-0000B7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12" name="Text Box 2826">
          <a:extLst>
            <a:ext uri="{FF2B5EF4-FFF2-40B4-BE49-F238E27FC236}">
              <a16:creationId xmlns:a16="http://schemas.microsoft.com/office/drawing/2014/main" id="{00000000-0008-0000-0100-0000B8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13" name="Text Box 2827">
          <a:extLst>
            <a:ext uri="{FF2B5EF4-FFF2-40B4-BE49-F238E27FC236}">
              <a16:creationId xmlns:a16="http://schemas.microsoft.com/office/drawing/2014/main" id="{00000000-0008-0000-0100-0000B9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14" name="Text Box 2828">
          <a:extLst>
            <a:ext uri="{FF2B5EF4-FFF2-40B4-BE49-F238E27FC236}">
              <a16:creationId xmlns:a16="http://schemas.microsoft.com/office/drawing/2014/main" id="{00000000-0008-0000-0100-0000BA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15" name="Text Box 2829">
          <a:extLst>
            <a:ext uri="{FF2B5EF4-FFF2-40B4-BE49-F238E27FC236}">
              <a16:creationId xmlns:a16="http://schemas.microsoft.com/office/drawing/2014/main" id="{00000000-0008-0000-0100-0000BB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16" name="Text Box 2830">
          <a:extLst>
            <a:ext uri="{FF2B5EF4-FFF2-40B4-BE49-F238E27FC236}">
              <a16:creationId xmlns:a16="http://schemas.microsoft.com/office/drawing/2014/main" id="{00000000-0008-0000-0100-0000BC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17" name="Text Box 2831">
          <a:extLst>
            <a:ext uri="{FF2B5EF4-FFF2-40B4-BE49-F238E27FC236}">
              <a16:creationId xmlns:a16="http://schemas.microsoft.com/office/drawing/2014/main" id="{00000000-0008-0000-0100-0000BD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18" name="Text Box 2832">
          <a:extLst>
            <a:ext uri="{FF2B5EF4-FFF2-40B4-BE49-F238E27FC236}">
              <a16:creationId xmlns:a16="http://schemas.microsoft.com/office/drawing/2014/main" id="{00000000-0008-0000-0100-0000BE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19" name="Text Box 2833">
          <a:extLst>
            <a:ext uri="{FF2B5EF4-FFF2-40B4-BE49-F238E27FC236}">
              <a16:creationId xmlns:a16="http://schemas.microsoft.com/office/drawing/2014/main" id="{00000000-0008-0000-0100-0000BF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20" name="Text Box 2834">
          <a:extLst>
            <a:ext uri="{FF2B5EF4-FFF2-40B4-BE49-F238E27FC236}">
              <a16:creationId xmlns:a16="http://schemas.microsoft.com/office/drawing/2014/main" id="{00000000-0008-0000-0100-0000C0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21" name="Text Box 2835">
          <a:extLst>
            <a:ext uri="{FF2B5EF4-FFF2-40B4-BE49-F238E27FC236}">
              <a16:creationId xmlns:a16="http://schemas.microsoft.com/office/drawing/2014/main" id="{00000000-0008-0000-0100-0000C1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22" name="Text Box 2836">
          <a:extLst>
            <a:ext uri="{FF2B5EF4-FFF2-40B4-BE49-F238E27FC236}">
              <a16:creationId xmlns:a16="http://schemas.microsoft.com/office/drawing/2014/main" id="{00000000-0008-0000-0100-0000C2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23" name="Text Box 2837">
          <a:extLst>
            <a:ext uri="{FF2B5EF4-FFF2-40B4-BE49-F238E27FC236}">
              <a16:creationId xmlns:a16="http://schemas.microsoft.com/office/drawing/2014/main" id="{00000000-0008-0000-0100-0000C3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24" name="Text Box 2838">
          <a:extLst>
            <a:ext uri="{FF2B5EF4-FFF2-40B4-BE49-F238E27FC236}">
              <a16:creationId xmlns:a16="http://schemas.microsoft.com/office/drawing/2014/main" id="{00000000-0008-0000-0100-0000C4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25" name="Text Box 2839">
          <a:extLst>
            <a:ext uri="{FF2B5EF4-FFF2-40B4-BE49-F238E27FC236}">
              <a16:creationId xmlns:a16="http://schemas.microsoft.com/office/drawing/2014/main" id="{00000000-0008-0000-0100-0000C5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26" name="Text Box 2840">
          <a:extLst>
            <a:ext uri="{FF2B5EF4-FFF2-40B4-BE49-F238E27FC236}">
              <a16:creationId xmlns:a16="http://schemas.microsoft.com/office/drawing/2014/main" id="{00000000-0008-0000-0100-0000C6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27" name="Text Box 2841">
          <a:extLst>
            <a:ext uri="{FF2B5EF4-FFF2-40B4-BE49-F238E27FC236}">
              <a16:creationId xmlns:a16="http://schemas.microsoft.com/office/drawing/2014/main" id="{00000000-0008-0000-0100-0000C7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28" name="Text Box 2842">
          <a:extLst>
            <a:ext uri="{FF2B5EF4-FFF2-40B4-BE49-F238E27FC236}">
              <a16:creationId xmlns:a16="http://schemas.microsoft.com/office/drawing/2014/main" id="{00000000-0008-0000-0100-0000C8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29" name="Text Box 2843">
          <a:extLst>
            <a:ext uri="{FF2B5EF4-FFF2-40B4-BE49-F238E27FC236}">
              <a16:creationId xmlns:a16="http://schemas.microsoft.com/office/drawing/2014/main" id="{00000000-0008-0000-0100-0000C9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30" name="Text Box 2844">
          <a:extLst>
            <a:ext uri="{FF2B5EF4-FFF2-40B4-BE49-F238E27FC236}">
              <a16:creationId xmlns:a16="http://schemas.microsoft.com/office/drawing/2014/main" id="{00000000-0008-0000-0100-0000CA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31" name="Text Box 2845">
          <a:extLst>
            <a:ext uri="{FF2B5EF4-FFF2-40B4-BE49-F238E27FC236}">
              <a16:creationId xmlns:a16="http://schemas.microsoft.com/office/drawing/2014/main" id="{00000000-0008-0000-0100-0000CB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32" name="Text Box 2846">
          <a:extLst>
            <a:ext uri="{FF2B5EF4-FFF2-40B4-BE49-F238E27FC236}">
              <a16:creationId xmlns:a16="http://schemas.microsoft.com/office/drawing/2014/main" id="{00000000-0008-0000-0100-0000CC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33" name="Text Box 2847">
          <a:extLst>
            <a:ext uri="{FF2B5EF4-FFF2-40B4-BE49-F238E27FC236}">
              <a16:creationId xmlns:a16="http://schemas.microsoft.com/office/drawing/2014/main" id="{00000000-0008-0000-0100-0000CD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34" name="Text Box 2848">
          <a:extLst>
            <a:ext uri="{FF2B5EF4-FFF2-40B4-BE49-F238E27FC236}">
              <a16:creationId xmlns:a16="http://schemas.microsoft.com/office/drawing/2014/main" id="{00000000-0008-0000-0100-0000CE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35" name="Text Box 2849">
          <a:extLst>
            <a:ext uri="{FF2B5EF4-FFF2-40B4-BE49-F238E27FC236}">
              <a16:creationId xmlns:a16="http://schemas.microsoft.com/office/drawing/2014/main" id="{00000000-0008-0000-0100-0000CF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36" name="Text Box 2850">
          <a:extLst>
            <a:ext uri="{FF2B5EF4-FFF2-40B4-BE49-F238E27FC236}">
              <a16:creationId xmlns:a16="http://schemas.microsoft.com/office/drawing/2014/main" id="{00000000-0008-0000-0100-0000D0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37" name="Text Box 2851">
          <a:extLst>
            <a:ext uri="{FF2B5EF4-FFF2-40B4-BE49-F238E27FC236}">
              <a16:creationId xmlns:a16="http://schemas.microsoft.com/office/drawing/2014/main" id="{00000000-0008-0000-0100-0000D1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38" name="Text Box 2852">
          <a:extLst>
            <a:ext uri="{FF2B5EF4-FFF2-40B4-BE49-F238E27FC236}">
              <a16:creationId xmlns:a16="http://schemas.microsoft.com/office/drawing/2014/main" id="{00000000-0008-0000-0100-0000D2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39" name="Text Box 2853">
          <a:extLst>
            <a:ext uri="{FF2B5EF4-FFF2-40B4-BE49-F238E27FC236}">
              <a16:creationId xmlns:a16="http://schemas.microsoft.com/office/drawing/2014/main" id="{00000000-0008-0000-0100-0000D3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40" name="Text Box 2854">
          <a:extLst>
            <a:ext uri="{FF2B5EF4-FFF2-40B4-BE49-F238E27FC236}">
              <a16:creationId xmlns:a16="http://schemas.microsoft.com/office/drawing/2014/main" id="{00000000-0008-0000-0100-0000D4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41" name="Text Box 2855">
          <a:extLst>
            <a:ext uri="{FF2B5EF4-FFF2-40B4-BE49-F238E27FC236}">
              <a16:creationId xmlns:a16="http://schemas.microsoft.com/office/drawing/2014/main" id="{00000000-0008-0000-0100-0000D5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42" name="Text Box 2856">
          <a:extLst>
            <a:ext uri="{FF2B5EF4-FFF2-40B4-BE49-F238E27FC236}">
              <a16:creationId xmlns:a16="http://schemas.microsoft.com/office/drawing/2014/main" id="{00000000-0008-0000-0100-0000D6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43" name="Text Box 2857">
          <a:extLst>
            <a:ext uri="{FF2B5EF4-FFF2-40B4-BE49-F238E27FC236}">
              <a16:creationId xmlns:a16="http://schemas.microsoft.com/office/drawing/2014/main" id="{00000000-0008-0000-0100-0000D7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44" name="Text Box 2858">
          <a:extLst>
            <a:ext uri="{FF2B5EF4-FFF2-40B4-BE49-F238E27FC236}">
              <a16:creationId xmlns:a16="http://schemas.microsoft.com/office/drawing/2014/main" id="{00000000-0008-0000-0100-0000D8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45" name="Text Box 2859">
          <a:extLst>
            <a:ext uri="{FF2B5EF4-FFF2-40B4-BE49-F238E27FC236}">
              <a16:creationId xmlns:a16="http://schemas.microsoft.com/office/drawing/2014/main" id="{00000000-0008-0000-0100-0000D9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46" name="Text Box 2860">
          <a:extLst>
            <a:ext uri="{FF2B5EF4-FFF2-40B4-BE49-F238E27FC236}">
              <a16:creationId xmlns:a16="http://schemas.microsoft.com/office/drawing/2014/main" id="{00000000-0008-0000-0100-0000DA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47" name="Text Box 2861">
          <a:extLst>
            <a:ext uri="{FF2B5EF4-FFF2-40B4-BE49-F238E27FC236}">
              <a16:creationId xmlns:a16="http://schemas.microsoft.com/office/drawing/2014/main" id="{00000000-0008-0000-0100-0000DB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48" name="Text Box 2862">
          <a:extLst>
            <a:ext uri="{FF2B5EF4-FFF2-40B4-BE49-F238E27FC236}">
              <a16:creationId xmlns:a16="http://schemas.microsoft.com/office/drawing/2014/main" id="{00000000-0008-0000-0100-0000DC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49" name="Text Box 2863">
          <a:extLst>
            <a:ext uri="{FF2B5EF4-FFF2-40B4-BE49-F238E27FC236}">
              <a16:creationId xmlns:a16="http://schemas.microsoft.com/office/drawing/2014/main" id="{00000000-0008-0000-0100-0000DD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50" name="Text Box 2864">
          <a:extLst>
            <a:ext uri="{FF2B5EF4-FFF2-40B4-BE49-F238E27FC236}">
              <a16:creationId xmlns:a16="http://schemas.microsoft.com/office/drawing/2014/main" id="{00000000-0008-0000-0100-0000DE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51" name="Text Box 2865">
          <a:extLst>
            <a:ext uri="{FF2B5EF4-FFF2-40B4-BE49-F238E27FC236}">
              <a16:creationId xmlns:a16="http://schemas.microsoft.com/office/drawing/2014/main" id="{00000000-0008-0000-0100-0000DF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52" name="Text Box 2866">
          <a:extLst>
            <a:ext uri="{FF2B5EF4-FFF2-40B4-BE49-F238E27FC236}">
              <a16:creationId xmlns:a16="http://schemas.microsoft.com/office/drawing/2014/main" id="{00000000-0008-0000-0100-0000E0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53" name="Text Box 2867">
          <a:extLst>
            <a:ext uri="{FF2B5EF4-FFF2-40B4-BE49-F238E27FC236}">
              <a16:creationId xmlns:a16="http://schemas.microsoft.com/office/drawing/2014/main" id="{00000000-0008-0000-0100-0000E1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54" name="Text Box 2868">
          <a:extLst>
            <a:ext uri="{FF2B5EF4-FFF2-40B4-BE49-F238E27FC236}">
              <a16:creationId xmlns:a16="http://schemas.microsoft.com/office/drawing/2014/main" id="{00000000-0008-0000-0100-0000E2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55" name="Text Box 2869">
          <a:extLst>
            <a:ext uri="{FF2B5EF4-FFF2-40B4-BE49-F238E27FC236}">
              <a16:creationId xmlns:a16="http://schemas.microsoft.com/office/drawing/2014/main" id="{00000000-0008-0000-0100-0000E3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56" name="Text Box 2870">
          <a:extLst>
            <a:ext uri="{FF2B5EF4-FFF2-40B4-BE49-F238E27FC236}">
              <a16:creationId xmlns:a16="http://schemas.microsoft.com/office/drawing/2014/main" id="{00000000-0008-0000-0100-0000E4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57" name="Text Box 2871">
          <a:extLst>
            <a:ext uri="{FF2B5EF4-FFF2-40B4-BE49-F238E27FC236}">
              <a16:creationId xmlns:a16="http://schemas.microsoft.com/office/drawing/2014/main" id="{00000000-0008-0000-0100-0000E5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58" name="Text Box 2872">
          <a:extLst>
            <a:ext uri="{FF2B5EF4-FFF2-40B4-BE49-F238E27FC236}">
              <a16:creationId xmlns:a16="http://schemas.microsoft.com/office/drawing/2014/main" id="{00000000-0008-0000-0100-0000E6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59" name="Text Box 2873">
          <a:extLst>
            <a:ext uri="{FF2B5EF4-FFF2-40B4-BE49-F238E27FC236}">
              <a16:creationId xmlns:a16="http://schemas.microsoft.com/office/drawing/2014/main" id="{00000000-0008-0000-0100-0000E7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60" name="Text Box 2874">
          <a:extLst>
            <a:ext uri="{FF2B5EF4-FFF2-40B4-BE49-F238E27FC236}">
              <a16:creationId xmlns:a16="http://schemas.microsoft.com/office/drawing/2014/main" id="{00000000-0008-0000-0100-0000E8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61" name="Text Box 2875">
          <a:extLst>
            <a:ext uri="{FF2B5EF4-FFF2-40B4-BE49-F238E27FC236}">
              <a16:creationId xmlns:a16="http://schemas.microsoft.com/office/drawing/2014/main" id="{00000000-0008-0000-0100-0000E9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62" name="Text Box 2876">
          <a:extLst>
            <a:ext uri="{FF2B5EF4-FFF2-40B4-BE49-F238E27FC236}">
              <a16:creationId xmlns:a16="http://schemas.microsoft.com/office/drawing/2014/main" id="{00000000-0008-0000-0100-0000EA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63" name="Text Box 2877">
          <a:extLst>
            <a:ext uri="{FF2B5EF4-FFF2-40B4-BE49-F238E27FC236}">
              <a16:creationId xmlns:a16="http://schemas.microsoft.com/office/drawing/2014/main" id="{00000000-0008-0000-0100-0000EB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64" name="Text Box 2878">
          <a:extLst>
            <a:ext uri="{FF2B5EF4-FFF2-40B4-BE49-F238E27FC236}">
              <a16:creationId xmlns:a16="http://schemas.microsoft.com/office/drawing/2014/main" id="{00000000-0008-0000-0100-0000EC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65" name="Text Box 2879">
          <a:extLst>
            <a:ext uri="{FF2B5EF4-FFF2-40B4-BE49-F238E27FC236}">
              <a16:creationId xmlns:a16="http://schemas.microsoft.com/office/drawing/2014/main" id="{00000000-0008-0000-0100-0000ED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66" name="Text Box 2880">
          <a:extLst>
            <a:ext uri="{FF2B5EF4-FFF2-40B4-BE49-F238E27FC236}">
              <a16:creationId xmlns:a16="http://schemas.microsoft.com/office/drawing/2014/main" id="{00000000-0008-0000-0100-0000EE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67" name="Text Box 2881">
          <a:extLst>
            <a:ext uri="{FF2B5EF4-FFF2-40B4-BE49-F238E27FC236}">
              <a16:creationId xmlns:a16="http://schemas.microsoft.com/office/drawing/2014/main" id="{00000000-0008-0000-0100-0000EF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68" name="Text Box 2882">
          <a:extLst>
            <a:ext uri="{FF2B5EF4-FFF2-40B4-BE49-F238E27FC236}">
              <a16:creationId xmlns:a16="http://schemas.microsoft.com/office/drawing/2014/main" id="{00000000-0008-0000-0100-0000F0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69" name="Text Box 2883">
          <a:extLst>
            <a:ext uri="{FF2B5EF4-FFF2-40B4-BE49-F238E27FC236}">
              <a16:creationId xmlns:a16="http://schemas.microsoft.com/office/drawing/2014/main" id="{00000000-0008-0000-0100-0000F1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70" name="Text Box 2884">
          <a:extLst>
            <a:ext uri="{FF2B5EF4-FFF2-40B4-BE49-F238E27FC236}">
              <a16:creationId xmlns:a16="http://schemas.microsoft.com/office/drawing/2014/main" id="{00000000-0008-0000-0100-0000F2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71" name="Text Box 2885">
          <a:extLst>
            <a:ext uri="{FF2B5EF4-FFF2-40B4-BE49-F238E27FC236}">
              <a16:creationId xmlns:a16="http://schemas.microsoft.com/office/drawing/2014/main" id="{00000000-0008-0000-0100-0000F3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72" name="Text Box 2886">
          <a:extLst>
            <a:ext uri="{FF2B5EF4-FFF2-40B4-BE49-F238E27FC236}">
              <a16:creationId xmlns:a16="http://schemas.microsoft.com/office/drawing/2014/main" id="{00000000-0008-0000-0100-0000F4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73" name="Text Box 2887">
          <a:extLst>
            <a:ext uri="{FF2B5EF4-FFF2-40B4-BE49-F238E27FC236}">
              <a16:creationId xmlns:a16="http://schemas.microsoft.com/office/drawing/2014/main" id="{00000000-0008-0000-0100-0000F5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74" name="Text Box 2888">
          <a:extLst>
            <a:ext uri="{FF2B5EF4-FFF2-40B4-BE49-F238E27FC236}">
              <a16:creationId xmlns:a16="http://schemas.microsoft.com/office/drawing/2014/main" id="{00000000-0008-0000-0100-0000F6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75" name="Text Box 2889">
          <a:extLst>
            <a:ext uri="{FF2B5EF4-FFF2-40B4-BE49-F238E27FC236}">
              <a16:creationId xmlns:a16="http://schemas.microsoft.com/office/drawing/2014/main" id="{00000000-0008-0000-0100-0000F7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76" name="Text Box 2890">
          <a:extLst>
            <a:ext uri="{FF2B5EF4-FFF2-40B4-BE49-F238E27FC236}">
              <a16:creationId xmlns:a16="http://schemas.microsoft.com/office/drawing/2014/main" id="{00000000-0008-0000-0100-0000F8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77" name="Text Box 2891">
          <a:extLst>
            <a:ext uri="{FF2B5EF4-FFF2-40B4-BE49-F238E27FC236}">
              <a16:creationId xmlns:a16="http://schemas.microsoft.com/office/drawing/2014/main" id="{00000000-0008-0000-0100-0000F9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78" name="Text Box 2892">
          <a:extLst>
            <a:ext uri="{FF2B5EF4-FFF2-40B4-BE49-F238E27FC236}">
              <a16:creationId xmlns:a16="http://schemas.microsoft.com/office/drawing/2014/main" id="{00000000-0008-0000-0100-0000FA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79" name="Text Box 2893">
          <a:extLst>
            <a:ext uri="{FF2B5EF4-FFF2-40B4-BE49-F238E27FC236}">
              <a16:creationId xmlns:a16="http://schemas.microsoft.com/office/drawing/2014/main" id="{00000000-0008-0000-0100-0000FB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80" name="Text Box 2894">
          <a:extLst>
            <a:ext uri="{FF2B5EF4-FFF2-40B4-BE49-F238E27FC236}">
              <a16:creationId xmlns:a16="http://schemas.microsoft.com/office/drawing/2014/main" id="{00000000-0008-0000-0100-0000FC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81" name="Text Box 2895">
          <a:extLst>
            <a:ext uri="{FF2B5EF4-FFF2-40B4-BE49-F238E27FC236}">
              <a16:creationId xmlns:a16="http://schemas.microsoft.com/office/drawing/2014/main" id="{00000000-0008-0000-0100-0000FD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82" name="Text Box 2896">
          <a:extLst>
            <a:ext uri="{FF2B5EF4-FFF2-40B4-BE49-F238E27FC236}">
              <a16:creationId xmlns:a16="http://schemas.microsoft.com/office/drawing/2014/main" id="{00000000-0008-0000-0100-0000FE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83" name="Text Box 2897">
          <a:extLst>
            <a:ext uri="{FF2B5EF4-FFF2-40B4-BE49-F238E27FC236}">
              <a16:creationId xmlns:a16="http://schemas.microsoft.com/office/drawing/2014/main" id="{00000000-0008-0000-0100-0000FF0D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84" name="Text Box 2898">
          <a:extLst>
            <a:ext uri="{FF2B5EF4-FFF2-40B4-BE49-F238E27FC236}">
              <a16:creationId xmlns:a16="http://schemas.microsoft.com/office/drawing/2014/main" id="{00000000-0008-0000-0100-000000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85" name="Text Box 2899">
          <a:extLst>
            <a:ext uri="{FF2B5EF4-FFF2-40B4-BE49-F238E27FC236}">
              <a16:creationId xmlns:a16="http://schemas.microsoft.com/office/drawing/2014/main" id="{00000000-0008-0000-0100-000001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86" name="Text Box 2900">
          <a:extLst>
            <a:ext uri="{FF2B5EF4-FFF2-40B4-BE49-F238E27FC236}">
              <a16:creationId xmlns:a16="http://schemas.microsoft.com/office/drawing/2014/main" id="{00000000-0008-0000-0100-000002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87" name="Text Box 2901">
          <a:extLst>
            <a:ext uri="{FF2B5EF4-FFF2-40B4-BE49-F238E27FC236}">
              <a16:creationId xmlns:a16="http://schemas.microsoft.com/office/drawing/2014/main" id="{00000000-0008-0000-0100-000003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88" name="Text Box 2902">
          <a:extLst>
            <a:ext uri="{FF2B5EF4-FFF2-40B4-BE49-F238E27FC236}">
              <a16:creationId xmlns:a16="http://schemas.microsoft.com/office/drawing/2014/main" id="{00000000-0008-0000-0100-000004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89" name="Text Box 2903">
          <a:extLst>
            <a:ext uri="{FF2B5EF4-FFF2-40B4-BE49-F238E27FC236}">
              <a16:creationId xmlns:a16="http://schemas.microsoft.com/office/drawing/2014/main" id="{00000000-0008-0000-0100-000005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90" name="Text Box 2904">
          <a:extLst>
            <a:ext uri="{FF2B5EF4-FFF2-40B4-BE49-F238E27FC236}">
              <a16:creationId xmlns:a16="http://schemas.microsoft.com/office/drawing/2014/main" id="{00000000-0008-0000-0100-000006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91" name="Text Box 2905">
          <a:extLst>
            <a:ext uri="{FF2B5EF4-FFF2-40B4-BE49-F238E27FC236}">
              <a16:creationId xmlns:a16="http://schemas.microsoft.com/office/drawing/2014/main" id="{00000000-0008-0000-0100-000007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92" name="Text Box 2906">
          <a:extLst>
            <a:ext uri="{FF2B5EF4-FFF2-40B4-BE49-F238E27FC236}">
              <a16:creationId xmlns:a16="http://schemas.microsoft.com/office/drawing/2014/main" id="{00000000-0008-0000-0100-000008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93" name="Text Box 2907">
          <a:extLst>
            <a:ext uri="{FF2B5EF4-FFF2-40B4-BE49-F238E27FC236}">
              <a16:creationId xmlns:a16="http://schemas.microsoft.com/office/drawing/2014/main" id="{00000000-0008-0000-0100-000009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94" name="Text Box 2908">
          <a:extLst>
            <a:ext uri="{FF2B5EF4-FFF2-40B4-BE49-F238E27FC236}">
              <a16:creationId xmlns:a16="http://schemas.microsoft.com/office/drawing/2014/main" id="{00000000-0008-0000-0100-00000A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95" name="Text Box 2909">
          <a:extLst>
            <a:ext uri="{FF2B5EF4-FFF2-40B4-BE49-F238E27FC236}">
              <a16:creationId xmlns:a16="http://schemas.microsoft.com/office/drawing/2014/main" id="{00000000-0008-0000-0100-00000B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96" name="Text Box 2910">
          <a:extLst>
            <a:ext uri="{FF2B5EF4-FFF2-40B4-BE49-F238E27FC236}">
              <a16:creationId xmlns:a16="http://schemas.microsoft.com/office/drawing/2014/main" id="{00000000-0008-0000-0100-00000C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97" name="Text Box 2911">
          <a:extLst>
            <a:ext uri="{FF2B5EF4-FFF2-40B4-BE49-F238E27FC236}">
              <a16:creationId xmlns:a16="http://schemas.microsoft.com/office/drawing/2014/main" id="{00000000-0008-0000-0100-00000D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98" name="Text Box 2912">
          <a:extLst>
            <a:ext uri="{FF2B5EF4-FFF2-40B4-BE49-F238E27FC236}">
              <a16:creationId xmlns:a16="http://schemas.microsoft.com/office/drawing/2014/main" id="{00000000-0008-0000-0100-00000E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599" name="Text Box 2913">
          <a:extLst>
            <a:ext uri="{FF2B5EF4-FFF2-40B4-BE49-F238E27FC236}">
              <a16:creationId xmlns:a16="http://schemas.microsoft.com/office/drawing/2014/main" id="{00000000-0008-0000-0100-00000F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00" name="Text Box 2914">
          <a:extLst>
            <a:ext uri="{FF2B5EF4-FFF2-40B4-BE49-F238E27FC236}">
              <a16:creationId xmlns:a16="http://schemas.microsoft.com/office/drawing/2014/main" id="{00000000-0008-0000-0100-000010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01" name="Text Box 2915">
          <a:extLst>
            <a:ext uri="{FF2B5EF4-FFF2-40B4-BE49-F238E27FC236}">
              <a16:creationId xmlns:a16="http://schemas.microsoft.com/office/drawing/2014/main" id="{00000000-0008-0000-0100-000011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02" name="Text Box 2916">
          <a:extLst>
            <a:ext uri="{FF2B5EF4-FFF2-40B4-BE49-F238E27FC236}">
              <a16:creationId xmlns:a16="http://schemas.microsoft.com/office/drawing/2014/main" id="{00000000-0008-0000-0100-000012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03" name="Text Box 2917">
          <a:extLst>
            <a:ext uri="{FF2B5EF4-FFF2-40B4-BE49-F238E27FC236}">
              <a16:creationId xmlns:a16="http://schemas.microsoft.com/office/drawing/2014/main" id="{00000000-0008-0000-0100-000013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04" name="Text Box 2918">
          <a:extLst>
            <a:ext uri="{FF2B5EF4-FFF2-40B4-BE49-F238E27FC236}">
              <a16:creationId xmlns:a16="http://schemas.microsoft.com/office/drawing/2014/main" id="{00000000-0008-0000-0100-000014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05" name="Text Box 2919">
          <a:extLst>
            <a:ext uri="{FF2B5EF4-FFF2-40B4-BE49-F238E27FC236}">
              <a16:creationId xmlns:a16="http://schemas.microsoft.com/office/drawing/2014/main" id="{00000000-0008-0000-0100-000015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06" name="Text Box 2920">
          <a:extLst>
            <a:ext uri="{FF2B5EF4-FFF2-40B4-BE49-F238E27FC236}">
              <a16:creationId xmlns:a16="http://schemas.microsoft.com/office/drawing/2014/main" id="{00000000-0008-0000-0100-000016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07" name="Text Box 2921">
          <a:extLst>
            <a:ext uri="{FF2B5EF4-FFF2-40B4-BE49-F238E27FC236}">
              <a16:creationId xmlns:a16="http://schemas.microsoft.com/office/drawing/2014/main" id="{00000000-0008-0000-0100-000017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08" name="Text Box 2922">
          <a:extLst>
            <a:ext uri="{FF2B5EF4-FFF2-40B4-BE49-F238E27FC236}">
              <a16:creationId xmlns:a16="http://schemas.microsoft.com/office/drawing/2014/main" id="{00000000-0008-0000-0100-000018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09" name="Text Box 2923">
          <a:extLst>
            <a:ext uri="{FF2B5EF4-FFF2-40B4-BE49-F238E27FC236}">
              <a16:creationId xmlns:a16="http://schemas.microsoft.com/office/drawing/2014/main" id="{00000000-0008-0000-0100-000019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10" name="Text Box 2924">
          <a:extLst>
            <a:ext uri="{FF2B5EF4-FFF2-40B4-BE49-F238E27FC236}">
              <a16:creationId xmlns:a16="http://schemas.microsoft.com/office/drawing/2014/main" id="{00000000-0008-0000-0100-00001A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11" name="Text Box 2925">
          <a:extLst>
            <a:ext uri="{FF2B5EF4-FFF2-40B4-BE49-F238E27FC236}">
              <a16:creationId xmlns:a16="http://schemas.microsoft.com/office/drawing/2014/main" id="{00000000-0008-0000-0100-00001B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12" name="Text Box 2926">
          <a:extLst>
            <a:ext uri="{FF2B5EF4-FFF2-40B4-BE49-F238E27FC236}">
              <a16:creationId xmlns:a16="http://schemas.microsoft.com/office/drawing/2014/main" id="{00000000-0008-0000-0100-00001C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13" name="Text Box 2927">
          <a:extLst>
            <a:ext uri="{FF2B5EF4-FFF2-40B4-BE49-F238E27FC236}">
              <a16:creationId xmlns:a16="http://schemas.microsoft.com/office/drawing/2014/main" id="{00000000-0008-0000-0100-00001D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14" name="Text Box 2928">
          <a:extLst>
            <a:ext uri="{FF2B5EF4-FFF2-40B4-BE49-F238E27FC236}">
              <a16:creationId xmlns:a16="http://schemas.microsoft.com/office/drawing/2014/main" id="{00000000-0008-0000-0100-00001E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15" name="Text Box 2929">
          <a:extLst>
            <a:ext uri="{FF2B5EF4-FFF2-40B4-BE49-F238E27FC236}">
              <a16:creationId xmlns:a16="http://schemas.microsoft.com/office/drawing/2014/main" id="{00000000-0008-0000-0100-00001F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16" name="Text Box 2930">
          <a:extLst>
            <a:ext uri="{FF2B5EF4-FFF2-40B4-BE49-F238E27FC236}">
              <a16:creationId xmlns:a16="http://schemas.microsoft.com/office/drawing/2014/main" id="{00000000-0008-0000-0100-000020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17" name="Text Box 2931">
          <a:extLst>
            <a:ext uri="{FF2B5EF4-FFF2-40B4-BE49-F238E27FC236}">
              <a16:creationId xmlns:a16="http://schemas.microsoft.com/office/drawing/2014/main" id="{00000000-0008-0000-0100-000021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18" name="Text Box 2932">
          <a:extLst>
            <a:ext uri="{FF2B5EF4-FFF2-40B4-BE49-F238E27FC236}">
              <a16:creationId xmlns:a16="http://schemas.microsoft.com/office/drawing/2014/main" id="{00000000-0008-0000-0100-000022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19" name="Text Box 2933">
          <a:extLst>
            <a:ext uri="{FF2B5EF4-FFF2-40B4-BE49-F238E27FC236}">
              <a16:creationId xmlns:a16="http://schemas.microsoft.com/office/drawing/2014/main" id="{00000000-0008-0000-0100-000023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20" name="Text Box 2934">
          <a:extLst>
            <a:ext uri="{FF2B5EF4-FFF2-40B4-BE49-F238E27FC236}">
              <a16:creationId xmlns:a16="http://schemas.microsoft.com/office/drawing/2014/main" id="{00000000-0008-0000-0100-000024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21" name="Text Box 2935">
          <a:extLst>
            <a:ext uri="{FF2B5EF4-FFF2-40B4-BE49-F238E27FC236}">
              <a16:creationId xmlns:a16="http://schemas.microsoft.com/office/drawing/2014/main" id="{00000000-0008-0000-0100-000025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22" name="Text Box 2936">
          <a:extLst>
            <a:ext uri="{FF2B5EF4-FFF2-40B4-BE49-F238E27FC236}">
              <a16:creationId xmlns:a16="http://schemas.microsoft.com/office/drawing/2014/main" id="{00000000-0008-0000-0100-000026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23" name="Text Box 2937">
          <a:extLst>
            <a:ext uri="{FF2B5EF4-FFF2-40B4-BE49-F238E27FC236}">
              <a16:creationId xmlns:a16="http://schemas.microsoft.com/office/drawing/2014/main" id="{00000000-0008-0000-0100-000027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24" name="Text Box 2938">
          <a:extLst>
            <a:ext uri="{FF2B5EF4-FFF2-40B4-BE49-F238E27FC236}">
              <a16:creationId xmlns:a16="http://schemas.microsoft.com/office/drawing/2014/main" id="{00000000-0008-0000-0100-000028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25" name="Text Box 2939">
          <a:extLst>
            <a:ext uri="{FF2B5EF4-FFF2-40B4-BE49-F238E27FC236}">
              <a16:creationId xmlns:a16="http://schemas.microsoft.com/office/drawing/2014/main" id="{00000000-0008-0000-0100-000029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26" name="Text Box 2940">
          <a:extLst>
            <a:ext uri="{FF2B5EF4-FFF2-40B4-BE49-F238E27FC236}">
              <a16:creationId xmlns:a16="http://schemas.microsoft.com/office/drawing/2014/main" id="{00000000-0008-0000-0100-00002A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27" name="Text Box 2941">
          <a:extLst>
            <a:ext uri="{FF2B5EF4-FFF2-40B4-BE49-F238E27FC236}">
              <a16:creationId xmlns:a16="http://schemas.microsoft.com/office/drawing/2014/main" id="{00000000-0008-0000-0100-00002B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28" name="Text Box 2942">
          <a:extLst>
            <a:ext uri="{FF2B5EF4-FFF2-40B4-BE49-F238E27FC236}">
              <a16:creationId xmlns:a16="http://schemas.microsoft.com/office/drawing/2014/main" id="{00000000-0008-0000-0100-00002C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29" name="Text Box 2943">
          <a:extLst>
            <a:ext uri="{FF2B5EF4-FFF2-40B4-BE49-F238E27FC236}">
              <a16:creationId xmlns:a16="http://schemas.microsoft.com/office/drawing/2014/main" id="{00000000-0008-0000-0100-00002D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30" name="Text Box 2944">
          <a:extLst>
            <a:ext uri="{FF2B5EF4-FFF2-40B4-BE49-F238E27FC236}">
              <a16:creationId xmlns:a16="http://schemas.microsoft.com/office/drawing/2014/main" id="{00000000-0008-0000-0100-00002E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31" name="Text Box 2945">
          <a:extLst>
            <a:ext uri="{FF2B5EF4-FFF2-40B4-BE49-F238E27FC236}">
              <a16:creationId xmlns:a16="http://schemas.microsoft.com/office/drawing/2014/main" id="{00000000-0008-0000-0100-00002F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32" name="Text Box 2946">
          <a:extLst>
            <a:ext uri="{FF2B5EF4-FFF2-40B4-BE49-F238E27FC236}">
              <a16:creationId xmlns:a16="http://schemas.microsoft.com/office/drawing/2014/main" id="{00000000-0008-0000-0100-000030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33" name="Text Box 2947">
          <a:extLst>
            <a:ext uri="{FF2B5EF4-FFF2-40B4-BE49-F238E27FC236}">
              <a16:creationId xmlns:a16="http://schemas.microsoft.com/office/drawing/2014/main" id="{00000000-0008-0000-0100-000031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34" name="Text Box 2948">
          <a:extLst>
            <a:ext uri="{FF2B5EF4-FFF2-40B4-BE49-F238E27FC236}">
              <a16:creationId xmlns:a16="http://schemas.microsoft.com/office/drawing/2014/main" id="{00000000-0008-0000-0100-000032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35" name="Text Box 2949">
          <a:extLst>
            <a:ext uri="{FF2B5EF4-FFF2-40B4-BE49-F238E27FC236}">
              <a16:creationId xmlns:a16="http://schemas.microsoft.com/office/drawing/2014/main" id="{00000000-0008-0000-0100-000033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36" name="Text Box 2950">
          <a:extLst>
            <a:ext uri="{FF2B5EF4-FFF2-40B4-BE49-F238E27FC236}">
              <a16:creationId xmlns:a16="http://schemas.microsoft.com/office/drawing/2014/main" id="{00000000-0008-0000-0100-000034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37" name="Text Box 2951">
          <a:extLst>
            <a:ext uri="{FF2B5EF4-FFF2-40B4-BE49-F238E27FC236}">
              <a16:creationId xmlns:a16="http://schemas.microsoft.com/office/drawing/2014/main" id="{00000000-0008-0000-0100-000035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38" name="Text Box 2952">
          <a:extLst>
            <a:ext uri="{FF2B5EF4-FFF2-40B4-BE49-F238E27FC236}">
              <a16:creationId xmlns:a16="http://schemas.microsoft.com/office/drawing/2014/main" id="{00000000-0008-0000-0100-000036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39" name="Text Box 2953">
          <a:extLst>
            <a:ext uri="{FF2B5EF4-FFF2-40B4-BE49-F238E27FC236}">
              <a16:creationId xmlns:a16="http://schemas.microsoft.com/office/drawing/2014/main" id="{00000000-0008-0000-0100-000037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40" name="Text Box 2954">
          <a:extLst>
            <a:ext uri="{FF2B5EF4-FFF2-40B4-BE49-F238E27FC236}">
              <a16:creationId xmlns:a16="http://schemas.microsoft.com/office/drawing/2014/main" id="{00000000-0008-0000-0100-000038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41" name="Text Box 2955">
          <a:extLst>
            <a:ext uri="{FF2B5EF4-FFF2-40B4-BE49-F238E27FC236}">
              <a16:creationId xmlns:a16="http://schemas.microsoft.com/office/drawing/2014/main" id="{00000000-0008-0000-0100-000039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42" name="Text Box 2956">
          <a:extLst>
            <a:ext uri="{FF2B5EF4-FFF2-40B4-BE49-F238E27FC236}">
              <a16:creationId xmlns:a16="http://schemas.microsoft.com/office/drawing/2014/main" id="{00000000-0008-0000-0100-00003A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43" name="Text Box 2957">
          <a:extLst>
            <a:ext uri="{FF2B5EF4-FFF2-40B4-BE49-F238E27FC236}">
              <a16:creationId xmlns:a16="http://schemas.microsoft.com/office/drawing/2014/main" id="{00000000-0008-0000-0100-00003B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44" name="Text Box 2958">
          <a:extLst>
            <a:ext uri="{FF2B5EF4-FFF2-40B4-BE49-F238E27FC236}">
              <a16:creationId xmlns:a16="http://schemas.microsoft.com/office/drawing/2014/main" id="{00000000-0008-0000-0100-00003C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45" name="Text Box 2959">
          <a:extLst>
            <a:ext uri="{FF2B5EF4-FFF2-40B4-BE49-F238E27FC236}">
              <a16:creationId xmlns:a16="http://schemas.microsoft.com/office/drawing/2014/main" id="{00000000-0008-0000-0100-00003D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46" name="Text Box 2960">
          <a:extLst>
            <a:ext uri="{FF2B5EF4-FFF2-40B4-BE49-F238E27FC236}">
              <a16:creationId xmlns:a16="http://schemas.microsoft.com/office/drawing/2014/main" id="{00000000-0008-0000-0100-00003E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47" name="Text Box 2961">
          <a:extLst>
            <a:ext uri="{FF2B5EF4-FFF2-40B4-BE49-F238E27FC236}">
              <a16:creationId xmlns:a16="http://schemas.microsoft.com/office/drawing/2014/main" id="{00000000-0008-0000-0100-00003F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48" name="Text Box 2962">
          <a:extLst>
            <a:ext uri="{FF2B5EF4-FFF2-40B4-BE49-F238E27FC236}">
              <a16:creationId xmlns:a16="http://schemas.microsoft.com/office/drawing/2014/main" id="{00000000-0008-0000-0100-000040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49" name="Text Box 2963">
          <a:extLst>
            <a:ext uri="{FF2B5EF4-FFF2-40B4-BE49-F238E27FC236}">
              <a16:creationId xmlns:a16="http://schemas.microsoft.com/office/drawing/2014/main" id="{00000000-0008-0000-0100-000041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50" name="Text Box 2964">
          <a:extLst>
            <a:ext uri="{FF2B5EF4-FFF2-40B4-BE49-F238E27FC236}">
              <a16:creationId xmlns:a16="http://schemas.microsoft.com/office/drawing/2014/main" id="{00000000-0008-0000-0100-000042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51" name="Text Box 2965">
          <a:extLst>
            <a:ext uri="{FF2B5EF4-FFF2-40B4-BE49-F238E27FC236}">
              <a16:creationId xmlns:a16="http://schemas.microsoft.com/office/drawing/2014/main" id="{00000000-0008-0000-0100-000043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52" name="Text Box 2966">
          <a:extLst>
            <a:ext uri="{FF2B5EF4-FFF2-40B4-BE49-F238E27FC236}">
              <a16:creationId xmlns:a16="http://schemas.microsoft.com/office/drawing/2014/main" id="{00000000-0008-0000-0100-000044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53" name="Text Box 2967">
          <a:extLst>
            <a:ext uri="{FF2B5EF4-FFF2-40B4-BE49-F238E27FC236}">
              <a16:creationId xmlns:a16="http://schemas.microsoft.com/office/drawing/2014/main" id="{00000000-0008-0000-0100-000045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54" name="Text Box 2968">
          <a:extLst>
            <a:ext uri="{FF2B5EF4-FFF2-40B4-BE49-F238E27FC236}">
              <a16:creationId xmlns:a16="http://schemas.microsoft.com/office/drawing/2014/main" id="{00000000-0008-0000-0100-000046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55" name="Text Box 2969">
          <a:extLst>
            <a:ext uri="{FF2B5EF4-FFF2-40B4-BE49-F238E27FC236}">
              <a16:creationId xmlns:a16="http://schemas.microsoft.com/office/drawing/2014/main" id="{00000000-0008-0000-0100-000047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56" name="Text Box 2970">
          <a:extLst>
            <a:ext uri="{FF2B5EF4-FFF2-40B4-BE49-F238E27FC236}">
              <a16:creationId xmlns:a16="http://schemas.microsoft.com/office/drawing/2014/main" id="{00000000-0008-0000-0100-000048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57" name="Text Box 2971">
          <a:extLst>
            <a:ext uri="{FF2B5EF4-FFF2-40B4-BE49-F238E27FC236}">
              <a16:creationId xmlns:a16="http://schemas.microsoft.com/office/drawing/2014/main" id="{00000000-0008-0000-0100-000049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58" name="Text Box 2972">
          <a:extLst>
            <a:ext uri="{FF2B5EF4-FFF2-40B4-BE49-F238E27FC236}">
              <a16:creationId xmlns:a16="http://schemas.microsoft.com/office/drawing/2014/main" id="{00000000-0008-0000-0100-00004A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59" name="Text Box 2973">
          <a:extLst>
            <a:ext uri="{FF2B5EF4-FFF2-40B4-BE49-F238E27FC236}">
              <a16:creationId xmlns:a16="http://schemas.microsoft.com/office/drawing/2014/main" id="{00000000-0008-0000-0100-00004B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60" name="Text Box 2974">
          <a:extLst>
            <a:ext uri="{FF2B5EF4-FFF2-40B4-BE49-F238E27FC236}">
              <a16:creationId xmlns:a16="http://schemas.microsoft.com/office/drawing/2014/main" id="{00000000-0008-0000-0100-00004C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61" name="Text Box 2975">
          <a:extLst>
            <a:ext uri="{FF2B5EF4-FFF2-40B4-BE49-F238E27FC236}">
              <a16:creationId xmlns:a16="http://schemas.microsoft.com/office/drawing/2014/main" id="{00000000-0008-0000-0100-00004D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62" name="Text Box 2976">
          <a:extLst>
            <a:ext uri="{FF2B5EF4-FFF2-40B4-BE49-F238E27FC236}">
              <a16:creationId xmlns:a16="http://schemas.microsoft.com/office/drawing/2014/main" id="{00000000-0008-0000-0100-00004E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63" name="Text Box 2977">
          <a:extLst>
            <a:ext uri="{FF2B5EF4-FFF2-40B4-BE49-F238E27FC236}">
              <a16:creationId xmlns:a16="http://schemas.microsoft.com/office/drawing/2014/main" id="{00000000-0008-0000-0100-00004F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64" name="Text Box 2978">
          <a:extLst>
            <a:ext uri="{FF2B5EF4-FFF2-40B4-BE49-F238E27FC236}">
              <a16:creationId xmlns:a16="http://schemas.microsoft.com/office/drawing/2014/main" id="{00000000-0008-0000-0100-000050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65" name="Text Box 2979">
          <a:extLst>
            <a:ext uri="{FF2B5EF4-FFF2-40B4-BE49-F238E27FC236}">
              <a16:creationId xmlns:a16="http://schemas.microsoft.com/office/drawing/2014/main" id="{00000000-0008-0000-0100-000051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66" name="Text Box 2980">
          <a:extLst>
            <a:ext uri="{FF2B5EF4-FFF2-40B4-BE49-F238E27FC236}">
              <a16:creationId xmlns:a16="http://schemas.microsoft.com/office/drawing/2014/main" id="{00000000-0008-0000-0100-000052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67" name="Text Box 2981">
          <a:extLst>
            <a:ext uri="{FF2B5EF4-FFF2-40B4-BE49-F238E27FC236}">
              <a16:creationId xmlns:a16="http://schemas.microsoft.com/office/drawing/2014/main" id="{00000000-0008-0000-0100-000053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68" name="Text Box 2982">
          <a:extLst>
            <a:ext uri="{FF2B5EF4-FFF2-40B4-BE49-F238E27FC236}">
              <a16:creationId xmlns:a16="http://schemas.microsoft.com/office/drawing/2014/main" id="{00000000-0008-0000-0100-000054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69" name="Text Box 2983">
          <a:extLst>
            <a:ext uri="{FF2B5EF4-FFF2-40B4-BE49-F238E27FC236}">
              <a16:creationId xmlns:a16="http://schemas.microsoft.com/office/drawing/2014/main" id="{00000000-0008-0000-0100-000055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70" name="Text Box 2984">
          <a:extLst>
            <a:ext uri="{FF2B5EF4-FFF2-40B4-BE49-F238E27FC236}">
              <a16:creationId xmlns:a16="http://schemas.microsoft.com/office/drawing/2014/main" id="{00000000-0008-0000-0100-000056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71" name="Text Box 2985">
          <a:extLst>
            <a:ext uri="{FF2B5EF4-FFF2-40B4-BE49-F238E27FC236}">
              <a16:creationId xmlns:a16="http://schemas.microsoft.com/office/drawing/2014/main" id="{00000000-0008-0000-0100-000057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72" name="Text Box 2986">
          <a:extLst>
            <a:ext uri="{FF2B5EF4-FFF2-40B4-BE49-F238E27FC236}">
              <a16:creationId xmlns:a16="http://schemas.microsoft.com/office/drawing/2014/main" id="{00000000-0008-0000-0100-000058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73" name="Text Box 2987">
          <a:extLst>
            <a:ext uri="{FF2B5EF4-FFF2-40B4-BE49-F238E27FC236}">
              <a16:creationId xmlns:a16="http://schemas.microsoft.com/office/drawing/2014/main" id="{00000000-0008-0000-0100-000059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74" name="Text Box 2988">
          <a:extLst>
            <a:ext uri="{FF2B5EF4-FFF2-40B4-BE49-F238E27FC236}">
              <a16:creationId xmlns:a16="http://schemas.microsoft.com/office/drawing/2014/main" id="{00000000-0008-0000-0100-00005A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75" name="Text Box 2989">
          <a:extLst>
            <a:ext uri="{FF2B5EF4-FFF2-40B4-BE49-F238E27FC236}">
              <a16:creationId xmlns:a16="http://schemas.microsoft.com/office/drawing/2014/main" id="{00000000-0008-0000-0100-00005B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76" name="Text Box 2990">
          <a:extLst>
            <a:ext uri="{FF2B5EF4-FFF2-40B4-BE49-F238E27FC236}">
              <a16:creationId xmlns:a16="http://schemas.microsoft.com/office/drawing/2014/main" id="{00000000-0008-0000-0100-00005C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77" name="Text Box 2991">
          <a:extLst>
            <a:ext uri="{FF2B5EF4-FFF2-40B4-BE49-F238E27FC236}">
              <a16:creationId xmlns:a16="http://schemas.microsoft.com/office/drawing/2014/main" id="{00000000-0008-0000-0100-00005D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78" name="Text Box 2992">
          <a:extLst>
            <a:ext uri="{FF2B5EF4-FFF2-40B4-BE49-F238E27FC236}">
              <a16:creationId xmlns:a16="http://schemas.microsoft.com/office/drawing/2014/main" id="{00000000-0008-0000-0100-00005E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79" name="Text Box 2993">
          <a:extLst>
            <a:ext uri="{FF2B5EF4-FFF2-40B4-BE49-F238E27FC236}">
              <a16:creationId xmlns:a16="http://schemas.microsoft.com/office/drawing/2014/main" id="{00000000-0008-0000-0100-00005F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80" name="Text Box 2994">
          <a:extLst>
            <a:ext uri="{FF2B5EF4-FFF2-40B4-BE49-F238E27FC236}">
              <a16:creationId xmlns:a16="http://schemas.microsoft.com/office/drawing/2014/main" id="{00000000-0008-0000-0100-000060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81" name="Text Box 2995">
          <a:extLst>
            <a:ext uri="{FF2B5EF4-FFF2-40B4-BE49-F238E27FC236}">
              <a16:creationId xmlns:a16="http://schemas.microsoft.com/office/drawing/2014/main" id="{00000000-0008-0000-0100-000061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82" name="Text Box 2996">
          <a:extLst>
            <a:ext uri="{FF2B5EF4-FFF2-40B4-BE49-F238E27FC236}">
              <a16:creationId xmlns:a16="http://schemas.microsoft.com/office/drawing/2014/main" id="{00000000-0008-0000-0100-000062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83" name="Text Box 2997">
          <a:extLst>
            <a:ext uri="{FF2B5EF4-FFF2-40B4-BE49-F238E27FC236}">
              <a16:creationId xmlns:a16="http://schemas.microsoft.com/office/drawing/2014/main" id="{00000000-0008-0000-0100-000063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84" name="Text Box 2998">
          <a:extLst>
            <a:ext uri="{FF2B5EF4-FFF2-40B4-BE49-F238E27FC236}">
              <a16:creationId xmlns:a16="http://schemas.microsoft.com/office/drawing/2014/main" id="{00000000-0008-0000-0100-000064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85" name="Text Box 2999">
          <a:extLst>
            <a:ext uri="{FF2B5EF4-FFF2-40B4-BE49-F238E27FC236}">
              <a16:creationId xmlns:a16="http://schemas.microsoft.com/office/drawing/2014/main" id="{00000000-0008-0000-0100-000065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86" name="Text Box 3000">
          <a:extLst>
            <a:ext uri="{FF2B5EF4-FFF2-40B4-BE49-F238E27FC236}">
              <a16:creationId xmlns:a16="http://schemas.microsoft.com/office/drawing/2014/main" id="{00000000-0008-0000-0100-000066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87" name="Text Box 3001">
          <a:extLst>
            <a:ext uri="{FF2B5EF4-FFF2-40B4-BE49-F238E27FC236}">
              <a16:creationId xmlns:a16="http://schemas.microsoft.com/office/drawing/2014/main" id="{00000000-0008-0000-0100-000067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88" name="Text Box 3002">
          <a:extLst>
            <a:ext uri="{FF2B5EF4-FFF2-40B4-BE49-F238E27FC236}">
              <a16:creationId xmlns:a16="http://schemas.microsoft.com/office/drawing/2014/main" id="{00000000-0008-0000-0100-000068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89" name="Text Box 3003">
          <a:extLst>
            <a:ext uri="{FF2B5EF4-FFF2-40B4-BE49-F238E27FC236}">
              <a16:creationId xmlns:a16="http://schemas.microsoft.com/office/drawing/2014/main" id="{00000000-0008-0000-0100-000069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90" name="Text Box 3004">
          <a:extLst>
            <a:ext uri="{FF2B5EF4-FFF2-40B4-BE49-F238E27FC236}">
              <a16:creationId xmlns:a16="http://schemas.microsoft.com/office/drawing/2014/main" id="{00000000-0008-0000-0100-00006A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91" name="Text Box 3005">
          <a:extLst>
            <a:ext uri="{FF2B5EF4-FFF2-40B4-BE49-F238E27FC236}">
              <a16:creationId xmlns:a16="http://schemas.microsoft.com/office/drawing/2014/main" id="{00000000-0008-0000-0100-00006B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92" name="Text Box 3006">
          <a:extLst>
            <a:ext uri="{FF2B5EF4-FFF2-40B4-BE49-F238E27FC236}">
              <a16:creationId xmlns:a16="http://schemas.microsoft.com/office/drawing/2014/main" id="{00000000-0008-0000-0100-00006C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93" name="Text Box 3007">
          <a:extLst>
            <a:ext uri="{FF2B5EF4-FFF2-40B4-BE49-F238E27FC236}">
              <a16:creationId xmlns:a16="http://schemas.microsoft.com/office/drawing/2014/main" id="{00000000-0008-0000-0100-00006D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94" name="Text Box 3008">
          <a:extLst>
            <a:ext uri="{FF2B5EF4-FFF2-40B4-BE49-F238E27FC236}">
              <a16:creationId xmlns:a16="http://schemas.microsoft.com/office/drawing/2014/main" id="{00000000-0008-0000-0100-00006E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95" name="Text Box 3009">
          <a:extLst>
            <a:ext uri="{FF2B5EF4-FFF2-40B4-BE49-F238E27FC236}">
              <a16:creationId xmlns:a16="http://schemas.microsoft.com/office/drawing/2014/main" id="{00000000-0008-0000-0100-00006F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96" name="Text Box 3010">
          <a:extLst>
            <a:ext uri="{FF2B5EF4-FFF2-40B4-BE49-F238E27FC236}">
              <a16:creationId xmlns:a16="http://schemas.microsoft.com/office/drawing/2014/main" id="{00000000-0008-0000-0100-000070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97" name="Text Box 3011">
          <a:extLst>
            <a:ext uri="{FF2B5EF4-FFF2-40B4-BE49-F238E27FC236}">
              <a16:creationId xmlns:a16="http://schemas.microsoft.com/office/drawing/2014/main" id="{00000000-0008-0000-0100-000071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98" name="Text Box 3012">
          <a:extLst>
            <a:ext uri="{FF2B5EF4-FFF2-40B4-BE49-F238E27FC236}">
              <a16:creationId xmlns:a16="http://schemas.microsoft.com/office/drawing/2014/main" id="{00000000-0008-0000-0100-000072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699" name="Text Box 3013">
          <a:extLst>
            <a:ext uri="{FF2B5EF4-FFF2-40B4-BE49-F238E27FC236}">
              <a16:creationId xmlns:a16="http://schemas.microsoft.com/office/drawing/2014/main" id="{00000000-0008-0000-0100-000073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00" name="Text Box 3014">
          <a:extLst>
            <a:ext uri="{FF2B5EF4-FFF2-40B4-BE49-F238E27FC236}">
              <a16:creationId xmlns:a16="http://schemas.microsoft.com/office/drawing/2014/main" id="{00000000-0008-0000-0100-000074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01" name="Text Box 3015">
          <a:extLst>
            <a:ext uri="{FF2B5EF4-FFF2-40B4-BE49-F238E27FC236}">
              <a16:creationId xmlns:a16="http://schemas.microsoft.com/office/drawing/2014/main" id="{00000000-0008-0000-0100-000075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02" name="Text Box 3016">
          <a:extLst>
            <a:ext uri="{FF2B5EF4-FFF2-40B4-BE49-F238E27FC236}">
              <a16:creationId xmlns:a16="http://schemas.microsoft.com/office/drawing/2014/main" id="{00000000-0008-0000-0100-000076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03" name="Text Box 3017">
          <a:extLst>
            <a:ext uri="{FF2B5EF4-FFF2-40B4-BE49-F238E27FC236}">
              <a16:creationId xmlns:a16="http://schemas.microsoft.com/office/drawing/2014/main" id="{00000000-0008-0000-0100-000077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04" name="Text Box 3018">
          <a:extLst>
            <a:ext uri="{FF2B5EF4-FFF2-40B4-BE49-F238E27FC236}">
              <a16:creationId xmlns:a16="http://schemas.microsoft.com/office/drawing/2014/main" id="{00000000-0008-0000-0100-000078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05" name="Text Box 3019">
          <a:extLst>
            <a:ext uri="{FF2B5EF4-FFF2-40B4-BE49-F238E27FC236}">
              <a16:creationId xmlns:a16="http://schemas.microsoft.com/office/drawing/2014/main" id="{00000000-0008-0000-0100-000079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06" name="Text Box 3020">
          <a:extLst>
            <a:ext uri="{FF2B5EF4-FFF2-40B4-BE49-F238E27FC236}">
              <a16:creationId xmlns:a16="http://schemas.microsoft.com/office/drawing/2014/main" id="{00000000-0008-0000-0100-00007A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07" name="Text Box 3021">
          <a:extLst>
            <a:ext uri="{FF2B5EF4-FFF2-40B4-BE49-F238E27FC236}">
              <a16:creationId xmlns:a16="http://schemas.microsoft.com/office/drawing/2014/main" id="{00000000-0008-0000-0100-00007B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08" name="Text Box 3022">
          <a:extLst>
            <a:ext uri="{FF2B5EF4-FFF2-40B4-BE49-F238E27FC236}">
              <a16:creationId xmlns:a16="http://schemas.microsoft.com/office/drawing/2014/main" id="{00000000-0008-0000-0100-00007C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09" name="Text Box 3023">
          <a:extLst>
            <a:ext uri="{FF2B5EF4-FFF2-40B4-BE49-F238E27FC236}">
              <a16:creationId xmlns:a16="http://schemas.microsoft.com/office/drawing/2014/main" id="{00000000-0008-0000-0100-00007D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10" name="Text Box 3024">
          <a:extLst>
            <a:ext uri="{FF2B5EF4-FFF2-40B4-BE49-F238E27FC236}">
              <a16:creationId xmlns:a16="http://schemas.microsoft.com/office/drawing/2014/main" id="{00000000-0008-0000-0100-00007E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11" name="Text Box 3025">
          <a:extLst>
            <a:ext uri="{FF2B5EF4-FFF2-40B4-BE49-F238E27FC236}">
              <a16:creationId xmlns:a16="http://schemas.microsoft.com/office/drawing/2014/main" id="{00000000-0008-0000-0100-00007F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12" name="Text Box 3026">
          <a:extLst>
            <a:ext uri="{FF2B5EF4-FFF2-40B4-BE49-F238E27FC236}">
              <a16:creationId xmlns:a16="http://schemas.microsoft.com/office/drawing/2014/main" id="{00000000-0008-0000-0100-000080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13" name="Text Box 3027">
          <a:extLst>
            <a:ext uri="{FF2B5EF4-FFF2-40B4-BE49-F238E27FC236}">
              <a16:creationId xmlns:a16="http://schemas.microsoft.com/office/drawing/2014/main" id="{00000000-0008-0000-0100-000081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14" name="Text Box 3028">
          <a:extLst>
            <a:ext uri="{FF2B5EF4-FFF2-40B4-BE49-F238E27FC236}">
              <a16:creationId xmlns:a16="http://schemas.microsoft.com/office/drawing/2014/main" id="{00000000-0008-0000-0100-000082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15" name="Text Box 3029">
          <a:extLst>
            <a:ext uri="{FF2B5EF4-FFF2-40B4-BE49-F238E27FC236}">
              <a16:creationId xmlns:a16="http://schemas.microsoft.com/office/drawing/2014/main" id="{00000000-0008-0000-0100-000083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16" name="Text Box 3030">
          <a:extLst>
            <a:ext uri="{FF2B5EF4-FFF2-40B4-BE49-F238E27FC236}">
              <a16:creationId xmlns:a16="http://schemas.microsoft.com/office/drawing/2014/main" id="{00000000-0008-0000-0100-000084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17" name="Text Box 3031">
          <a:extLst>
            <a:ext uri="{FF2B5EF4-FFF2-40B4-BE49-F238E27FC236}">
              <a16:creationId xmlns:a16="http://schemas.microsoft.com/office/drawing/2014/main" id="{00000000-0008-0000-0100-000085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18" name="Text Box 3032">
          <a:extLst>
            <a:ext uri="{FF2B5EF4-FFF2-40B4-BE49-F238E27FC236}">
              <a16:creationId xmlns:a16="http://schemas.microsoft.com/office/drawing/2014/main" id="{00000000-0008-0000-0100-000086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19" name="Text Box 3033">
          <a:extLst>
            <a:ext uri="{FF2B5EF4-FFF2-40B4-BE49-F238E27FC236}">
              <a16:creationId xmlns:a16="http://schemas.microsoft.com/office/drawing/2014/main" id="{00000000-0008-0000-0100-000087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20" name="Text Box 3034">
          <a:extLst>
            <a:ext uri="{FF2B5EF4-FFF2-40B4-BE49-F238E27FC236}">
              <a16:creationId xmlns:a16="http://schemas.microsoft.com/office/drawing/2014/main" id="{00000000-0008-0000-0100-000088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21" name="Text Box 3035">
          <a:extLst>
            <a:ext uri="{FF2B5EF4-FFF2-40B4-BE49-F238E27FC236}">
              <a16:creationId xmlns:a16="http://schemas.microsoft.com/office/drawing/2014/main" id="{00000000-0008-0000-0100-000089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22" name="Text Box 3036">
          <a:extLst>
            <a:ext uri="{FF2B5EF4-FFF2-40B4-BE49-F238E27FC236}">
              <a16:creationId xmlns:a16="http://schemas.microsoft.com/office/drawing/2014/main" id="{00000000-0008-0000-0100-00008A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23" name="Text Box 3037">
          <a:extLst>
            <a:ext uri="{FF2B5EF4-FFF2-40B4-BE49-F238E27FC236}">
              <a16:creationId xmlns:a16="http://schemas.microsoft.com/office/drawing/2014/main" id="{00000000-0008-0000-0100-00008B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24" name="Text Box 3038">
          <a:extLst>
            <a:ext uri="{FF2B5EF4-FFF2-40B4-BE49-F238E27FC236}">
              <a16:creationId xmlns:a16="http://schemas.microsoft.com/office/drawing/2014/main" id="{00000000-0008-0000-0100-00008C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25" name="Text Box 3039">
          <a:extLst>
            <a:ext uri="{FF2B5EF4-FFF2-40B4-BE49-F238E27FC236}">
              <a16:creationId xmlns:a16="http://schemas.microsoft.com/office/drawing/2014/main" id="{00000000-0008-0000-0100-00008D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26" name="Text Box 3040">
          <a:extLst>
            <a:ext uri="{FF2B5EF4-FFF2-40B4-BE49-F238E27FC236}">
              <a16:creationId xmlns:a16="http://schemas.microsoft.com/office/drawing/2014/main" id="{00000000-0008-0000-0100-00008E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27" name="Text Box 3041">
          <a:extLst>
            <a:ext uri="{FF2B5EF4-FFF2-40B4-BE49-F238E27FC236}">
              <a16:creationId xmlns:a16="http://schemas.microsoft.com/office/drawing/2014/main" id="{00000000-0008-0000-0100-00008F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28" name="Text Box 3042">
          <a:extLst>
            <a:ext uri="{FF2B5EF4-FFF2-40B4-BE49-F238E27FC236}">
              <a16:creationId xmlns:a16="http://schemas.microsoft.com/office/drawing/2014/main" id="{00000000-0008-0000-0100-000090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29" name="Text Box 3043">
          <a:extLst>
            <a:ext uri="{FF2B5EF4-FFF2-40B4-BE49-F238E27FC236}">
              <a16:creationId xmlns:a16="http://schemas.microsoft.com/office/drawing/2014/main" id="{00000000-0008-0000-0100-000091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30" name="Text Box 3044">
          <a:extLst>
            <a:ext uri="{FF2B5EF4-FFF2-40B4-BE49-F238E27FC236}">
              <a16:creationId xmlns:a16="http://schemas.microsoft.com/office/drawing/2014/main" id="{00000000-0008-0000-0100-000092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31" name="Text Box 3045">
          <a:extLst>
            <a:ext uri="{FF2B5EF4-FFF2-40B4-BE49-F238E27FC236}">
              <a16:creationId xmlns:a16="http://schemas.microsoft.com/office/drawing/2014/main" id="{00000000-0008-0000-0100-000093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32" name="Text Box 3046">
          <a:extLst>
            <a:ext uri="{FF2B5EF4-FFF2-40B4-BE49-F238E27FC236}">
              <a16:creationId xmlns:a16="http://schemas.microsoft.com/office/drawing/2014/main" id="{00000000-0008-0000-0100-000094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33" name="Text Box 3047">
          <a:extLst>
            <a:ext uri="{FF2B5EF4-FFF2-40B4-BE49-F238E27FC236}">
              <a16:creationId xmlns:a16="http://schemas.microsoft.com/office/drawing/2014/main" id="{00000000-0008-0000-0100-000095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34" name="Text Box 3048">
          <a:extLst>
            <a:ext uri="{FF2B5EF4-FFF2-40B4-BE49-F238E27FC236}">
              <a16:creationId xmlns:a16="http://schemas.microsoft.com/office/drawing/2014/main" id="{00000000-0008-0000-0100-000096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35" name="Text Box 3049">
          <a:extLst>
            <a:ext uri="{FF2B5EF4-FFF2-40B4-BE49-F238E27FC236}">
              <a16:creationId xmlns:a16="http://schemas.microsoft.com/office/drawing/2014/main" id="{00000000-0008-0000-0100-000097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36" name="Text Box 3050">
          <a:extLst>
            <a:ext uri="{FF2B5EF4-FFF2-40B4-BE49-F238E27FC236}">
              <a16:creationId xmlns:a16="http://schemas.microsoft.com/office/drawing/2014/main" id="{00000000-0008-0000-0100-000098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37" name="Text Box 3051">
          <a:extLst>
            <a:ext uri="{FF2B5EF4-FFF2-40B4-BE49-F238E27FC236}">
              <a16:creationId xmlns:a16="http://schemas.microsoft.com/office/drawing/2014/main" id="{00000000-0008-0000-0100-000099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38" name="Text Box 3052">
          <a:extLst>
            <a:ext uri="{FF2B5EF4-FFF2-40B4-BE49-F238E27FC236}">
              <a16:creationId xmlns:a16="http://schemas.microsoft.com/office/drawing/2014/main" id="{00000000-0008-0000-0100-00009A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39" name="Text Box 3053">
          <a:extLst>
            <a:ext uri="{FF2B5EF4-FFF2-40B4-BE49-F238E27FC236}">
              <a16:creationId xmlns:a16="http://schemas.microsoft.com/office/drawing/2014/main" id="{00000000-0008-0000-0100-00009B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40" name="Text Box 3054">
          <a:extLst>
            <a:ext uri="{FF2B5EF4-FFF2-40B4-BE49-F238E27FC236}">
              <a16:creationId xmlns:a16="http://schemas.microsoft.com/office/drawing/2014/main" id="{00000000-0008-0000-0100-00009C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41" name="Text Box 3055">
          <a:extLst>
            <a:ext uri="{FF2B5EF4-FFF2-40B4-BE49-F238E27FC236}">
              <a16:creationId xmlns:a16="http://schemas.microsoft.com/office/drawing/2014/main" id="{00000000-0008-0000-0100-00009D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42" name="Text Box 3056">
          <a:extLst>
            <a:ext uri="{FF2B5EF4-FFF2-40B4-BE49-F238E27FC236}">
              <a16:creationId xmlns:a16="http://schemas.microsoft.com/office/drawing/2014/main" id="{00000000-0008-0000-0100-00009E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43" name="Text Box 3057">
          <a:extLst>
            <a:ext uri="{FF2B5EF4-FFF2-40B4-BE49-F238E27FC236}">
              <a16:creationId xmlns:a16="http://schemas.microsoft.com/office/drawing/2014/main" id="{00000000-0008-0000-0100-00009F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44" name="Text Box 3058">
          <a:extLst>
            <a:ext uri="{FF2B5EF4-FFF2-40B4-BE49-F238E27FC236}">
              <a16:creationId xmlns:a16="http://schemas.microsoft.com/office/drawing/2014/main" id="{00000000-0008-0000-0100-0000A0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45" name="Text Box 3059">
          <a:extLst>
            <a:ext uri="{FF2B5EF4-FFF2-40B4-BE49-F238E27FC236}">
              <a16:creationId xmlns:a16="http://schemas.microsoft.com/office/drawing/2014/main" id="{00000000-0008-0000-0100-0000A1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46" name="Text Box 3060">
          <a:extLst>
            <a:ext uri="{FF2B5EF4-FFF2-40B4-BE49-F238E27FC236}">
              <a16:creationId xmlns:a16="http://schemas.microsoft.com/office/drawing/2014/main" id="{00000000-0008-0000-0100-0000A2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47" name="Text Box 3061">
          <a:extLst>
            <a:ext uri="{FF2B5EF4-FFF2-40B4-BE49-F238E27FC236}">
              <a16:creationId xmlns:a16="http://schemas.microsoft.com/office/drawing/2014/main" id="{00000000-0008-0000-0100-0000A3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48" name="Text Box 3062">
          <a:extLst>
            <a:ext uri="{FF2B5EF4-FFF2-40B4-BE49-F238E27FC236}">
              <a16:creationId xmlns:a16="http://schemas.microsoft.com/office/drawing/2014/main" id="{00000000-0008-0000-0100-0000A4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49" name="Text Box 3063">
          <a:extLst>
            <a:ext uri="{FF2B5EF4-FFF2-40B4-BE49-F238E27FC236}">
              <a16:creationId xmlns:a16="http://schemas.microsoft.com/office/drawing/2014/main" id="{00000000-0008-0000-0100-0000A5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50" name="Text Box 3064">
          <a:extLst>
            <a:ext uri="{FF2B5EF4-FFF2-40B4-BE49-F238E27FC236}">
              <a16:creationId xmlns:a16="http://schemas.microsoft.com/office/drawing/2014/main" id="{00000000-0008-0000-0100-0000A6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51" name="Text Box 3065">
          <a:extLst>
            <a:ext uri="{FF2B5EF4-FFF2-40B4-BE49-F238E27FC236}">
              <a16:creationId xmlns:a16="http://schemas.microsoft.com/office/drawing/2014/main" id="{00000000-0008-0000-0100-0000A7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52" name="Text Box 3066">
          <a:extLst>
            <a:ext uri="{FF2B5EF4-FFF2-40B4-BE49-F238E27FC236}">
              <a16:creationId xmlns:a16="http://schemas.microsoft.com/office/drawing/2014/main" id="{00000000-0008-0000-0100-0000A8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53" name="Text Box 3067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54" name="Text Box 3068">
          <a:extLst>
            <a:ext uri="{FF2B5EF4-FFF2-40B4-BE49-F238E27FC236}">
              <a16:creationId xmlns:a16="http://schemas.microsoft.com/office/drawing/2014/main" id="{00000000-0008-0000-0100-0000AA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55" name="Text Box 3069">
          <a:extLst>
            <a:ext uri="{FF2B5EF4-FFF2-40B4-BE49-F238E27FC236}">
              <a16:creationId xmlns:a16="http://schemas.microsoft.com/office/drawing/2014/main" id="{00000000-0008-0000-0100-0000AB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56" name="Text Box 3070">
          <a:extLst>
            <a:ext uri="{FF2B5EF4-FFF2-40B4-BE49-F238E27FC236}">
              <a16:creationId xmlns:a16="http://schemas.microsoft.com/office/drawing/2014/main" id="{00000000-0008-0000-0100-0000AC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57" name="Text Box 3071">
          <a:extLst>
            <a:ext uri="{FF2B5EF4-FFF2-40B4-BE49-F238E27FC236}">
              <a16:creationId xmlns:a16="http://schemas.microsoft.com/office/drawing/2014/main" id="{00000000-0008-0000-0100-0000AD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58" name="Text Box 3072">
          <a:extLst>
            <a:ext uri="{FF2B5EF4-FFF2-40B4-BE49-F238E27FC236}">
              <a16:creationId xmlns:a16="http://schemas.microsoft.com/office/drawing/2014/main" id="{00000000-0008-0000-0100-0000AE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59" name="Text Box 3073">
          <a:extLst>
            <a:ext uri="{FF2B5EF4-FFF2-40B4-BE49-F238E27FC236}">
              <a16:creationId xmlns:a16="http://schemas.microsoft.com/office/drawing/2014/main" id="{00000000-0008-0000-0100-0000AF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60" name="Text Box 3074">
          <a:extLst>
            <a:ext uri="{FF2B5EF4-FFF2-40B4-BE49-F238E27FC236}">
              <a16:creationId xmlns:a16="http://schemas.microsoft.com/office/drawing/2014/main" id="{00000000-0008-0000-0100-0000B0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61" name="Text Box 3075">
          <a:extLst>
            <a:ext uri="{FF2B5EF4-FFF2-40B4-BE49-F238E27FC236}">
              <a16:creationId xmlns:a16="http://schemas.microsoft.com/office/drawing/2014/main" id="{00000000-0008-0000-0100-0000B1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62" name="Text Box 3076">
          <a:extLst>
            <a:ext uri="{FF2B5EF4-FFF2-40B4-BE49-F238E27FC236}">
              <a16:creationId xmlns:a16="http://schemas.microsoft.com/office/drawing/2014/main" id="{00000000-0008-0000-0100-0000B2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63" name="Text Box 3077">
          <a:extLst>
            <a:ext uri="{FF2B5EF4-FFF2-40B4-BE49-F238E27FC236}">
              <a16:creationId xmlns:a16="http://schemas.microsoft.com/office/drawing/2014/main" id="{00000000-0008-0000-0100-0000B3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64" name="Text Box 3078">
          <a:extLst>
            <a:ext uri="{FF2B5EF4-FFF2-40B4-BE49-F238E27FC236}">
              <a16:creationId xmlns:a16="http://schemas.microsoft.com/office/drawing/2014/main" id="{00000000-0008-0000-0100-0000B4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65" name="Text Box 3079">
          <a:extLst>
            <a:ext uri="{FF2B5EF4-FFF2-40B4-BE49-F238E27FC236}">
              <a16:creationId xmlns:a16="http://schemas.microsoft.com/office/drawing/2014/main" id="{00000000-0008-0000-0100-0000B5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66" name="Text Box 3080">
          <a:extLst>
            <a:ext uri="{FF2B5EF4-FFF2-40B4-BE49-F238E27FC236}">
              <a16:creationId xmlns:a16="http://schemas.microsoft.com/office/drawing/2014/main" id="{00000000-0008-0000-0100-0000B6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67" name="Text Box 3081">
          <a:extLst>
            <a:ext uri="{FF2B5EF4-FFF2-40B4-BE49-F238E27FC236}">
              <a16:creationId xmlns:a16="http://schemas.microsoft.com/office/drawing/2014/main" id="{00000000-0008-0000-0100-0000B7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68" name="Text Box 3082">
          <a:extLst>
            <a:ext uri="{FF2B5EF4-FFF2-40B4-BE49-F238E27FC236}">
              <a16:creationId xmlns:a16="http://schemas.microsoft.com/office/drawing/2014/main" id="{00000000-0008-0000-0100-0000B8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69" name="Text Box 3083">
          <a:extLst>
            <a:ext uri="{FF2B5EF4-FFF2-40B4-BE49-F238E27FC236}">
              <a16:creationId xmlns:a16="http://schemas.microsoft.com/office/drawing/2014/main" id="{00000000-0008-0000-0100-0000B9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70" name="Text Box 3084">
          <a:extLst>
            <a:ext uri="{FF2B5EF4-FFF2-40B4-BE49-F238E27FC236}">
              <a16:creationId xmlns:a16="http://schemas.microsoft.com/office/drawing/2014/main" id="{00000000-0008-0000-0100-0000BA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71" name="Text Box 3085">
          <a:extLst>
            <a:ext uri="{FF2B5EF4-FFF2-40B4-BE49-F238E27FC236}">
              <a16:creationId xmlns:a16="http://schemas.microsoft.com/office/drawing/2014/main" id="{00000000-0008-0000-0100-0000BB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72" name="Text Box 3086">
          <a:extLst>
            <a:ext uri="{FF2B5EF4-FFF2-40B4-BE49-F238E27FC236}">
              <a16:creationId xmlns:a16="http://schemas.microsoft.com/office/drawing/2014/main" id="{00000000-0008-0000-0100-0000BC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73" name="Text Box 3087">
          <a:extLst>
            <a:ext uri="{FF2B5EF4-FFF2-40B4-BE49-F238E27FC236}">
              <a16:creationId xmlns:a16="http://schemas.microsoft.com/office/drawing/2014/main" id="{00000000-0008-0000-0100-0000BD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74" name="Text Box 3088">
          <a:extLst>
            <a:ext uri="{FF2B5EF4-FFF2-40B4-BE49-F238E27FC236}">
              <a16:creationId xmlns:a16="http://schemas.microsoft.com/office/drawing/2014/main" id="{00000000-0008-0000-0100-0000BE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75" name="Text Box 3089">
          <a:extLst>
            <a:ext uri="{FF2B5EF4-FFF2-40B4-BE49-F238E27FC236}">
              <a16:creationId xmlns:a16="http://schemas.microsoft.com/office/drawing/2014/main" id="{00000000-0008-0000-0100-0000BF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76" name="Text Box 3090">
          <a:extLst>
            <a:ext uri="{FF2B5EF4-FFF2-40B4-BE49-F238E27FC236}">
              <a16:creationId xmlns:a16="http://schemas.microsoft.com/office/drawing/2014/main" id="{00000000-0008-0000-0100-0000C0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77" name="Text Box 3091">
          <a:extLst>
            <a:ext uri="{FF2B5EF4-FFF2-40B4-BE49-F238E27FC236}">
              <a16:creationId xmlns:a16="http://schemas.microsoft.com/office/drawing/2014/main" id="{00000000-0008-0000-0100-0000C1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78" name="Text Box 3092">
          <a:extLst>
            <a:ext uri="{FF2B5EF4-FFF2-40B4-BE49-F238E27FC236}">
              <a16:creationId xmlns:a16="http://schemas.microsoft.com/office/drawing/2014/main" id="{00000000-0008-0000-0100-0000C2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79" name="Text Box 3093">
          <a:extLst>
            <a:ext uri="{FF2B5EF4-FFF2-40B4-BE49-F238E27FC236}">
              <a16:creationId xmlns:a16="http://schemas.microsoft.com/office/drawing/2014/main" id="{00000000-0008-0000-0100-0000C3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80" name="Text Box 3094">
          <a:extLst>
            <a:ext uri="{FF2B5EF4-FFF2-40B4-BE49-F238E27FC236}">
              <a16:creationId xmlns:a16="http://schemas.microsoft.com/office/drawing/2014/main" id="{00000000-0008-0000-0100-0000C4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81" name="Text Box 3095">
          <a:extLst>
            <a:ext uri="{FF2B5EF4-FFF2-40B4-BE49-F238E27FC236}">
              <a16:creationId xmlns:a16="http://schemas.microsoft.com/office/drawing/2014/main" id="{00000000-0008-0000-0100-0000C5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82" name="Text Box 3096">
          <a:extLst>
            <a:ext uri="{FF2B5EF4-FFF2-40B4-BE49-F238E27FC236}">
              <a16:creationId xmlns:a16="http://schemas.microsoft.com/office/drawing/2014/main" id="{00000000-0008-0000-0100-0000C6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83" name="Text Box 3097">
          <a:extLst>
            <a:ext uri="{FF2B5EF4-FFF2-40B4-BE49-F238E27FC236}">
              <a16:creationId xmlns:a16="http://schemas.microsoft.com/office/drawing/2014/main" id="{00000000-0008-0000-0100-0000C7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84" name="Text Box 3098">
          <a:extLst>
            <a:ext uri="{FF2B5EF4-FFF2-40B4-BE49-F238E27FC236}">
              <a16:creationId xmlns:a16="http://schemas.microsoft.com/office/drawing/2014/main" id="{00000000-0008-0000-0100-0000C8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85" name="Text Box 3099">
          <a:extLst>
            <a:ext uri="{FF2B5EF4-FFF2-40B4-BE49-F238E27FC236}">
              <a16:creationId xmlns:a16="http://schemas.microsoft.com/office/drawing/2014/main" id="{00000000-0008-0000-0100-0000C9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86" name="Text Box 3100">
          <a:extLst>
            <a:ext uri="{FF2B5EF4-FFF2-40B4-BE49-F238E27FC236}">
              <a16:creationId xmlns:a16="http://schemas.microsoft.com/office/drawing/2014/main" id="{00000000-0008-0000-0100-0000CA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87" name="Text Box 3101">
          <a:extLst>
            <a:ext uri="{FF2B5EF4-FFF2-40B4-BE49-F238E27FC236}">
              <a16:creationId xmlns:a16="http://schemas.microsoft.com/office/drawing/2014/main" id="{00000000-0008-0000-0100-0000CB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88" name="Text Box 3102">
          <a:extLst>
            <a:ext uri="{FF2B5EF4-FFF2-40B4-BE49-F238E27FC236}">
              <a16:creationId xmlns:a16="http://schemas.microsoft.com/office/drawing/2014/main" id="{00000000-0008-0000-0100-0000CC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89" name="Text Box 3103">
          <a:extLst>
            <a:ext uri="{FF2B5EF4-FFF2-40B4-BE49-F238E27FC236}">
              <a16:creationId xmlns:a16="http://schemas.microsoft.com/office/drawing/2014/main" id="{00000000-0008-0000-0100-0000CD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90" name="Text Box 3104">
          <a:extLst>
            <a:ext uri="{FF2B5EF4-FFF2-40B4-BE49-F238E27FC236}">
              <a16:creationId xmlns:a16="http://schemas.microsoft.com/office/drawing/2014/main" id="{00000000-0008-0000-0100-0000CE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91" name="Text Box 3105">
          <a:extLst>
            <a:ext uri="{FF2B5EF4-FFF2-40B4-BE49-F238E27FC236}">
              <a16:creationId xmlns:a16="http://schemas.microsoft.com/office/drawing/2014/main" id="{00000000-0008-0000-0100-0000CF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92" name="Text Box 3106">
          <a:extLst>
            <a:ext uri="{FF2B5EF4-FFF2-40B4-BE49-F238E27FC236}">
              <a16:creationId xmlns:a16="http://schemas.microsoft.com/office/drawing/2014/main" id="{00000000-0008-0000-0100-0000D0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93" name="Text Box 3107">
          <a:extLst>
            <a:ext uri="{FF2B5EF4-FFF2-40B4-BE49-F238E27FC236}">
              <a16:creationId xmlns:a16="http://schemas.microsoft.com/office/drawing/2014/main" id="{00000000-0008-0000-0100-0000D1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94" name="Text Box 3108">
          <a:extLst>
            <a:ext uri="{FF2B5EF4-FFF2-40B4-BE49-F238E27FC236}">
              <a16:creationId xmlns:a16="http://schemas.microsoft.com/office/drawing/2014/main" id="{00000000-0008-0000-0100-0000D2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95" name="Text Box 3109">
          <a:extLst>
            <a:ext uri="{FF2B5EF4-FFF2-40B4-BE49-F238E27FC236}">
              <a16:creationId xmlns:a16="http://schemas.microsoft.com/office/drawing/2014/main" id="{00000000-0008-0000-0100-0000D3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96" name="Text Box 3110">
          <a:extLst>
            <a:ext uri="{FF2B5EF4-FFF2-40B4-BE49-F238E27FC236}">
              <a16:creationId xmlns:a16="http://schemas.microsoft.com/office/drawing/2014/main" id="{00000000-0008-0000-0100-0000D4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97" name="Text Box 3111">
          <a:extLst>
            <a:ext uri="{FF2B5EF4-FFF2-40B4-BE49-F238E27FC236}">
              <a16:creationId xmlns:a16="http://schemas.microsoft.com/office/drawing/2014/main" id="{00000000-0008-0000-0100-0000D5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98" name="Text Box 3112">
          <a:extLst>
            <a:ext uri="{FF2B5EF4-FFF2-40B4-BE49-F238E27FC236}">
              <a16:creationId xmlns:a16="http://schemas.microsoft.com/office/drawing/2014/main" id="{00000000-0008-0000-0100-0000D6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799" name="Text Box 3113">
          <a:extLst>
            <a:ext uri="{FF2B5EF4-FFF2-40B4-BE49-F238E27FC236}">
              <a16:creationId xmlns:a16="http://schemas.microsoft.com/office/drawing/2014/main" id="{00000000-0008-0000-0100-0000D7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00" name="Text Box 3114">
          <a:extLst>
            <a:ext uri="{FF2B5EF4-FFF2-40B4-BE49-F238E27FC236}">
              <a16:creationId xmlns:a16="http://schemas.microsoft.com/office/drawing/2014/main" id="{00000000-0008-0000-0100-0000D8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01" name="Text Box 3115">
          <a:extLst>
            <a:ext uri="{FF2B5EF4-FFF2-40B4-BE49-F238E27FC236}">
              <a16:creationId xmlns:a16="http://schemas.microsoft.com/office/drawing/2014/main" id="{00000000-0008-0000-0100-0000D9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02" name="Text Box 3116">
          <a:extLst>
            <a:ext uri="{FF2B5EF4-FFF2-40B4-BE49-F238E27FC236}">
              <a16:creationId xmlns:a16="http://schemas.microsoft.com/office/drawing/2014/main" id="{00000000-0008-0000-0100-0000DA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03" name="Text Box 3117">
          <a:extLst>
            <a:ext uri="{FF2B5EF4-FFF2-40B4-BE49-F238E27FC236}">
              <a16:creationId xmlns:a16="http://schemas.microsoft.com/office/drawing/2014/main" id="{00000000-0008-0000-0100-0000DB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04" name="Text Box 3118">
          <a:extLst>
            <a:ext uri="{FF2B5EF4-FFF2-40B4-BE49-F238E27FC236}">
              <a16:creationId xmlns:a16="http://schemas.microsoft.com/office/drawing/2014/main" id="{00000000-0008-0000-0100-0000DC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05" name="Text Box 3119">
          <a:extLst>
            <a:ext uri="{FF2B5EF4-FFF2-40B4-BE49-F238E27FC236}">
              <a16:creationId xmlns:a16="http://schemas.microsoft.com/office/drawing/2014/main" id="{00000000-0008-0000-0100-0000DD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06" name="Text Box 3120">
          <a:extLst>
            <a:ext uri="{FF2B5EF4-FFF2-40B4-BE49-F238E27FC236}">
              <a16:creationId xmlns:a16="http://schemas.microsoft.com/office/drawing/2014/main" id="{00000000-0008-0000-0100-0000DE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07" name="Text Box 3121">
          <a:extLst>
            <a:ext uri="{FF2B5EF4-FFF2-40B4-BE49-F238E27FC236}">
              <a16:creationId xmlns:a16="http://schemas.microsoft.com/office/drawing/2014/main" id="{00000000-0008-0000-0100-0000DF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08" name="Text Box 3122">
          <a:extLst>
            <a:ext uri="{FF2B5EF4-FFF2-40B4-BE49-F238E27FC236}">
              <a16:creationId xmlns:a16="http://schemas.microsoft.com/office/drawing/2014/main" id="{00000000-0008-0000-0100-0000E0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09" name="Text Box 3123">
          <a:extLst>
            <a:ext uri="{FF2B5EF4-FFF2-40B4-BE49-F238E27FC236}">
              <a16:creationId xmlns:a16="http://schemas.microsoft.com/office/drawing/2014/main" id="{00000000-0008-0000-0100-0000E1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10" name="Text Box 3124">
          <a:extLst>
            <a:ext uri="{FF2B5EF4-FFF2-40B4-BE49-F238E27FC236}">
              <a16:creationId xmlns:a16="http://schemas.microsoft.com/office/drawing/2014/main" id="{00000000-0008-0000-0100-0000E2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11" name="Text Box 3125">
          <a:extLst>
            <a:ext uri="{FF2B5EF4-FFF2-40B4-BE49-F238E27FC236}">
              <a16:creationId xmlns:a16="http://schemas.microsoft.com/office/drawing/2014/main" id="{00000000-0008-0000-0100-0000E3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12" name="Text Box 3126">
          <a:extLst>
            <a:ext uri="{FF2B5EF4-FFF2-40B4-BE49-F238E27FC236}">
              <a16:creationId xmlns:a16="http://schemas.microsoft.com/office/drawing/2014/main" id="{00000000-0008-0000-0100-0000E4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13" name="Text Box 3127">
          <a:extLst>
            <a:ext uri="{FF2B5EF4-FFF2-40B4-BE49-F238E27FC236}">
              <a16:creationId xmlns:a16="http://schemas.microsoft.com/office/drawing/2014/main" id="{00000000-0008-0000-0100-0000E5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14" name="Text Box 3128">
          <a:extLst>
            <a:ext uri="{FF2B5EF4-FFF2-40B4-BE49-F238E27FC236}">
              <a16:creationId xmlns:a16="http://schemas.microsoft.com/office/drawing/2014/main" id="{00000000-0008-0000-0100-0000E6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15" name="Text Box 3129">
          <a:extLst>
            <a:ext uri="{FF2B5EF4-FFF2-40B4-BE49-F238E27FC236}">
              <a16:creationId xmlns:a16="http://schemas.microsoft.com/office/drawing/2014/main" id="{00000000-0008-0000-0100-0000E7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16" name="Text Box 3130">
          <a:extLst>
            <a:ext uri="{FF2B5EF4-FFF2-40B4-BE49-F238E27FC236}">
              <a16:creationId xmlns:a16="http://schemas.microsoft.com/office/drawing/2014/main" id="{00000000-0008-0000-0100-0000E8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17" name="Text Box 3131">
          <a:extLst>
            <a:ext uri="{FF2B5EF4-FFF2-40B4-BE49-F238E27FC236}">
              <a16:creationId xmlns:a16="http://schemas.microsoft.com/office/drawing/2014/main" id="{00000000-0008-0000-0100-0000E9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18" name="Text Box 3132">
          <a:extLst>
            <a:ext uri="{FF2B5EF4-FFF2-40B4-BE49-F238E27FC236}">
              <a16:creationId xmlns:a16="http://schemas.microsoft.com/office/drawing/2014/main" id="{00000000-0008-0000-0100-0000EA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19" name="Text Box 3133">
          <a:extLst>
            <a:ext uri="{FF2B5EF4-FFF2-40B4-BE49-F238E27FC236}">
              <a16:creationId xmlns:a16="http://schemas.microsoft.com/office/drawing/2014/main" id="{00000000-0008-0000-0100-0000EB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20" name="Text Box 3134">
          <a:extLst>
            <a:ext uri="{FF2B5EF4-FFF2-40B4-BE49-F238E27FC236}">
              <a16:creationId xmlns:a16="http://schemas.microsoft.com/office/drawing/2014/main" id="{00000000-0008-0000-0100-0000EC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21" name="Text Box 3135">
          <a:extLst>
            <a:ext uri="{FF2B5EF4-FFF2-40B4-BE49-F238E27FC236}">
              <a16:creationId xmlns:a16="http://schemas.microsoft.com/office/drawing/2014/main" id="{00000000-0008-0000-0100-0000ED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22" name="Text Box 3136">
          <a:extLst>
            <a:ext uri="{FF2B5EF4-FFF2-40B4-BE49-F238E27FC236}">
              <a16:creationId xmlns:a16="http://schemas.microsoft.com/office/drawing/2014/main" id="{00000000-0008-0000-0100-0000EE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23" name="Text Box 3137">
          <a:extLst>
            <a:ext uri="{FF2B5EF4-FFF2-40B4-BE49-F238E27FC236}">
              <a16:creationId xmlns:a16="http://schemas.microsoft.com/office/drawing/2014/main" id="{00000000-0008-0000-0100-0000EF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24" name="Text Box 3138">
          <a:extLst>
            <a:ext uri="{FF2B5EF4-FFF2-40B4-BE49-F238E27FC236}">
              <a16:creationId xmlns:a16="http://schemas.microsoft.com/office/drawing/2014/main" id="{00000000-0008-0000-0100-0000F0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25" name="Text Box 3139">
          <a:extLst>
            <a:ext uri="{FF2B5EF4-FFF2-40B4-BE49-F238E27FC236}">
              <a16:creationId xmlns:a16="http://schemas.microsoft.com/office/drawing/2014/main" id="{00000000-0008-0000-0100-0000F1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26" name="Text Box 3140">
          <a:extLst>
            <a:ext uri="{FF2B5EF4-FFF2-40B4-BE49-F238E27FC236}">
              <a16:creationId xmlns:a16="http://schemas.microsoft.com/office/drawing/2014/main" id="{00000000-0008-0000-0100-0000F2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27" name="Text Box 3141">
          <a:extLst>
            <a:ext uri="{FF2B5EF4-FFF2-40B4-BE49-F238E27FC236}">
              <a16:creationId xmlns:a16="http://schemas.microsoft.com/office/drawing/2014/main" id="{00000000-0008-0000-0100-0000F3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28" name="Text Box 3142">
          <a:extLst>
            <a:ext uri="{FF2B5EF4-FFF2-40B4-BE49-F238E27FC236}">
              <a16:creationId xmlns:a16="http://schemas.microsoft.com/office/drawing/2014/main" id="{00000000-0008-0000-0100-0000F4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29" name="Text Box 3143">
          <a:extLst>
            <a:ext uri="{FF2B5EF4-FFF2-40B4-BE49-F238E27FC236}">
              <a16:creationId xmlns:a16="http://schemas.microsoft.com/office/drawing/2014/main" id="{00000000-0008-0000-0100-0000F5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30" name="Text Box 3144">
          <a:extLst>
            <a:ext uri="{FF2B5EF4-FFF2-40B4-BE49-F238E27FC236}">
              <a16:creationId xmlns:a16="http://schemas.microsoft.com/office/drawing/2014/main" id="{00000000-0008-0000-0100-0000F6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31" name="Text Box 3145">
          <a:extLst>
            <a:ext uri="{FF2B5EF4-FFF2-40B4-BE49-F238E27FC236}">
              <a16:creationId xmlns:a16="http://schemas.microsoft.com/office/drawing/2014/main" id="{00000000-0008-0000-0100-0000F7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32" name="Text Box 3146">
          <a:extLst>
            <a:ext uri="{FF2B5EF4-FFF2-40B4-BE49-F238E27FC236}">
              <a16:creationId xmlns:a16="http://schemas.microsoft.com/office/drawing/2014/main" id="{00000000-0008-0000-0100-0000F8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33" name="Text Box 3147">
          <a:extLst>
            <a:ext uri="{FF2B5EF4-FFF2-40B4-BE49-F238E27FC236}">
              <a16:creationId xmlns:a16="http://schemas.microsoft.com/office/drawing/2014/main" id="{00000000-0008-0000-0100-0000F9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34" name="Text Box 3148">
          <a:extLst>
            <a:ext uri="{FF2B5EF4-FFF2-40B4-BE49-F238E27FC236}">
              <a16:creationId xmlns:a16="http://schemas.microsoft.com/office/drawing/2014/main" id="{00000000-0008-0000-0100-0000FA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35" name="Text Box 3149">
          <a:extLst>
            <a:ext uri="{FF2B5EF4-FFF2-40B4-BE49-F238E27FC236}">
              <a16:creationId xmlns:a16="http://schemas.microsoft.com/office/drawing/2014/main" id="{00000000-0008-0000-0100-0000FB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36" name="Text Box 3150">
          <a:extLst>
            <a:ext uri="{FF2B5EF4-FFF2-40B4-BE49-F238E27FC236}">
              <a16:creationId xmlns:a16="http://schemas.microsoft.com/office/drawing/2014/main" id="{00000000-0008-0000-0100-0000FC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37" name="Text Box 3151">
          <a:extLst>
            <a:ext uri="{FF2B5EF4-FFF2-40B4-BE49-F238E27FC236}">
              <a16:creationId xmlns:a16="http://schemas.microsoft.com/office/drawing/2014/main" id="{00000000-0008-0000-0100-0000FD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38" name="Text Box 3152">
          <a:extLst>
            <a:ext uri="{FF2B5EF4-FFF2-40B4-BE49-F238E27FC236}">
              <a16:creationId xmlns:a16="http://schemas.microsoft.com/office/drawing/2014/main" id="{00000000-0008-0000-0100-0000FE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39" name="Text Box 3153">
          <a:extLst>
            <a:ext uri="{FF2B5EF4-FFF2-40B4-BE49-F238E27FC236}">
              <a16:creationId xmlns:a16="http://schemas.microsoft.com/office/drawing/2014/main" id="{00000000-0008-0000-0100-0000FF0E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40" name="Text Box 3154">
          <a:extLst>
            <a:ext uri="{FF2B5EF4-FFF2-40B4-BE49-F238E27FC236}">
              <a16:creationId xmlns:a16="http://schemas.microsoft.com/office/drawing/2014/main" id="{00000000-0008-0000-0100-000000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41" name="Text Box 3155">
          <a:extLst>
            <a:ext uri="{FF2B5EF4-FFF2-40B4-BE49-F238E27FC236}">
              <a16:creationId xmlns:a16="http://schemas.microsoft.com/office/drawing/2014/main" id="{00000000-0008-0000-0100-000001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42" name="Text Box 3156">
          <a:extLst>
            <a:ext uri="{FF2B5EF4-FFF2-40B4-BE49-F238E27FC236}">
              <a16:creationId xmlns:a16="http://schemas.microsoft.com/office/drawing/2014/main" id="{00000000-0008-0000-0100-000002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43" name="Text Box 3157">
          <a:extLst>
            <a:ext uri="{FF2B5EF4-FFF2-40B4-BE49-F238E27FC236}">
              <a16:creationId xmlns:a16="http://schemas.microsoft.com/office/drawing/2014/main" id="{00000000-0008-0000-0100-000003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44" name="Text Box 3158">
          <a:extLst>
            <a:ext uri="{FF2B5EF4-FFF2-40B4-BE49-F238E27FC236}">
              <a16:creationId xmlns:a16="http://schemas.microsoft.com/office/drawing/2014/main" id="{00000000-0008-0000-0100-000004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45" name="Text Box 3159">
          <a:extLst>
            <a:ext uri="{FF2B5EF4-FFF2-40B4-BE49-F238E27FC236}">
              <a16:creationId xmlns:a16="http://schemas.microsoft.com/office/drawing/2014/main" id="{00000000-0008-0000-0100-000005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46" name="Text Box 3160">
          <a:extLst>
            <a:ext uri="{FF2B5EF4-FFF2-40B4-BE49-F238E27FC236}">
              <a16:creationId xmlns:a16="http://schemas.microsoft.com/office/drawing/2014/main" id="{00000000-0008-0000-0100-000006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47" name="Text Box 3161">
          <a:extLst>
            <a:ext uri="{FF2B5EF4-FFF2-40B4-BE49-F238E27FC236}">
              <a16:creationId xmlns:a16="http://schemas.microsoft.com/office/drawing/2014/main" id="{00000000-0008-0000-0100-000007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48" name="Text Box 3162">
          <a:extLst>
            <a:ext uri="{FF2B5EF4-FFF2-40B4-BE49-F238E27FC236}">
              <a16:creationId xmlns:a16="http://schemas.microsoft.com/office/drawing/2014/main" id="{00000000-0008-0000-0100-000008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49" name="Text Box 3163">
          <a:extLst>
            <a:ext uri="{FF2B5EF4-FFF2-40B4-BE49-F238E27FC236}">
              <a16:creationId xmlns:a16="http://schemas.microsoft.com/office/drawing/2014/main" id="{00000000-0008-0000-0100-000009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50" name="Text Box 3164">
          <a:extLst>
            <a:ext uri="{FF2B5EF4-FFF2-40B4-BE49-F238E27FC236}">
              <a16:creationId xmlns:a16="http://schemas.microsoft.com/office/drawing/2014/main" id="{00000000-0008-0000-0100-00000A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51" name="Text Box 3165">
          <a:extLst>
            <a:ext uri="{FF2B5EF4-FFF2-40B4-BE49-F238E27FC236}">
              <a16:creationId xmlns:a16="http://schemas.microsoft.com/office/drawing/2014/main" id="{00000000-0008-0000-0100-00000B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52" name="Text Box 3166">
          <a:extLst>
            <a:ext uri="{FF2B5EF4-FFF2-40B4-BE49-F238E27FC236}">
              <a16:creationId xmlns:a16="http://schemas.microsoft.com/office/drawing/2014/main" id="{00000000-0008-0000-0100-00000C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53" name="Text Box 3167">
          <a:extLst>
            <a:ext uri="{FF2B5EF4-FFF2-40B4-BE49-F238E27FC236}">
              <a16:creationId xmlns:a16="http://schemas.microsoft.com/office/drawing/2014/main" id="{00000000-0008-0000-0100-00000D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54" name="Text Box 3168">
          <a:extLst>
            <a:ext uri="{FF2B5EF4-FFF2-40B4-BE49-F238E27FC236}">
              <a16:creationId xmlns:a16="http://schemas.microsoft.com/office/drawing/2014/main" id="{00000000-0008-0000-0100-00000E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55" name="Text Box 3169">
          <a:extLst>
            <a:ext uri="{FF2B5EF4-FFF2-40B4-BE49-F238E27FC236}">
              <a16:creationId xmlns:a16="http://schemas.microsoft.com/office/drawing/2014/main" id="{00000000-0008-0000-0100-00000F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56" name="Text Box 3170">
          <a:extLst>
            <a:ext uri="{FF2B5EF4-FFF2-40B4-BE49-F238E27FC236}">
              <a16:creationId xmlns:a16="http://schemas.microsoft.com/office/drawing/2014/main" id="{00000000-0008-0000-0100-000010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57" name="Text Box 3171">
          <a:extLst>
            <a:ext uri="{FF2B5EF4-FFF2-40B4-BE49-F238E27FC236}">
              <a16:creationId xmlns:a16="http://schemas.microsoft.com/office/drawing/2014/main" id="{00000000-0008-0000-0100-000011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58" name="Text Box 3172">
          <a:extLst>
            <a:ext uri="{FF2B5EF4-FFF2-40B4-BE49-F238E27FC236}">
              <a16:creationId xmlns:a16="http://schemas.microsoft.com/office/drawing/2014/main" id="{00000000-0008-0000-0100-000012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59" name="Text Box 3173">
          <a:extLst>
            <a:ext uri="{FF2B5EF4-FFF2-40B4-BE49-F238E27FC236}">
              <a16:creationId xmlns:a16="http://schemas.microsoft.com/office/drawing/2014/main" id="{00000000-0008-0000-0100-000013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60" name="Text Box 3174">
          <a:extLst>
            <a:ext uri="{FF2B5EF4-FFF2-40B4-BE49-F238E27FC236}">
              <a16:creationId xmlns:a16="http://schemas.microsoft.com/office/drawing/2014/main" id="{00000000-0008-0000-0100-000014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61" name="Text Box 3175">
          <a:extLst>
            <a:ext uri="{FF2B5EF4-FFF2-40B4-BE49-F238E27FC236}">
              <a16:creationId xmlns:a16="http://schemas.microsoft.com/office/drawing/2014/main" id="{00000000-0008-0000-0100-000015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62" name="Text Box 3176">
          <a:extLst>
            <a:ext uri="{FF2B5EF4-FFF2-40B4-BE49-F238E27FC236}">
              <a16:creationId xmlns:a16="http://schemas.microsoft.com/office/drawing/2014/main" id="{00000000-0008-0000-0100-000016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63" name="Text Box 3177">
          <a:extLst>
            <a:ext uri="{FF2B5EF4-FFF2-40B4-BE49-F238E27FC236}">
              <a16:creationId xmlns:a16="http://schemas.microsoft.com/office/drawing/2014/main" id="{00000000-0008-0000-0100-000017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64" name="Text Box 3178">
          <a:extLst>
            <a:ext uri="{FF2B5EF4-FFF2-40B4-BE49-F238E27FC236}">
              <a16:creationId xmlns:a16="http://schemas.microsoft.com/office/drawing/2014/main" id="{00000000-0008-0000-0100-000018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65" name="Text Box 3179">
          <a:extLst>
            <a:ext uri="{FF2B5EF4-FFF2-40B4-BE49-F238E27FC236}">
              <a16:creationId xmlns:a16="http://schemas.microsoft.com/office/drawing/2014/main" id="{00000000-0008-0000-0100-000019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66" name="Text Box 3180">
          <a:extLst>
            <a:ext uri="{FF2B5EF4-FFF2-40B4-BE49-F238E27FC236}">
              <a16:creationId xmlns:a16="http://schemas.microsoft.com/office/drawing/2014/main" id="{00000000-0008-0000-0100-00001A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67" name="Text Box 3181">
          <a:extLst>
            <a:ext uri="{FF2B5EF4-FFF2-40B4-BE49-F238E27FC236}">
              <a16:creationId xmlns:a16="http://schemas.microsoft.com/office/drawing/2014/main" id="{00000000-0008-0000-0100-00001B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68" name="Text Box 3182">
          <a:extLst>
            <a:ext uri="{FF2B5EF4-FFF2-40B4-BE49-F238E27FC236}">
              <a16:creationId xmlns:a16="http://schemas.microsoft.com/office/drawing/2014/main" id="{00000000-0008-0000-0100-00001C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69" name="Text Box 3183">
          <a:extLst>
            <a:ext uri="{FF2B5EF4-FFF2-40B4-BE49-F238E27FC236}">
              <a16:creationId xmlns:a16="http://schemas.microsoft.com/office/drawing/2014/main" id="{00000000-0008-0000-0100-00001D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70" name="Text Box 3184">
          <a:extLst>
            <a:ext uri="{FF2B5EF4-FFF2-40B4-BE49-F238E27FC236}">
              <a16:creationId xmlns:a16="http://schemas.microsoft.com/office/drawing/2014/main" id="{00000000-0008-0000-0100-00001E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71" name="Text Box 3185">
          <a:extLst>
            <a:ext uri="{FF2B5EF4-FFF2-40B4-BE49-F238E27FC236}">
              <a16:creationId xmlns:a16="http://schemas.microsoft.com/office/drawing/2014/main" id="{00000000-0008-0000-0100-00001F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72" name="Text Box 3186">
          <a:extLst>
            <a:ext uri="{FF2B5EF4-FFF2-40B4-BE49-F238E27FC236}">
              <a16:creationId xmlns:a16="http://schemas.microsoft.com/office/drawing/2014/main" id="{00000000-0008-0000-0100-000020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73" name="Text Box 3187">
          <a:extLst>
            <a:ext uri="{FF2B5EF4-FFF2-40B4-BE49-F238E27FC236}">
              <a16:creationId xmlns:a16="http://schemas.microsoft.com/office/drawing/2014/main" id="{00000000-0008-0000-0100-000021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74" name="Text Box 3188">
          <a:extLst>
            <a:ext uri="{FF2B5EF4-FFF2-40B4-BE49-F238E27FC236}">
              <a16:creationId xmlns:a16="http://schemas.microsoft.com/office/drawing/2014/main" id="{00000000-0008-0000-0100-000022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75" name="Text Box 3189">
          <a:extLst>
            <a:ext uri="{FF2B5EF4-FFF2-40B4-BE49-F238E27FC236}">
              <a16:creationId xmlns:a16="http://schemas.microsoft.com/office/drawing/2014/main" id="{00000000-0008-0000-0100-000023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76" name="Text Box 3190">
          <a:extLst>
            <a:ext uri="{FF2B5EF4-FFF2-40B4-BE49-F238E27FC236}">
              <a16:creationId xmlns:a16="http://schemas.microsoft.com/office/drawing/2014/main" id="{00000000-0008-0000-0100-000024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77" name="Text Box 3191">
          <a:extLst>
            <a:ext uri="{FF2B5EF4-FFF2-40B4-BE49-F238E27FC236}">
              <a16:creationId xmlns:a16="http://schemas.microsoft.com/office/drawing/2014/main" id="{00000000-0008-0000-0100-000025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78" name="Text Box 3192">
          <a:extLst>
            <a:ext uri="{FF2B5EF4-FFF2-40B4-BE49-F238E27FC236}">
              <a16:creationId xmlns:a16="http://schemas.microsoft.com/office/drawing/2014/main" id="{00000000-0008-0000-0100-000026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79" name="Text Box 3193">
          <a:extLst>
            <a:ext uri="{FF2B5EF4-FFF2-40B4-BE49-F238E27FC236}">
              <a16:creationId xmlns:a16="http://schemas.microsoft.com/office/drawing/2014/main" id="{00000000-0008-0000-0100-000027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80" name="Text Box 3194">
          <a:extLst>
            <a:ext uri="{FF2B5EF4-FFF2-40B4-BE49-F238E27FC236}">
              <a16:creationId xmlns:a16="http://schemas.microsoft.com/office/drawing/2014/main" id="{00000000-0008-0000-0100-000028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81" name="Text Box 3195">
          <a:extLst>
            <a:ext uri="{FF2B5EF4-FFF2-40B4-BE49-F238E27FC236}">
              <a16:creationId xmlns:a16="http://schemas.microsoft.com/office/drawing/2014/main" id="{00000000-0008-0000-0100-000029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82" name="Text Box 3196">
          <a:extLst>
            <a:ext uri="{FF2B5EF4-FFF2-40B4-BE49-F238E27FC236}">
              <a16:creationId xmlns:a16="http://schemas.microsoft.com/office/drawing/2014/main" id="{00000000-0008-0000-0100-00002A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83" name="Text Box 3197">
          <a:extLst>
            <a:ext uri="{FF2B5EF4-FFF2-40B4-BE49-F238E27FC236}">
              <a16:creationId xmlns:a16="http://schemas.microsoft.com/office/drawing/2014/main" id="{00000000-0008-0000-0100-00002B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84" name="Text Box 3198">
          <a:extLst>
            <a:ext uri="{FF2B5EF4-FFF2-40B4-BE49-F238E27FC236}">
              <a16:creationId xmlns:a16="http://schemas.microsoft.com/office/drawing/2014/main" id="{00000000-0008-0000-0100-00002C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85" name="Text Box 3199">
          <a:extLst>
            <a:ext uri="{FF2B5EF4-FFF2-40B4-BE49-F238E27FC236}">
              <a16:creationId xmlns:a16="http://schemas.microsoft.com/office/drawing/2014/main" id="{00000000-0008-0000-0100-00002D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86" name="Text Box 3200">
          <a:extLst>
            <a:ext uri="{FF2B5EF4-FFF2-40B4-BE49-F238E27FC236}">
              <a16:creationId xmlns:a16="http://schemas.microsoft.com/office/drawing/2014/main" id="{00000000-0008-0000-0100-00002E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87" name="Text Box 3201">
          <a:extLst>
            <a:ext uri="{FF2B5EF4-FFF2-40B4-BE49-F238E27FC236}">
              <a16:creationId xmlns:a16="http://schemas.microsoft.com/office/drawing/2014/main" id="{00000000-0008-0000-0100-00002F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88" name="Text Box 3202">
          <a:extLst>
            <a:ext uri="{FF2B5EF4-FFF2-40B4-BE49-F238E27FC236}">
              <a16:creationId xmlns:a16="http://schemas.microsoft.com/office/drawing/2014/main" id="{00000000-0008-0000-0100-000030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89" name="Text Box 3203">
          <a:extLst>
            <a:ext uri="{FF2B5EF4-FFF2-40B4-BE49-F238E27FC236}">
              <a16:creationId xmlns:a16="http://schemas.microsoft.com/office/drawing/2014/main" id="{00000000-0008-0000-0100-000031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90" name="Text Box 3204">
          <a:extLst>
            <a:ext uri="{FF2B5EF4-FFF2-40B4-BE49-F238E27FC236}">
              <a16:creationId xmlns:a16="http://schemas.microsoft.com/office/drawing/2014/main" id="{00000000-0008-0000-0100-000032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91" name="Text Box 3205">
          <a:extLst>
            <a:ext uri="{FF2B5EF4-FFF2-40B4-BE49-F238E27FC236}">
              <a16:creationId xmlns:a16="http://schemas.microsoft.com/office/drawing/2014/main" id="{00000000-0008-0000-0100-000033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92" name="Text Box 3206">
          <a:extLst>
            <a:ext uri="{FF2B5EF4-FFF2-40B4-BE49-F238E27FC236}">
              <a16:creationId xmlns:a16="http://schemas.microsoft.com/office/drawing/2014/main" id="{00000000-0008-0000-0100-000034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93" name="Text Box 3207">
          <a:extLst>
            <a:ext uri="{FF2B5EF4-FFF2-40B4-BE49-F238E27FC236}">
              <a16:creationId xmlns:a16="http://schemas.microsoft.com/office/drawing/2014/main" id="{00000000-0008-0000-0100-000035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94" name="Text Box 3208">
          <a:extLst>
            <a:ext uri="{FF2B5EF4-FFF2-40B4-BE49-F238E27FC236}">
              <a16:creationId xmlns:a16="http://schemas.microsoft.com/office/drawing/2014/main" id="{00000000-0008-0000-0100-000036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95" name="Text Box 3209">
          <a:extLst>
            <a:ext uri="{FF2B5EF4-FFF2-40B4-BE49-F238E27FC236}">
              <a16:creationId xmlns:a16="http://schemas.microsoft.com/office/drawing/2014/main" id="{00000000-0008-0000-0100-000037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96" name="Text Box 3210">
          <a:extLst>
            <a:ext uri="{FF2B5EF4-FFF2-40B4-BE49-F238E27FC236}">
              <a16:creationId xmlns:a16="http://schemas.microsoft.com/office/drawing/2014/main" id="{00000000-0008-0000-0100-000038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97" name="Text Box 3211">
          <a:extLst>
            <a:ext uri="{FF2B5EF4-FFF2-40B4-BE49-F238E27FC236}">
              <a16:creationId xmlns:a16="http://schemas.microsoft.com/office/drawing/2014/main" id="{00000000-0008-0000-0100-000039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98" name="Text Box 3212">
          <a:extLst>
            <a:ext uri="{FF2B5EF4-FFF2-40B4-BE49-F238E27FC236}">
              <a16:creationId xmlns:a16="http://schemas.microsoft.com/office/drawing/2014/main" id="{00000000-0008-0000-0100-00003A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899" name="Text Box 3213">
          <a:extLst>
            <a:ext uri="{FF2B5EF4-FFF2-40B4-BE49-F238E27FC236}">
              <a16:creationId xmlns:a16="http://schemas.microsoft.com/office/drawing/2014/main" id="{00000000-0008-0000-0100-00003B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00" name="Text Box 3214">
          <a:extLst>
            <a:ext uri="{FF2B5EF4-FFF2-40B4-BE49-F238E27FC236}">
              <a16:creationId xmlns:a16="http://schemas.microsoft.com/office/drawing/2014/main" id="{00000000-0008-0000-0100-00003C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01" name="Text Box 3215">
          <a:extLst>
            <a:ext uri="{FF2B5EF4-FFF2-40B4-BE49-F238E27FC236}">
              <a16:creationId xmlns:a16="http://schemas.microsoft.com/office/drawing/2014/main" id="{00000000-0008-0000-0100-00003D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02" name="Text Box 3216">
          <a:extLst>
            <a:ext uri="{FF2B5EF4-FFF2-40B4-BE49-F238E27FC236}">
              <a16:creationId xmlns:a16="http://schemas.microsoft.com/office/drawing/2014/main" id="{00000000-0008-0000-0100-00003E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03" name="Text Box 3217">
          <a:extLst>
            <a:ext uri="{FF2B5EF4-FFF2-40B4-BE49-F238E27FC236}">
              <a16:creationId xmlns:a16="http://schemas.microsoft.com/office/drawing/2014/main" id="{00000000-0008-0000-0100-00003F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04" name="Text Box 3218">
          <a:extLst>
            <a:ext uri="{FF2B5EF4-FFF2-40B4-BE49-F238E27FC236}">
              <a16:creationId xmlns:a16="http://schemas.microsoft.com/office/drawing/2014/main" id="{00000000-0008-0000-0100-000040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05" name="Text Box 3219">
          <a:extLst>
            <a:ext uri="{FF2B5EF4-FFF2-40B4-BE49-F238E27FC236}">
              <a16:creationId xmlns:a16="http://schemas.microsoft.com/office/drawing/2014/main" id="{00000000-0008-0000-0100-000041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06" name="Text Box 3220">
          <a:extLst>
            <a:ext uri="{FF2B5EF4-FFF2-40B4-BE49-F238E27FC236}">
              <a16:creationId xmlns:a16="http://schemas.microsoft.com/office/drawing/2014/main" id="{00000000-0008-0000-0100-000042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07" name="Text Box 3221">
          <a:extLst>
            <a:ext uri="{FF2B5EF4-FFF2-40B4-BE49-F238E27FC236}">
              <a16:creationId xmlns:a16="http://schemas.microsoft.com/office/drawing/2014/main" id="{00000000-0008-0000-0100-000043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08" name="Text Box 3222">
          <a:extLst>
            <a:ext uri="{FF2B5EF4-FFF2-40B4-BE49-F238E27FC236}">
              <a16:creationId xmlns:a16="http://schemas.microsoft.com/office/drawing/2014/main" id="{00000000-0008-0000-0100-000044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09" name="Text Box 3223">
          <a:extLst>
            <a:ext uri="{FF2B5EF4-FFF2-40B4-BE49-F238E27FC236}">
              <a16:creationId xmlns:a16="http://schemas.microsoft.com/office/drawing/2014/main" id="{00000000-0008-0000-0100-000045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10" name="Text Box 3224">
          <a:extLst>
            <a:ext uri="{FF2B5EF4-FFF2-40B4-BE49-F238E27FC236}">
              <a16:creationId xmlns:a16="http://schemas.microsoft.com/office/drawing/2014/main" id="{00000000-0008-0000-0100-000046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11" name="Text Box 3225">
          <a:extLst>
            <a:ext uri="{FF2B5EF4-FFF2-40B4-BE49-F238E27FC236}">
              <a16:creationId xmlns:a16="http://schemas.microsoft.com/office/drawing/2014/main" id="{00000000-0008-0000-0100-000047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12" name="Text Box 3226">
          <a:extLst>
            <a:ext uri="{FF2B5EF4-FFF2-40B4-BE49-F238E27FC236}">
              <a16:creationId xmlns:a16="http://schemas.microsoft.com/office/drawing/2014/main" id="{00000000-0008-0000-0100-000048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13" name="Text Box 3227">
          <a:extLst>
            <a:ext uri="{FF2B5EF4-FFF2-40B4-BE49-F238E27FC236}">
              <a16:creationId xmlns:a16="http://schemas.microsoft.com/office/drawing/2014/main" id="{00000000-0008-0000-0100-000049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14" name="Text Box 3228">
          <a:extLst>
            <a:ext uri="{FF2B5EF4-FFF2-40B4-BE49-F238E27FC236}">
              <a16:creationId xmlns:a16="http://schemas.microsoft.com/office/drawing/2014/main" id="{00000000-0008-0000-0100-00004A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15" name="Text Box 3229">
          <a:extLst>
            <a:ext uri="{FF2B5EF4-FFF2-40B4-BE49-F238E27FC236}">
              <a16:creationId xmlns:a16="http://schemas.microsoft.com/office/drawing/2014/main" id="{00000000-0008-0000-0100-00004B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16" name="Text Box 3230">
          <a:extLst>
            <a:ext uri="{FF2B5EF4-FFF2-40B4-BE49-F238E27FC236}">
              <a16:creationId xmlns:a16="http://schemas.microsoft.com/office/drawing/2014/main" id="{00000000-0008-0000-0100-00004C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17" name="Text Box 3231">
          <a:extLst>
            <a:ext uri="{FF2B5EF4-FFF2-40B4-BE49-F238E27FC236}">
              <a16:creationId xmlns:a16="http://schemas.microsoft.com/office/drawing/2014/main" id="{00000000-0008-0000-0100-00004D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18" name="Text Box 3232">
          <a:extLst>
            <a:ext uri="{FF2B5EF4-FFF2-40B4-BE49-F238E27FC236}">
              <a16:creationId xmlns:a16="http://schemas.microsoft.com/office/drawing/2014/main" id="{00000000-0008-0000-0100-00004E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19" name="Text Box 3233">
          <a:extLst>
            <a:ext uri="{FF2B5EF4-FFF2-40B4-BE49-F238E27FC236}">
              <a16:creationId xmlns:a16="http://schemas.microsoft.com/office/drawing/2014/main" id="{00000000-0008-0000-0100-00004F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20" name="Text Box 3234">
          <a:extLst>
            <a:ext uri="{FF2B5EF4-FFF2-40B4-BE49-F238E27FC236}">
              <a16:creationId xmlns:a16="http://schemas.microsoft.com/office/drawing/2014/main" id="{00000000-0008-0000-0100-000050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21" name="Text Box 3235">
          <a:extLst>
            <a:ext uri="{FF2B5EF4-FFF2-40B4-BE49-F238E27FC236}">
              <a16:creationId xmlns:a16="http://schemas.microsoft.com/office/drawing/2014/main" id="{00000000-0008-0000-0100-000051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22" name="Text Box 3236">
          <a:extLst>
            <a:ext uri="{FF2B5EF4-FFF2-40B4-BE49-F238E27FC236}">
              <a16:creationId xmlns:a16="http://schemas.microsoft.com/office/drawing/2014/main" id="{00000000-0008-0000-0100-000052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23" name="Text Box 3237">
          <a:extLst>
            <a:ext uri="{FF2B5EF4-FFF2-40B4-BE49-F238E27FC236}">
              <a16:creationId xmlns:a16="http://schemas.microsoft.com/office/drawing/2014/main" id="{00000000-0008-0000-0100-000053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24" name="Text Box 3238">
          <a:extLst>
            <a:ext uri="{FF2B5EF4-FFF2-40B4-BE49-F238E27FC236}">
              <a16:creationId xmlns:a16="http://schemas.microsoft.com/office/drawing/2014/main" id="{00000000-0008-0000-0100-000054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25" name="Text Box 3239">
          <a:extLst>
            <a:ext uri="{FF2B5EF4-FFF2-40B4-BE49-F238E27FC236}">
              <a16:creationId xmlns:a16="http://schemas.microsoft.com/office/drawing/2014/main" id="{00000000-0008-0000-0100-000055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26" name="Text Box 3240">
          <a:extLst>
            <a:ext uri="{FF2B5EF4-FFF2-40B4-BE49-F238E27FC236}">
              <a16:creationId xmlns:a16="http://schemas.microsoft.com/office/drawing/2014/main" id="{00000000-0008-0000-0100-000056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27" name="Text Box 3241">
          <a:extLst>
            <a:ext uri="{FF2B5EF4-FFF2-40B4-BE49-F238E27FC236}">
              <a16:creationId xmlns:a16="http://schemas.microsoft.com/office/drawing/2014/main" id="{00000000-0008-0000-0100-000057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28" name="Text Box 3242">
          <a:extLst>
            <a:ext uri="{FF2B5EF4-FFF2-40B4-BE49-F238E27FC236}">
              <a16:creationId xmlns:a16="http://schemas.microsoft.com/office/drawing/2014/main" id="{00000000-0008-0000-0100-000058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29" name="Text Box 3243">
          <a:extLst>
            <a:ext uri="{FF2B5EF4-FFF2-40B4-BE49-F238E27FC236}">
              <a16:creationId xmlns:a16="http://schemas.microsoft.com/office/drawing/2014/main" id="{00000000-0008-0000-0100-000059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30" name="Text Box 3244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31" name="Text Box 3245">
          <a:extLst>
            <a:ext uri="{FF2B5EF4-FFF2-40B4-BE49-F238E27FC236}">
              <a16:creationId xmlns:a16="http://schemas.microsoft.com/office/drawing/2014/main" id="{00000000-0008-0000-0100-00005B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32" name="Text Box 3246">
          <a:extLst>
            <a:ext uri="{FF2B5EF4-FFF2-40B4-BE49-F238E27FC236}">
              <a16:creationId xmlns:a16="http://schemas.microsoft.com/office/drawing/2014/main" id="{00000000-0008-0000-0100-00005C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33" name="Text Box 3247">
          <a:extLst>
            <a:ext uri="{FF2B5EF4-FFF2-40B4-BE49-F238E27FC236}">
              <a16:creationId xmlns:a16="http://schemas.microsoft.com/office/drawing/2014/main" id="{00000000-0008-0000-0100-00005D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34" name="Text Box 3248">
          <a:extLst>
            <a:ext uri="{FF2B5EF4-FFF2-40B4-BE49-F238E27FC236}">
              <a16:creationId xmlns:a16="http://schemas.microsoft.com/office/drawing/2014/main" id="{00000000-0008-0000-0100-00005E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35" name="Text Box 3249">
          <a:extLst>
            <a:ext uri="{FF2B5EF4-FFF2-40B4-BE49-F238E27FC236}">
              <a16:creationId xmlns:a16="http://schemas.microsoft.com/office/drawing/2014/main" id="{00000000-0008-0000-0100-00005F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36" name="Text Box 3250">
          <a:extLst>
            <a:ext uri="{FF2B5EF4-FFF2-40B4-BE49-F238E27FC236}">
              <a16:creationId xmlns:a16="http://schemas.microsoft.com/office/drawing/2014/main" id="{00000000-0008-0000-0100-000060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37" name="Text Box 3251">
          <a:extLst>
            <a:ext uri="{FF2B5EF4-FFF2-40B4-BE49-F238E27FC236}">
              <a16:creationId xmlns:a16="http://schemas.microsoft.com/office/drawing/2014/main" id="{00000000-0008-0000-0100-000061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38" name="Text Box 3252">
          <a:extLst>
            <a:ext uri="{FF2B5EF4-FFF2-40B4-BE49-F238E27FC236}">
              <a16:creationId xmlns:a16="http://schemas.microsoft.com/office/drawing/2014/main" id="{00000000-0008-0000-0100-000062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39" name="Text Box 3253">
          <a:extLst>
            <a:ext uri="{FF2B5EF4-FFF2-40B4-BE49-F238E27FC236}">
              <a16:creationId xmlns:a16="http://schemas.microsoft.com/office/drawing/2014/main" id="{00000000-0008-0000-0100-000063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40" name="Text Box 3254">
          <a:extLst>
            <a:ext uri="{FF2B5EF4-FFF2-40B4-BE49-F238E27FC236}">
              <a16:creationId xmlns:a16="http://schemas.microsoft.com/office/drawing/2014/main" id="{00000000-0008-0000-0100-000064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41" name="Text Box 3255">
          <a:extLst>
            <a:ext uri="{FF2B5EF4-FFF2-40B4-BE49-F238E27FC236}">
              <a16:creationId xmlns:a16="http://schemas.microsoft.com/office/drawing/2014/main" id="{00000000-0008-0000-0100-000065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42" name="Text Box 3256">
          <a:extLst>
            <a:ext uri="{FF2B5EF4-FFF2-40B4-BE49-F238E27FC236}">
              <a16:creationId xmlns:a16="http://schemas.microsoft.com/office/drawing/2014/main" id="{00000000-0008-0000-0100-000066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43" name="Text Box 3257">
          <a:extLst>
            <a:ext uri="{FF2B5EF4-FFF2-40B4-BE49-F238E27FC236}">
              <a16:creationId xmlns:a16="http://schemas.microsoft.com/office/drawing/2014/main" id="{00000000-0008-0000-0100-000067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44" name="Text Box 3258">
          <a:extLst>
            <a:ext uri="{FF2B5EF4-FFF2-40B4-BE49-F238E27FC236}">
              <a16:creationId xmlns:a16="http://schemas.microsoft.com/office/drawing/2014/main" id="{00000000-0008-0000-0100-000068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45" name="Text Box 3259">
          <a:extLst>
            <a:ext uri="{FF2B5EF4-FFF2-40B4-BE49-F238E27FC236}">
              <a16:creationId xmlns:a16="http://schemas.microsoft.com/office/drawing/2014/main" id="{00000000-0008-0000-0100-000069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46" name="Text Box 3260">
          <a:extLst>
            <a:ext uri="{FF2B5EF4-FFF2-40B4-BE49-F238E27FC236}">
              <a16:creationId xmlns:a16="http://schemas.microsoft.com/office/drawing/2014/main" id="{00000000-0008-0000-0100-00006A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47" name="Text Box 3261">
          <a:extLst>
            <a:ext uri="{FF2B5EF4-FFF2-40B4-BE49-F238E27FC236}">
              <a16:creationId xmlns:a16="http://schemas.microsoft.com/office/drawing/2014/main" id="{00000000-0008-0000-0100-00006B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48" name="Text Box 3262">
          <a:extLst>
            <a:ext uri="{FF2B5EF4-FFF2-40B4-BE49-F238E27FC236}">
              <a16:creationId xmlns:a16="http://schemas.microsoft.com/office/drawing/2014/main" id="{00000000-0008-0000-0100-00006C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49" name="Text Box 3263">
          <a:extLst>
            <a:ext uri="{FF2B5EF4-FFF2-40B4-BE49-F238E27FC236}">
              <a16:creationId xmlns:a16="http://schemas.microsoft.com/office/drawing/2014/main" id="{00000000-0008-0000-0100-00006D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50" name="Text Box 3264">
          <a:extLst>
            <a:ext uri="{FF2B5EF4-FFF2-40B4-BE49-F238E27FC236}">
              <a16:creationId xmlns:a16="http://schemas.microsoft.com/office/drawing/2014/main" id="{00000000-0008-0000-0100-00006E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51" name="Text Box 3265">
          <a:extLst>
            <a:ext uri="{FF2B5EF4-FFF2-40B4-BE49-F238E27FC236}">
              <a16:creationId xmlns:a16="http://schemas.microsoft.com/office/drawing/2014/main" id="{00000000-0008-0000-0100-00006F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52" name="Text Box 3266">
          <a:extLst>
            <a:ext uri="{FF2B5EF4-FFF2-40B4-BE49-F238E27FC236}">
              <a16:creationId xmlns:a16="http://schemas.microsoft.com/office/drawing/2014/main" id="{00000000-0008-0000-0100-000070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53" name="Text Box 3267">
          <a:extLst>
            <a:ext uri="{FF2B5EF4-FFF2-40B4-BE49-F238E27FC236}">
              <a16:creationId xmlns:a16="http://schemas.microsoft.com/office/drawing/2014/main" id="{00000000-0008-0000-0100-000071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54" name="Text Box 3268">
          <a:extLst>
            <a:ext uri="{FF2B5EF4-FFF2-40B4-BE49-F238E27FC236}">
              <a16:creationId xmlns:a16="http://schemas.microsoft.com/office/drawing/2014/main" id="{00000000-0008-0000-0100-000072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55" name="Text Box 3269">
          <a:extLst>
            <a:ext uri="{FF2B5EF4-FFF2-40B4-BE49-F238E27FC236}">
              <a16:creationId xmlns:a16="http://schemas.microsoft.com/office/drawing/2014/main" id="{00000000-0008-0000-0100-000073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56" name="Text Box 3270">
          <a:extLst>
            <a:ext uri="{FF2B5EF4-FFF2-40B4-BE49-F238E27FC236}">
              <a16:creationId xmlns:a16="http://schemas.microsoft.com/office/drawing/2014/main" id="{00000000-0008-0000-0100-000074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57" name="Text Box 3271">
          <a:extLst>
            <a:ext uri="{FF2B5EF4-FFF2-40B4-BE49-F238E27FC236}">
              <a16:creationId xmlns:a16="http://schemas.microsoft.com/office/drawing/2014/main" id="{00000000-0008-0000-0100-000075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58" name="Text Box 3272">
          <a:extLst>
            <a:ext uri="{FF2B5EF4-FFF2-40B4-BE49-F238E27FC236}">
              <a16:creationId xmlns:a16="http://schemas.microsoft.com/office/drawing/2014/main" id="{00000000-0008-0000-0100-000076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59" name="Text Box 3273">
          <a:extLst>
            <a:ext uri="{FF2B5EF4-FFF2-40B4-BE49-F238E27FC236}">
              <a16:creationId xmlns:a16="http://schemas.microsoft.com/office/drawing/2014/main" id="{00000000-0008-0000-0100-000077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60" name="Text Box 3274">
          <a:extLst>
            <a:ext uri="{FF2B5EF4-FFF2-40B4-BE49-F238E27FC236}">
              <a16:creationId xmlns:a16="http://schemas.microsoft.com/office/drawing/2014/main" id="{00000000-0008-0000-0100-000078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61" name="Text Box 3275">
          <a:extLst>
            <a:ext uri="{FF2B5EF4-FFF2-40B4-BE49-F238E27FC236}">
              <a16:creationId xmlns:a16="http://schemas.microsoft.com/office/drawing/2014/main" id="{00000000-0008-0000-0100-000079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62" name="Text Box 3276">
          <a:extLst>
            <a:ext uri="{FF2B5EF4-FFF2-40B4-BE49-F238E27FC236}">
              <a16:creationId xmlns:a16="http://schemas.microsoft.com/office/drawing/2014/main" id="{00000000-0008-0000-0100-00007A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63" name="Text Box 3277">
          <a:extLst>
            <a:ext uri="{FF2B5EF4-FFF2-40B4-BE49-F238E27FC236}">
              <a16:creationId xmlns:a16="http://schemas.microsoft.com/office/drawing/2014/main" id="{00000000-0008-0000-0100-00007B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64" name="Text Box 3278">
          <a:extLst>
            <a:ext uri="{FF2B5EF4-FFF2-40B4-BE49-F238E27FC236}">
              <a16:creationId xmlns:a16="http://schemas.microsoft.com/office/drawing/2014/main" id="{00000000-0008-0000-0100-00007C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65" name="Text Box 3279">
          <a:extLst>
            <a:ext uri="{FF2B5EF4-FFF2-40B4-BE49-F238E27FC236}">
              <a16:creationId xmlns:a16="http://schemas.microsoft.com/office/drawing/2014/main" id="{00000000-0008-0000-0100-00007D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66" name="Text Box 3280">
          <a:extLst>
            <a:ext uri="{FF2B5EF4-FFF2-40B4-BE49-F238E27FC236}">
              <a16:creationId xmlns:a16="http://schemas.microsoft.com/office/drawing/2014/main" id="{00000000-0008-0000-0100-00007E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67" name="Text Box 3281">
          <a:extLst>
            <a:ext uri="{FF2B5EF4-FFF2-40B4-BE49-F238E27FC236}">
              <a16:creationId xmlns:a16="http://schemas.microsoft.com/office/drawing/2014/main" id="{00000000-0008-0000-0100-00007F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68" name="Text Box 3282">
          <a:extLst>
            <a:ext uri="{FF2B5EF4-FFF2-40B4-BE49-F238E27FC236}">
              <a16:creationId xmlns:a16="http://schemas.microsoft.com/office/drawing/2014/main" id="{00000000-0008-0000-0100-000080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69" name="Text Box 3283">
          <a:extLst>
            <a:ext uri="{FF2B5EF4-FFF2-40B4-BE49-F238E27FC236}">
              <a16:creationId xmlns:a16="http://schemas.microsoft.com/office/drawing/2014/main" id="{00000000-0008-0000-0100-000081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70" name="Text Box 3284">
          <a:extLst>
            <a:ext uri="{FF2B5EF4-FFF2-40B4-BE49-F238E27FC236}">
              <a16:creationId xmlns:a16="http://schemas.microsoft.com/office/drawing/2014/main" id="{00000000-0008-0000-0100-000082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71" name="Text Box 3285">
          <a:extLst>
            <a:ext uri="{FF2B5EF4-FFF2-40B4-BE49-F238E27FC236}">
              <a16:creationId xmlns:a16="http://schemas.microsoft.com/office/drawing/2014/main" id="{00000000-0008-0000-0100-000083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72" name="Text Box 3286">
          <a:extLst>
            <a:ext uri="{FF2B5EF4-FFF2-40B4-BE49-F238E27FC236}">
              <a16:creationId xmlns:a16="http://schemas.microsoft.com/office/drawing/2014/main" id="{00000000-0008-0000-0100-000084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73" name="Text Box 3287">
          <a:extLst>
            <a:ext uri="{FF2B5EF4-FFF2-40B4-BE49-F238E27FC236}">
              <a16:creationId xmlns:a16="http://schemas.microsoft.com/office/drawing/2014/main" id="{00000000-0008-0000-0100-000085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74" name="Text Box 3288">
          <a:extLst>
            <a:ext uri="{FF2B5EF4-FFF2-40B4-BE49-F238E27FC236}">
              <a16:creationId xmlns:a16="http://schemas.microsoft.com/office/drawing/2014/main" id="{00000000-0008-0000-0100-000086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75" name="Text Box 3289">
          <a:extLst>
            <a:ext uri="{FF2B5EF4-FFF2-40B4-BE49-F238E27FC236}">
              <a16:creationId xmlns:a16="http://schemas.microsoft.com/office/drawing/2014/main" id="{00000000-0008-0000-0100-000087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76" name="Text Box 3290">
          <a:extLst>
            <a:ext uri="{FF2B5EF4-FFF2-40B4-BE49-F238E27FC236}">
              <a16:creationId xmlns:a16="http://schemas.microsoft.com/office/drawing/2014/main" id="{00000000-0008-0000-0100-000088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77" name="Text Box 3291">
          <a:extLst>
            <a:ext uri="{FF2B5EF4-FFF2-40B4-BE49-F238E27FC236}">
              <a16:creationId xmlns:a16="http://schemas.microsoft.com/office/drawing/2014/main" id="{00000000-0008-0000-0100-000089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78" name="Text Box 3292">
          <a:extLst>
            <a:ext uri="{FF2B5EF4-FFF2-40B4-BE49-F238E27FC236}">
              <a16:creationId xmlns:a16="http://schemas.microsoft.com/office/drawing/2014/main" id="{00000000-0008-0000-0100-00008A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79" name="Text Box 3293">
          <a:extLst>
            <a:ext uri="{FF2B5EF4-FFF2-40B4-BE49-F238E27FC236}">
              <a16:creationId xmlns:a16="http://schemas.microsoft.com/office/drawing/2014/main" id="{00000000-0008-0000-0100-00008B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80" name="Text Box 3294">
          <a:extLst>
            <a:ext uri="{FF2B5EF4-FFF2-40B4-BE49-F238E27FC236}">
              <a16:creationId xmlns:a16="http://schemas.microsoft.com/office/drawing/2014/main" id="{00000000-0008-0000-0100-00008C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81" name="Text Box 3295">
          <a:extLst>
            <a:ext uri="{FF2B5EF4-FFF2-40B4-BE49-F238E27FC236}">
              <a16:creationId xmlns:a16="http://schemas.microsoft.com/office/drawing/2014/main" id="{00000000-0008-0000-0100-00008D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82" name="Text Box 3296">
          <a:extLst>
            <a:ext uri="{FF2B5EF4-FFF2-40B4-BE49-F238E27FC236}">
              <a16:creationId xmlns:a16="http://schemas.microsoft.com/office/drawing/2014/main" id="{00000000-0008-0000-0100-00008E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83" name="Text Box 3297">
          <a:extLst>
            <a:ext uri="{FF2B5EF4-FFF2-40B4-BE49-F238E27FC236}">
              <a16:creationId xmlns:a16="http://schemas.microsoft.com/office/drawing/2014/main" id="{00000000-0008-0000-0100-00008F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84" name="Text Box 3298">
          <a:extLst>
            <a:ext uri="{FF2B5EF4-FFF2-40B4-BE49-F238E27FC236}">
              <a16:creationId xmlns:a16="http://schemas.microsoft.com/office/drawing/2014/main" id="{00000000-0008-0000-0100-000090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85" name="Text Box 3299">
          <a:extLst>
            <a:ext uri="{FF2B5EF4-FFF2-40B4-BE49-F238E27FC236}">
              <a16:creationId xmlns:a16="http://schemas.microsoft.com/office/drawing/2014/main" id="{00000000-0008-0000-0100-000091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86" name="Text Box 3300">
          <a:extLst>
            <a:ext uri="{FF2B5EF4-FFF2-40B4-BE49-F238E27FC236}">
              <a16:creationId xmlns:a16="http://schemas.microsoft.com/office/drawing/2014/main" id="{00000000-0008-0000-0100-000092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87" name="Text Box 3301">
          <a:extLst>
            <a:ext uri="{FF2B5EF4-FFF2-40B4-BE49-F238E27FC236}">
              <a16:creationId xmlns:a16="http://schemas.microsoft.com/office/drawing/2014/main" id="{00000000-0008-0000-0100-000093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88" name="Text Box 3302">
          <a:extLst>
            <a:ext uri="{FF2B5EF4-FFF2-40B4-BE49-F238E27FC236}">
              <a16:creationId xmlns:a16="http://schemas.microsoft.com/office/drawing/2014/main" id="{00000000-0008-0000-0100-000094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89" name="Text Box 3303">
          <a:extLst>
            <a:ext uri="{FF2B5EF4-FFF2-40B4-BE49-F238E27FC236}">
              <a16:creationId xmlns:a16="http://schemas.microsoft.com/office/drawing/2014/main" id="{00000000-0008-0000-0100-000095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90" name="Text Box 3304">
          <a:extLst>
            <a:ext uri="{FF2B5EF4-FFF2-40B4-BE49-F238E27FC236}">
              <a16:creationId xmlns:a16="http://schemas.microsoft.com/office/drawing/2014/main" id="{00000000-0008-0000-0100-000096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91" name="Text Box 3305">
          <a:extLst>
            <a:ext uri="{FF2B5EF4-FFF2-40B4-BE49-F238E27FC236}">
              <a16:creationId xmlns:a16="http://schemas.microsoft.com/office/drawing/2014/main" id="{00000000-0008-0000-0100-000097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92" name="Text Box 3306">
          <a:extLst>
            <a:ext uri="{FF2B5EF4-FFF2-40B4-BE49-F238E27FC236}">
              <a16:creationId xmlns:a16="http://schemas.microsoft.com/office/drawing/2014/main" id="{00000000-0008-0000-0100-000098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93" name="Text Box 3307">
          <a:extLst>
            <a:ext uri="{FF2B5EF4-FFF2-40B4-BE49-F238E27FC236}">
              <a16:creationId xmlns:a16="http://schemas.microsoft.com/office/drawing/2014/main" id="{00000000-0008-0000-0100-000099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94" name="Text Box 3308">
          <a:extLst>
            <a:ext uri="{FF2B5EF4-FFF2-40B4-BE49-F238E27FC236}">
              <a16:creationId xmlns:a16="http://schemas.microsoft.com/office/drawing/2014/main" id="{00000000-0008-0000-0100-00009A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95" name="Text Box 3309">
          <a:extLst>
            <a:ext uri="{FF2B5EF4-FFF2-40B4-BE49-F238E27FC236}">
              <a16:creationId xmlns:a16="http://schemas.microsoft.com/office/drawing/2014/main" id="{00000000-0008-0000-0100-00009B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96" name="Text Box 3310">
          <a:extLst>
            <a:ext uri="{FF2B5EF4-FFF2-40B4-BE49-F238E27FC236}">
              <a16:creationId xmlns:a16="http://schemas.microsoft.com/office/drawing/2014/main" id="{00000000-0008-0000-0100-00009C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97" name="Text Box 3311">
          <a:extLst>
            <a:ext uri="{FF2B5EF4-FFF2-40B4-BE49-F238E27FC236}">
              <a16:creationId xmlns:a16="http://schemas.microsoft.com/office/drawing/2014/main" id="{00000000-0008-0000-0100-00009D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98" name="Text Box 3312">
          <a:extLst>
            <a:ext uri="{FF2B5EF4-FFF2-40B4-BE49-F238E27FC236}">
              <a16:creationId xmlns:a16="http://schemas.microsoft.com/office/drawing/2014/main" id="{00000000-0008-0000-0100-00009E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3999" name="Text Box 3313">
          <a:extLst>
            <a:ext uri="{FF2B5EF4-FFF2-40B4-BE49-F238E27FC236}">
              <a16:creationId xmlns:a16="http://schemas.microsoft.com/office/drawing/2014/main" id="{00000000-0008-0000-0100-00009F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00" name="Text Box 3314">
          <a:extLst>
            <a:ext uri="{FF2B5EF4-FFF2-40B4-BE49-F238E27FC236}">
              <a16:creationId xmlns:a16="http://schemas.microsoft.com/office/drawing/2014/main" id="{00000000-0008-0000-0100-0000A0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01" name="Text Box 3315">
          <a:extLst>
            <a:ext uri="{FF2B5EF4-FFF2-40B4-BE49-F238E27FC236}">
              <a16:creationId xmlns:a16="http://schemas.microsoft.com/office/drawing/2014/main" id="{00000000-0008-0000-0100-0000A1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02" name="Text Box 3316">
          <a:extLst>
            <a:ext uri="{FF2B5EF4-FFF2-40B4-BE49-F238E27FC236}">
              <a16:creationId xmlns:a16="http://schemas.microsoft.com/office/drawing/2014/main" id="{00000000-0008-0000-0100-0000A2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03" name="Text Box 3317">
          <a:extLst>
            <a:ext uri="{FF2B5EF4-FFF2-40B4-BE49-F238E27FC236}">
              <a16:creationId xmlns:a16="http://schemas.microsoft.com/office/drawing/2014/main" id="{00000000-0008-0000-0100-0000A3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04" name="Text Box 3318">
          <a:extLst>
            <a:ext uri="{FF2B5EF4-FFF2-40B4-BE49-F238E27FC236}">
              <a16:creationId xmlns:a16="http://schemas.microsoft.com/office/drawing/2014/main" id="{00000000-0008-0000-0100-0000A4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05" name="Text Box 3319">
          <a:extLst>
            <a:ext uri="{FF2B5EF4-FFF2-40B4-BE49-F238E27FC236}">
              <a16:creationId xmlns:a16="http://schemas.microsoft.com/office/drawing/2014/main" id="{00000000-0008-0000-0100-0000A5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06" name="Text Box 3320">
          <a:extLst>
            <a:ext uri="{FF2B5EF4-FFF2-40B4-BE49-F238E27FC236}">
              <a16:creationId xmlns:a16="http://schemas.microsoft.com/office/drawing/2014/main" id="{00000000-0008-0000-0100-0000A6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07" name="Text Box 3321">
          <a:extLst>
            <a:ext uri="{FF2B5EF4-FFF2-40B4-BE49-F238E27FC236}">
              <a16:creationId xmlns:a16="http://schemas.microsoft.com/office/drawing/2014/main" id="{00000000-0008-0000-0100-0000A7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08" name="Text Box 3322">
          <a:extLst>
            <a:ext uri="{FF2B5EF4-FFF2-40B4-BE49-F238E27FC236}">
              <a16:creationId xmlns:a16="http://schemas.microsoft.com/office/drawing/2014/main" id="{00000000-0008-0000-0100-0000A8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09" name="Text Box 3323">
          <a:extLst>
            <a:ext uri="{FF2B5EF4-FFF2-40B4-BE49-F238E27FC236}">
              <a16:creationId xmlns:a16="http://schemas.microsoft.com/office/drawing/2014/main" id="{00000000-0008-0000-0100-0000A9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10" name="Text Box 3324">
          <a:extLst>
            <a:ext uri="{FF2B5EF4-FFF2-40B4-BE49-F238E27FC236}">
              <a16:creationId xmlns:a16="http://schemas.microsoft.com/office/drawing/2014/main" id="{00000000-0008-0000-0100-0000AA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11" name="Text Box 3325">
          <a:extLst>
            <a:ext uri="{FF2B5EF4-FFF2-40B4-BE49-F238E27FC236}">
              <a16:creationId xmlns:a16="http://schemas.microsoft.com/office/drawing/2014/main" id="{00000000-0008-0000-0100-0000AB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12" name="Text Box 3326">
          <a:extLst>
            <a:ext uri="{FF2B5EF4-FFF2-40B4-BE49-F238E27FC236}">
              <a16:creationId xmlns:a16="http://schemas.microsoft.com/office/drawing/2014/main" id="{00000000-0008-0000-0100-0000AC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13" name="Text Box 3327">
          <a:extLst>
            <a:ext uri="{FF2B5EF4-FFF2-40B4-BE49-F238E27FC236}">
              <a16:creationId xmlns:a16="http://schemas.microsoft.com/office/drawing/2014/main" id="{00000000-0008-0000-0100-0000AD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14" name="Text Box 3328">
          <a:extLst>
            <a:ext uri="{FF2B5EF4-FFF2-40B4-BE49-F238E27FC236}">
              <a16:creationId xmlns:a16="http://schemas.microsoft.com/office/drawing/2014/main" id="{00000000-0008-0000-0100-0000AE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15" name="Text Box 3329">
          <a:extLst>
            <a:ext uri="{FF2B5EF4-FFF2-40B4-BE49-F238E27FC236}">
              <a16:creationId xmlns:a16="http://schemas.microsoft.com/office/drawing/2014/main" id="{00000000-0008-0000-0100-0000AF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16" name="Text Box 3330">
          <a:extLst>
            <a:ext uri="{FF2B5EF4-FFF2-40B4-BE49-F238E27FC236}">
              <a16:creationId xmlns:a16="http://schemas.microsoft.com/office/drawing/2014/main" id="{00000000-0008-0000-0100-0000B0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17" name="Text Box 3331">
          <a:extLst>
            <a:ext uri="{FF2B5EF4-FFF2-40B4-BE49-F238E27FC236}">
              <a16:creationId xmlns:a16="http://schemas.microsoft.com/office/drawing/2014/main" id="{00000000-0008-0000-0100-0000B1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18" name="Text Box 3332">
          <a:extLst>
            <a:ext uri="{FF2B5EF4-FFF2-40B4-BE49-F238E27FC236}">
              <a16:creationId xmlns:a16="http://schemas.microsoft.com/office/drawing/2014/main" id="{00000000-0008-0000-0100-0000B2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19" name="Text Box 3333">
          <a:extLst>
            <a:ext uri="{FF2B5EF4-FFF2-40B4-BE49-F238E27FC236}">
              <a16:creationId xmlns:a16="http://schemas.microsoft.com/office/drawing/2014/main" id="{00000000-0008-0000-0100-0000B3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20" name="Text Box 3334">
          <a:extLst>
            <a:ext uri="{FF2B5EF4-FFF2-40B4-BE49-F238E27FC236}">
              <a16:creationId xmlns:a16="http://schemas.microsoft.com/office/drawing/2014/main" id="{00000000-0008-0000-0100-0000B4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21" name="Text Box 3335">
          <a:extLst>
            <a:ext uri="{FF2B5EF4-FFF2-40B4-BE49-F238E27FC236}">
              <a16:creationId xmlns:a16="http://schemas.microsoft.com/office/drawing/2014/main" id="{00000000-0008-0000-0100-0000B5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22" name="Text Box 3336">
          <a:extLst>
            <a:ext uri="{FF2B5EF4-FFF2-40B4-BE49-F238E27FC236}">
              <a16:creationId xmlns:a16="http://schemas.microsoft.com/office/drawing/2014/main" id="{00000000-0008-0000-0100-0000B6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23" name="Text Box 3337">
          <a:extLst>
            <a:ext uri="{FF2B5EF4-FFF2-40B4-BE49-F238E27FC236}">
              <a16:creationId xmlns:a16="http://schemas.microsoft.com/office/drawing/2014/main" id="{00000000-0008-0000-0100-0000B7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24" name="Text Box 3338">
          <a:extLst>
            <a:ext uri="{FF2B5EF4-FFF2-40B4-BE49-F238E27FC236}">
              <a16:creationId xmlns:a16="http://schemas.microsoft.com/office/drawing/2014/main" id="{00000000-0008-0000-0100-0000B8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25" name="Text Box 3339">
          <a:extLst>
            <a:ext uri="{FF2B5EF4-FFF2-40B4-BE49-F238E27FC236}">
              <a16:creationId xmlns:a16="http://schemas.microsoft.com/office/drawing/2014/main" id="{00000000-0008-0000-0100-0000B9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26" name="Text Box 3340">
          <a:extLst>
            <a:ext uri="{FF2B5EF4-FFF2-40B4-BE49-F238E27FC236}">
              <a16:creationId xmlns:a16="http://schemas.microsoft.com/office/drawing/2014/main" id="{00000000-0008-0000-0100-0000BA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27" name="Text Box 3341">
          <a:extLst>
            <a:ext uri="{FF2B5EF4-FFF2-40B4-BE49-F238E27FC236}">
              <a16:creationId xmlns:a16="http://schemas.microsoft.com/office/drawing/2014/main" id="{00000000-0008-0000-0100-0000BB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28" name="Text Box 3342">
          <a:extLst>
            <a:ext uri="{FF2B5EF4-FFF2-40B4-BE49-F238E27FC236}">
              <a16:creationId xmlns:a16="http://schemas.microsoft.com/office/drawing/2014/main" id="{00000000-0008-0000-0100-0000BC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29" name="Text Box 3343">
          <a:extLst>
            <a:ext uri="{FF2B5EF4-FFF2-40B4-BE49-F238E27FC236}">
              <a16:creationId xmlns:a16="http://schemas.microsoft.com/office/drawing/2014/main" id="{00000000-0008-0000-0100-0000BD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30" name="Text Box 3344">
          <a:extLst>
            <a:ext uri="{FF2B5EF4-FFF2-40B4-BE49-F238E27FC236}">
              <a16:creationId xmlns:a16="http://schemas.microsoft.com/office/drawing/2014/main" id="{00000000-0008-0000-0100-0000BE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31" name="Text Box 3345">
          <a:extLst>
            <a:ext uri="{FF2B5EF4-FFF2-40B4-BE49-F238E27FC236}">
              <a16:creationId xmlns:a16="http://schemas.microsoft.com/office/drawing/2014/main" id="{00000000-0008-0000-0100-0000BF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32" name="Text Box 3346">
          <a:extLst>
            <a:ext uri="{FF2B5EF4-FFF2-40B4-BE49-F238E27FC236}">
              <a16:creationId xmlns:a16="http://schemas.microsoft.com/office/drawing/2014/main" id="{00000000-0008-0000-0100-0000C0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33" name="Text Box 3347">
          <a:extLst>
            <a:ext uri="{FF2B5EF4-FFF2-40B4-BE49-F238E27FC236}">
              <a16:creationId xmlns:a16="http://schemas.microsoft.com/office/drawing/2014/main" id="{00000000-0008-0000-0100-0000C1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34" name="Text Box 3348">
          <a:extLst>
            <a:ext uri="{FF2B5EF4-FFF2-40B4-BE49-F238E27FC236}">
              <a16:creationId xmlns:a16="http://schemas.microsoft.com/office/drawing/2014/main" id="{00000000-0008-0000-0100-0000C2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35" name="Text Box 3349">
          <a:extLst>
            <a:ext uri="{FF2B5EF4-FFF2-40B4-BE49-F238E27FC236}">
              <a16:creationId xmlns:a16="http://schemas.microsoft.com/office/drawing/2014/main" id="{00000000-0008-0000-0100-0000C3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36" name="Text Box 3350">
          <a:extLst>
            <a:ext uri="{FF2B5EF4-FFF2-40B4-BE49-F238E27FC236}">
              <a16:creationId xmlns:a16="http://schemas.microsoft.com/office/drawing/2014/main" id="{00000000-0008-0000-0100-0000C4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37" name="Text Box 3351">
          <a:extLst>
            <a:ext uri="{FF2B5EF4-FFF2-40B4-BE49-F238E27FC236}">
              <a16:creationId xmlns:a16="http://schemas.microsoft.com/office/drawing/2014/main" id="{00000000-0008-0000-0100-0000C5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38" name="Text Box 3352">
          <a:extLst>
            <a:ext uri="{FF2B5EF4-FFF2-40B4-BE49-F238E27FC236}">
              <a16:creationId xmlns:a16="http://schemas.microsoft.com/office/drawing/2014/main" id="{00000000-0008-0000-0100-0000C6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39" name="Text Box 3353">
          <a:extLst>
            <a:ext uri="{FF2B5EF4-FFF2-40B4-BE49-F238E27FC236}">
              <a16:creationId xmlns:a16="http://schemas.microsoft.com/office/drawing/2014/main" id="{00000000-0008-0000-0100-0000C7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40" name="Text Box 3354">
          <a:extLst>
            <a:ext uri="{FF2B5EF4-FFF2-40B4-BE49-F238E27FC236}">
              <a16:creationId xmlns:a16="http://schemas.microsoft.com/office/drawing/2014/main" id="{00000000-0008-0000-0100-0000C8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41" name="Text Box 3355">
          <a:extLst>
            <a:ext uri="{FF2B5EF4-FFF2-40B4-BE49-F238E27FC236}">
              <a16:creationId xmlns:a16="http://schemas.microsoft.com/office/drawing/2014/main" id="{00000000-0008-0000-0100-0000C9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42" name="Text Box 3356">
          <a:extLst>
            <a:ext uri="{FF2B5EF4-FFF2-40B4-BE49-F238E27FC236}">
              <a16:creationId xmlns:a16="http://schemas.microsoft.com/office/drawing/2014/main" id="{00000000-0008-0000-0100-0000CA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43" name="Text Box 3357">
          <a:extLst>
            <a:ext uri="{FF2B5EF4-FFF2-40B4-BE49-F238E27FC236}">
              <a16:creationId xmlns:a16="http://schemas.microsoft.com/office/drawing/2014/main" id="{00000000-0008-0000-0100-0000CB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44" name="Text Box 3358">
          <a:extLst>
            <a:ext uri="{FF2B5EF4-FFF2-40B4-BE49-F238E27FC236}">
              <a16:creationId xmlns:a16="http://schemas.microsoft.com/office/drawing/2014/main" id="{00000000-0008-0000-0100-0000CC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45" name="Text Box 3359">
          <a:extLst>
            <a:ext uri="{FF2B5EF4-FFF2-40B4-BE49-F238E27FC236}">
              <a16:creationId xmlns:a16="http://schemas.microsoft.com/office/drawing/2014/main" id="{00000000-0008-0000-0100-0000CD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46" name="Text Box 3360">
          <a:extLst>
            <a:ext uri="{FF2B5EF4-FFF2-40B4-BE49-F238E27FC236}">
              <a16:creationId xmlns:a16="http://schemas.microsoft.com/office/drawing/2014/main" id="{00000000-0008-0000-0100-0000CE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47" name="Text Box 3361">
          <a:extLst>
            <a:ext uri="{FF2B5EF4-FFF2-40B4-BE49-F238E27FC236}">
              <a16:creationId xmlns:a16="http://schemas.microsoft.com/office/drawing/2014/main" id="{00000000-0008-0000-0100-0000CF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48" name="Text Box 3362">
          <a:extLst>
            <a:ext uri="{FF2B5EF4-FFF2-40B4-BE49-F238E27FC236}">
              <a16:creationId xmlns:a16="http://schemas.microsoft.com/office/drawing/2014/main" id="{00000000-0008-0000-0100-0000D0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49" name="Text Box 3363">
          <a:extLst>
            <a:ext uri="{FF2B5EF4-FFF2-40B4-BE49-F238E27FC236}">
              <a16:creationId xmlns:a16="http://schemas.microsoft.com/office/drawing/2014/main" id="{00000000-0008-0000-0100-0000D1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50" name="Text Box 3364">
          <a:extLst>
            <a:ext uri="{FF2B5EF4-FFF2-40B4-BE49-F238E27FC236}">
              <a16:creationId xmlns:a16="http://schemas.microsoft.com/office/drawing/2014/main" id="{00000000-0008-0000-0100-0000D2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51" name="Text Box 3365">
          <a:extLst>
            <a:ext uri="{FF2B5EF4-FFF2-40B4-BE49-F238E27FC236}">
              <a16:creationId xmlns:a16="http://schemas.microsoft.com/office/drawing/2014/main" id="{00000000-0008-0000-0100-0000D3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52" name="Text Box 3366">
          <a:extLst>
            <a:ext uri="{FF2B5EF4-FFF2-40B4-BE49-F238E27FC236}">
              <a16:creationId xmlns:a16="http://schemas.microsoft.com/office/drawing/2014/main" id="{00000000-0008-0000-0100-0000D4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53" name="Text Box 3367">
          <a:extLst>
            <a:ext uri="{FF2B5EF4-FFF2-40B4-BE49-F238E27FC236}">
              <a16:creationId xmlns:a16="http://schemas.microsoft.com/office/drawing/2014/main" id="{00000000-0008-0000-0100-0000D5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54" name="Text Box 3368">
          <a:extLst>
            <a:ext uri="{FF2B5EF4-FFF2-40B4-BE49-F238E27FC236}">
              <a16:creationId xmlns:a16="http://schemas.microsoft.com/office/drawing/2014/main" id="{00000000-0008-0000-0100-0000D6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55" name="Text Box 3369">
          <a:extLst>
            <a:ext uri="{FF2B5EF4-FFF2-40B4-BE49-F238E27FC236}">
              <a16:creationId xmlns:a16="http://schemas.microsoft.com/office/drawing/2014/main" id="{00000000-0008-0000-0100-0000D7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56" name="Text Box 3370">
          <a:extLst>
            <a:ext uri="{FF2B5EF4-FFF2-40B4-BE49-F238E27FC236}">
              <a16:creationId xmlns:a16="http://schemas.microsoft.com/office/drawing/2014/main" id="{00000000-0008-0000-0100-0000D8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57" name="Text Box 3371">
          <a:extLst>
            <a:ext uri="{FF2B5EF4-FFF2-40B4-BE49-F238E27FC236}">
              <a16:creationId xmlns:a16="http://schemas.microsoft.com/office/drawing/2014/main" id="{00000000-0008-0000-0100-0000D9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58" name="Text Box 3372">
          <a:extLst>
            <a:ext uri="{FF2B5EF4-FFF2-40B4-BE49-F238E27FC236}">
              <a16:creationId xmlns:a16="http://schemas.microsoft.com/office/drawing/2014/main" id="{00000000-0008-0000-0100-0000DA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59" name="Text Box 3373">
          <a:extLst>
            <a:ext uri="{FF2B5EF4-FFF2-40B4-BE49-F238E27FC236}">
              <a16:creationId xmlns:a16="http://schemas.microsoft.com/office/drawing/2014/main" id="{00000000-0008-0000-0100-0000DB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60" name="Text Box 3374">
          <a:extLst>
            <a:ext uri="{FF2B5EF4-FFF2-40B4-BE49-F238E27FC236}">
              <a16:creationId xmlns:a16="http://schemas.microsoft.com/office/drawing/2014/main" id="{00000000-0008-0000-0100-0000DC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61" name="Text Box 3375">
          <a:extLst>
            <a:ext uri="{FF2B5EF4-FFF2-40B4-BE49-F238E27FC236}">
              <a16:creationId xmlns:a16="http://schemas.microsoft.com/office/drawing/2014/main" id="{00000000-0008-0000-0100-0000DD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62" name="Text Box 3376">
          <a:extLst>
            <a:ext uri="{FF2B5EF4-FFF2-40B4-BE49-F238E27FC236}">
              <a16:creationId xmlns:a16="http://schemas.microsoft.com/office/drawing/2014/main" id="{00000000-0008-0000-0100-0000DE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63" name="Text Box 3377">
          <a:extLst>
            <a:ext uri="{FF2B5EF4-FFF2-40B4-BE49-F238E27FC236}">
              <a16:creationId xmlns:a16="http://schemas.microsoft.com/office/drawing/2014/main" id="{00000000-0008-0000-0100-0000DF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64" name="Text Box 3378">
          <a:extLst>
            <a:ext uri="{FF2B5EF4-FFF2-40B4-BE49-F238E27FC236}">
              <a16:creationId xmlns:a16="http://schemas.microsoft.com/office/drawing/2014/main" id="{00000000-0008-0000-0100-0000E0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65" name="Text Box 3379">
          <a:extLst>
            <a:ext uri="{FF2B5EF4-FFF2-40B4-BE49-F238E27FC236}">
              <a16:creationId xmlns:a16="http://schemas.microsoft.com/office/drawing/2014/main" id="{00000000-0008-0000-0100-0000E1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66" name="Text Box 3380">
          <a:extLst>
            <a:ext uri="{FF2B5EF4-FFF2-40B4-BE49-F238E27FC236}">
              <a16:creationId xmlns:a16="http://schemas.microsoft.com/office/drawing/2014/main" id="{00000000-0008-0000-0100-0000E2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67" name="Text Box 3381">
          <a:extLst>
            <a:ext uri="{FF2B5EF4-FFF2-40B4-BE49-F238E27FC236}">
              <a16:creationId xmlns:a16="http://schemas.microsoft.com/office/drawing/2014/main" id="{00000000-0008-0000-0100-0000E3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68" name="Text Box 3382">
          <a:extLst>
            <a:ext uri="{FF2B5EF4-FFF2-40B4-BE49-F238E27FC236}">
              <a16:creationId xmlns:a16="http://schemas.microsoft.com/office/drawing/2014/main" id="{00000000-0008-0000-0100-0000E4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69" name="Text Box 3383">
          <a:extLst>
            <a:ext uri="{FF2B5EF4-FFF2-40B4-BE49-F238E27FC236}">
              <a16:creationId xmlns:a16="http://schemas.microsoft.com/office/drawing/2014/main" id="{00000000-0008-0000-0100-0000E5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70" name="Text Box 3384">
          <a:extLst>
            <a:ext uri="{FF2B5EF4-FFF2-40B4-BE49-F238E27FC236}">
              <a16:creationId xmlns:a16="http://schemas.microsoft.com/office/drawing/2014/main" id="{00000000-0008-0000-0100-0000E6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71" name="Text Box 3385">
          <a:extLst>
            <a:ext uri="{FF2B5EF4-FFF2-40B4-BE49-F238E27FC236}">
              <a16:creationId xmlns:a16="http://schemas.microsoft.com/office/drawing/2014/main" id="{00000000-0008-0000-0100-0000E7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72" name="Text Box 3386">
          <a:extLst>
            <a:ext uri="{FF2B5EF4-FFF2-40B4-BE49-F238E27FC236}">
              <a16:creationId xmlns:a16="http://schemas.microsoft.com/office/drawing/2014/main" id="{00000000-0008-0000-0100-0000E8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73" name="Text Box 3387">
          <a:extLst>
            <a:ext uri="{FF2B5EF4-FFF2-40B4-BE49-F238E27FC236}">
              <a16:creationId xmlns:a16="http://schemas.microsoft.com/office/drawing/2014/main" id="{00000000-0008-0000-0100-0000E9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74" name="Text Box 3388">
          <a:extLst>
            <a:ext uri="{FF2B5EF4-FFF2-40B4-BE49-F238E27FC236}">
              <a16:creationId xmlns:a16="http://schemas.microsoft.com/office/drawing/2014/main" id="{00000000-0008-0000-0100-0000EA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75" name="Text Box 3389">
          <a:extLst>
            <a:ext uri="{FF2B5EF4-FFF2-40B4-BE49-F238E27FC236}">
              <a16:creationId xmlns:a16="http://schemas.microsoft.com/office/drawing/2014/main" id="{00000000-0008-0000-0100-0000EB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76" name="Text Box 3390">
          <a:extLst>
            <a:ext uri="{FF2B5EF4-FFF2-40B4-BE49-F238E27FC236}">
              <a16:creationId xmlns:a16="http://schemas.microsoft.com/office/drawing/2014/main" id="{00000000-0008-0000-0100-0000EC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77" name="Text Box 3391">
          <a:extLst>
            <a:ext uri="{FF2B5EF4-FFF2-40B4-BE49-F238E27FC236}">
              <a16:creationId xmlns:a16="http://schemas.microsoft.com/office/drawing/2014/main" id="{00000000-0008-0000-0100-0000ED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78" name="Text Box 3392">
          <a:extLst>
            <a:ext uri="{FF2B5EF4-FFF2-40B4-BE49-F238E27FC236}">
              <a16:creationId xmlns:a16="http://schemas.microsoft.com/office/drawing/2014/main" id="{00000000-0008-0000-0100-0000EE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79" name="Text Box 3393">
          <a:extLst>
            <a:ext uri="{FF2B5EF4-FFF2-40B4-BE49-F238E27FC236}">
              <a16:creationId xmlns:a16="http://schemas.microsoft.com/office/drawing/2014/main" id="{00000000-0008-0000-0100-0000EF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80" name="Text Box 3394">
          <a:extLst>
            <a:ext uri="{FF2B5EF4-FFF2-40B4-BE49-F238E27FC236}">
              <a16:creationId xmlns:a16="http://schemas.microsoft.com/office/drawing/2014/main" id="{00000000-0008-0000-0100-0000F0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81" name="Text Box 3395">
          <a:extLst>
            <a:ext uri="{FF2B5EF4-FFF2-40B4-BE49-F238E27FC236}">
              <a16:creationId xmlns:a16="http://schemas.microsoft.com/office/drawing/2014/main" id="{00000000-0008-0000-0100-0000F1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82" name="Text Box 3396">
          <a:extLst>
            <a:ext uri="{FF2B5EF4-FFF2-40B4-BE49-F238E27FC236}">
              <a16:creationId xmlns:a16="http://schemas.microsoft.com/office/drawing/2014/main" id="{00000000-0008-0000-0100-0000F2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83" name="Text Box 3397">
          <a:extLst>
            <a:ext uri="{FF2B5EF4-FFF2-40B4-BE49-F238E27FC236}">
              <a16:creationId xmlns:a16="http://schemas.microsoft.com/office/drawing/2014/main" id="{00000000-0008-0000-0100-0000F3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84" name="Text Box 3398">
          <a:extLst>
            <a:ext uri="{FF2B5EF4-FFF2-40B4-BE49-F238E27FC236}">
              <a16:creationId xmlns:a16="http://schemas.microsoft.com/office/drawing/2014/main" id="{00000000-0008-0000-0100-0000F4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85" name="Text Box 3399">
          <a:extLst>
            <a:ext uri="{FF2B5EF4-FFF2-40B4-BE49-F238E27FC236}">
              <a16:creationId xmlns:a16="http://schemas.microsoft.com/office/drawing/2014/main" id="{00000000-0008-0000-0100-0000F5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86" name="Text Box 3400">
          <a:extLst>
            <a:ext uri="{FF2B5EF4-FFF2-40B4-BE49-F238E27FC236}">
              <a16:creationId xmlns:a16="http://schemas.microsoft.com/office/drawing/2014/main" id="{00000000-0008-0000-0100-0000F6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87" name="Text Box 3401">
          <a:extLst>
            <a:ext uri="{FF2B5EF4-FFF2-40B4-BE49-F238E27FC236}">
              <a16:creationId xmlns:a16="http://schemas.microsoft.com/office/drawing/2014/main" id="{00000000-0008-0000-0100-0000F7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88" name="Text Box 3402">
          <a:extLst>
            <a:ext uri="{FF2B5EF4-FFF2-40B4-BE49-F238E27FC236}">
              <a16:creationId xmlns:a16="http://schemas.microsoft.com/office/drawing/2014/main" id="{00000000-0008-0000-0100-0000F8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89" name="Text Box 3403">
          <a:extLst>
            <a:ext uri="{FF2B5EF4-FFF2-40B4-BE49-F238E27FC236}">
              <a16:creationId xmlns:a16="http://schemas.microsoft.com/office/drawing/2014/main" id="{00000000-0008-0000-0100-0000F9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90" name="Text Box 3404">
          <a:extLst>
            <a:ext uri="{FF2B5EF4-FFF2-40B4-BE49-F238E27FC236}">
              <a16:creationId xmlns:a16="http://schemas.microsoft.com/office/drawing/2014/main" id="{00000000-0008-0000-0100-0000FA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91" name="Text Box 3405">
          <a:extLst>
            <a:ext uri="{FF2B5EF4-FFF2-40B4-BE49-F238E27FC236}">
              <a16:creationId xmlns:a16="http://schemas.microsoft.com/office/drawing/2014/main" id="{00000000-0008-0000-0100-0000FB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92" name="Text Box 3406">
          <a:extLst>
            <a:ext uri="{FF2B5EF4-FFF2-40B4-BE49-F238E27FC236}">
              <a16:creationId xmlns:a16="http://schemas.microsoft.com/office/drawing/2014/main" id="{00000000-0008-0000-0100-0000FC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93" name="Text Box 3407">
          <a:extLst>
            <a:ext uri="{FF2B5EF4-FFF2-40B4-BE49-F238E27FC236}">
              <a16:creationId xmlns:a16="http://schemas.microsoft.com/office/drawing/2014/main" id="{00000000-0008-0000-0100-0000FD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94" name="Text Box 3408">
          <a:extLst>
            <a:ext uri="{FF2B5EF4-FFF2-40B4-BE49-F238E27FC236}">
              <a16:creationId xmlns:a16="http://schemas.microsoft.com/office/drawing/2014/main" id="{00000000-0008-0000-0100-0000FE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95" name="Text Box 3409">
          <a:extLst>
            <a:ext uri="{FF2B5EF4-FFF2-40B4-BE49-F238E27FC236}">
              <a16:creationId xmlns:a16="http://schemas.microsoft.com/office/drawing/2014/main" id="{00000000-0008-0000-0100-0000FF0F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96" name="Text Box 3410">
          <a:extLst>
            <a:ext uri="{FF2B5EF4-FFF2-40B4-BE49-F238E27FC236}">
              <a16:creationId xmlns:a16="http://schemas.microsoft.com/office/drawing/2014/main" id="{00000000-0008-0000-0100-000000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97" name="Text Box 3411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98" name="Text Box 3412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099" name="Text Box 3413">
          <a:extLst>
            <a:ext uri="{FF2B5EF4-FFF2-40B4-BE49-F238E27FC236}">
              <a16:creationId xmlns:a16="http://schemas.microsoft.com/office/drawing/2014/main" id="{00000000-0008-0000-0100-000003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00" name="Text Box 3414">
          <a:extLst>
            <a:ext uri="{FF2B5EF4-FFF2-40B4-BE49-F238E27FC236}">
              <a16:creationId xmlns:a16="http://schemas.microsoft.com/office/drawing/2014/main" id="{00000000-0008-0000-0100-000004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01" name="Text Box 3415">
          <a:extLst>
            <a:ext uri="{FF2B5EF4-FFF2-40B4-BE49-F238E27FC236}">
              <a16:creationId xmlns:a16="http://schemas.microsoft.com/office/drawing/2014/main" id="{00000000-0008-0000-0100-000005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02" name="Text Box 3416">
          <a:extLst>
            <a:ext uri="{FF2B5EF4-FFF2-40B4-BE49-F238E27FC236}">
              <a16:creationId xmlns:a16="http://schemas.microsoft.com/office/drawing/2014/main" id="{00000000-0008-0000-0100-000006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03" name="Text Box 3417">
          <a:extLst>
            <a:ext uri="{FF2B5EF4-FFF2-40B4-BE49-F238E27FC236}">
              <a16:creationId xmlns:a16="http://schemas.microsoft.com/office/drawing/2014/main" id="{00000000-0008-0000-0100-000007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04" name="Text Box 3418">
          <a:extLst>
            <a:ext uri="{FF2B5EF4-FFF2-40B4-BE49-F238E27FC236}">
              <a16:creationId xmlns:a16="http://schemas.microsoft.com/office/drawing/2014/main" id="{00000000-0008-0000-0100-000008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05" name="Text Box 3419">
          <a:extLst>
            <a:ext uri="{FF2B5EF4-FFF2-40B4-BE49-F238E27FC236}">
              <a16:creationId xmlns:a16="http://schemas.microsoft.com/office/drawing/2014/main" id="{00000000-0008-0000-0100-000009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06" name="Text Box 3420">
          <a:extLst>
            <a:ext uri="{FF2B5EF4-FFF2-40B4-BE49-F238E27FC236}">
              <a16:creationId xmlns:a16="http://schemas.microsoft.com/office/drawing/2014/main" id="{00000000-0008-0000-0100-00000A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07" name="Text Box 3421">
          <a:extLst>
            <a:ext uri="{FF2B5EF4-FFF2-40B4-BE49-F238E27FC236}">
              <a16:creationId xmlns:a16="http://schemas.microsoft.com/office/drawing/2014/main" id="{00000000-0008-0000-0100-00000B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08" name="Text Box 3422">
          <a:extLst>
            <a:ext uri="{FF2B5EF4-FFF2-40B4-BE49-F238E27FC236}">
              <a16:creationId xmlns:a16="http://schemas.microsoft.com/office/drawing/2014/main" id="{00000000-0008-0000-0100-00000C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09" name="Text Box 3423">
          <a:extLst>
            <a:ext uri="{FF2B5EF4-FFF2-40B4-BE49-F238E27FC236}">
              <a16:creationId xmlns:a16="http://schemas.microsoft.com/office/drawing/2014/main" id="{00000000-0008-0000-0100-00000D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10" name="Text Box 3424">
          <a:extLst>
            <a:ext uri="{FF2B5EF4-FFF2-40B4-BE49-F238E27FC236}">
              <a16:creationId xmlns:a16="http://schemas.microsoft.com/office/drawing/2014/main" id="{00000000-0008-0000-0100-00000E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11" name="Text Box 3425">
          <a:extLst>
            <a:ext uri="{FF2B5EF4-FFF2-40B4-BE49-F238E27FC236}">
              <a16:creationId xmlns:a16="http://schemas.microsoft.com/office/drawing/2014/main" id="{00000000-0008-0000-0100-00000F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12" name="Text Box 3426">
          <a:extLst>
            <a:ext uri="{FF2B5EF4-FFF2-40B4-BE49-F238E27FC236}">
              <a16:creationId xmlns:a16="http://schemas.microsoft.com/office/drawing/2014/main" id="{00000000-0008-0000-0100-000010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13" name="Text Box 3427">
          <a:extLst>
            <a:ext uri="{FF2B5EF4-FFF2-40B4-BE49-F238E27FC236}">
              <a16:creationId xmlns:a16="http://schemas.microsoft.com/office/drawing/2014/main" id="{00000000-0008-0000-0100-000011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14" name="Text Box 3428">
          <a:extLst>
            <a:ext uri="{FF2B5EF4-FFF2-40B4-BE49-F238E27FC236}">
              <a16:creationId xmlns:a16="http://schemas.microsoft.com/office/drawing/2014/main" id="{00000000-0008-0000-0100-000012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15" name="Text Box 3429">
          <a:extLst>
            <a:ext uri="{FF2B5EF4-FFF2-40B4-BE49-F238E27FC236}">
              <a16:creationId xmlns:a16="http://schemas.microsoft.com/office/drawing/2014/main" id="{00000000-0008-0000-0100-000013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16" name="Text Box 3430">
          <a:extLst>
            <a:ext uri="{FF2B5EF4-FFF2-40B4-BE49-F238E27FC236}">
              <a16:creationId xmlns:a16="http://schemas.microsoft.com/office/drawing/2014/main" id="{00000000-0008-0000-0100-000014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17" name="Text Box 3431">
          <a:extLst>
            <a:ext uri="{FF2B5EF4-FFF2-40B4-BE49-F238E27FC236}">
              <a16:creationId xmlns:a16="http://schemas.microsoft.com/office/drawing/2014/main" id="{00000000-0008-0000-0100-000015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18" name="Text Box 3432">
          <a:extLst>
            <a:ext uri="{FF2B5EF4-FFF2-40B4-BE49-F238E27FC236}">
              <a16:creationId xmlns:a16="http://schemas.microsoft.com/office/drawing/2014/main" id="{00000000-0008-0000-0100-000016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19" name="Text Box 3433">
          <a:extLst>
            <a:ext uri="{FF2B5EF4-FFF2-40B4-BE49-F238E27FC236}">
              <a16:creationId xmlns:a16="http://schemas.microsoft.com/office/drawing/2014/main" id="{00000000-0008-0000-0100-000017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20" name="Text Box 3434">
          <a:extLst>
            <a:ext uri="{FF2B5EF4-FFF2-40B4-BE49-F238E27FC236}">
              <a16:creationId xmlns:a16="http://schemas.microsoft.com/office/drawing/2014/main" id="{00000000-0008-0000-0100-000018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21" name="Text Box 3435">
          <a:extLst>
            <a:ext uri="{FF2B5EF4-FFF2-40B4-BE49-F238E27FC236}">
              <a16:creationId xmlns:a16="http://schemas.microsoft.com/office/drawing/2014/main" id="{00000000-0008-0000-0100-000019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22" name="Text Box 3436">
          <a:extLst>
            <a:ext uri="{FF2B5EF4-FFF2-40B4-BE49-F238E27FC236}">
              <a16:creationId xmlns:a16="http://schemas.microsoft.com/office/drawing/2014/main" id="{00000000-0008-0000-0100-00001A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23" name="Text Box 3437">
          <a:extLst>
            <a:ext uri="{FF2B5EF4-FFF2-40B4-BE49-F238E27FC236}">
              <a16:creationId xmlns:a16="http://schemas.microsoft.com/office/drawing/2014/main" id="{00000000-0008-0000-0100-00001B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24" name="Text Box 3438">
          <a:extLst>
            <a:ext uri="{FF2B5EF4-FFF2-40B4-BE49-F238E27FC236}">
              <a16:creationId xmlns:a16="http://schemas.microsoft.com/office/drawing/2014/main" id="{00000000-0008-0000-0100-00001C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25" name="Text Box 3439">
          <a:extLst>
            <a:ext uri="{FF2B5EF4-FFF2-40B4-BE49-F238E27FC236}">
              <a16:creationId xmlns:a16="http://schemas.microsoft.com/office/drawing/2014/main" id="{00000000-0008-0000-0100-00001D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26" name="Text Box 3440">
          <a:extLst>
            <a:ext uri="{FF2B5EF4-FFF2-40B4-BE49-F238E27FC236}">
              <a16:creationId xmlns:a16="http://schemas.microsoft.com/office/drawing/2014/main" id="{00000000-0008-0000-0100-00001E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27" name="Text Box 3441">
          <a:extLst>
            <a:ext uri="{FF2B5EF4-FFF2-40B4-BE49-F238E27FC236}">
              <a16:creationId xmlns:a16="http://schemas.microsoft.com/office/drawing/2014/main" id="{00000000-0008-0000-0100-00001F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28" name="Text Box 3442">
          <a:extLst>
            <a:ext uri="{FF2B5EF4-FFF2-40B4-BE49-F238E27FC236}">
              <a16:creationId xmlns:a16="http://schemas.microsoft.com/office/drawing/2014/main" id="{00000000-0008-0000-0100-000020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29" name="Text Box 3443">
          <a:extLst>
            <a:ext uri="{FF2B5EF4-FFF2-40B4-BE49-F238E27FC236}">
              <a16:creationId xmlns:a16="http://schemas.microsoft.com/office/drawing/2014/main" id="{00000000-0008-0000-0100-000021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30" name="Text Box 3444">
          <a:extLst>
            <a:ext uri="{FF2B5EF4-FFF2-40B4-BE49-F238E27FC236}">
              <a16:creationId xmlns:a16="http://schemas.microsoft.com/office/drawing/2014/main" id="{00000000-0008-0000-0100-000022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31" name="Text Box 3445">
          <a:extLst>
            <a:ext uri="{FF2B5EF4-FFF2-40B4-BE49-F238E27FC236}">
              <a16:creationId xmlns:a16="http://schemas.microsoft.com/office/drawing/2014/main" id="{00000000-0008-0000-0100-000023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32" name="Text Box 3446">
          <a:extLst>
            <a:ext uri="{FF2B5EF4-FFF2-40B4-BE49-F238E27FC236}">
              <a16:creationId xmlns:a16="http://schemas.microsoft.com/office/drawing/2014/main" id="{00000000-0008-0000-0100-000024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33" name="Text Box 3447">
          <a:extLst>
            <a:ext uri="{FF2B5EF4-FFF2-40B4-BE49-F238E27FC236}">
              <a16:creationId xmlns:a16="http://schemas.microsoft.com/office/drawing/2014/main" id="{00000000-0008-0000-0100-000025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34" name="Text Box 3448">
          <a:extLst>
            <a:ext uri="{FF2B5EF4-FFF2-40B4-BE49-F238E27FC236}">
              <a16:creationId xmlns:a16="http://schemas.microsoft.com/office/drawing/2014/main" id="{00000000-0008-0000-0100-000026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35" name="Text Box 3449">
          <a:extLst>
            <a:ext uri="{FF2B5EF4-FFF2-40B4-BE49-F238E27FC236}">
              <a16:creationId xmlns:a16="http://schemas.microsoft.com/office/drawing/2014/main" id="{00000000-0008-0000-0100-000027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36" name="Text Box 3450">
          <a:extLst>
            <a:ext uri="{FF2B5EF4-FFF2-40B4-BE49-F238E27FC236}">
              <a16:creationId xmlns:a16="http://schemas.microsoft.com/office/drawing/2014/main" id="{00000000-0008-0000-0100-000028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37" name="Text Box 3451">
          <a:extLst>
            <a:ext uri="{FF2B5EF4-FFF2-40B4-BE49-F238E27FC236}">
              <a16:creationId xmlns:a16="http://schemas.microsoft.com/office/drawing/2014/main" id="{00000000-0008-0000-0100-000029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38" name="Text Box 3452">
          <a:extLst>
            <a:ext uri="{FF2B5EF4-FFF2-40B4-BE49-F238E27FC236}">
              <a16:creationId xmlns:a16="http://schemas.microsoft.com/office/drawing/2014/main" id="{00000000-0008-0000-0100-00002A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39" name="Text Box 3453">
          <a:extLst>
            <a:ext uri="{FF2B5EF4-FFF2-40B4-BE49-F238E27FC236}">
              <a16:creationId xmlns:a16="http://schemas.microsoft.com/office/drawing/2014/main" id="{00000000-0008-0000-0100-00002B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40" name="Text Box 3454">
          <a:extLst>
            <a:ext uri="{FF2B5EF4-FFF2-40B4-BE49-F238E27FC236}">
              <a16:creationId xmlns:a16="http://schemas.microsoft.com/office/drawing/2014/main" id="{00000000-0008-0000-0100-00002C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41" name="Text Box 3455">
          <a:extLst>
            <a:ext uri="{FF2B5EF4-FFF2-40B4-BE49-F238E27FC236}">
              <a16:creationId xmlns:a16="http://schemas.microsoft.com/office/drawing/2014/main" id="{00000000-0008-0000-0100-00002D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42" name="Text Box 3456">
          <a:extLst>
            <a:ext uri="{FF2B5EF4-FFF2-40B4-BE49-F238E27FC236}">
              <a16:creationId xmlns:a16="http://schemas.microsoft.com/office/drawing/2014/main" id="{00000000-0008-0000-0100-00002E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43" name="Text Box 3457">
          <a:extLst>
            <a:ext uri="{FF2B5EF4-FFF2-40B4-BE49-F238E27FC236}">
              <a16:creationId xmlns:a16="http://schemas.microsoft.com/office/drawing/2014/main" id="{00000000-0008-0000-0100-00002F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44" name="Text Box 3458">
          <a:extLst>
            <a:ext uri="{FF2B5EF4-FFF2-40B4-BE49-F238E27FC236}">
              <a16:creationId xmlns:a16="http://schemas.microsoft.com/office/drawing/2014/main" id="{00000000-0008-0000-0100-000030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45" name="Text Box 3459">
          <a:extLst>
            <a:ext uri="{FF2B5EF4-FFF2-40B4-BE49-F238E27FC236}">
              <a16:creationId xmlns:a16="http://schemas.microsoft.com/office/drawing/2014/main" id="{00000000-0008-0000-0100-000031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46" name="Text Box 3460">
          <a:extLst>
            <a:ext uri="{FF2B5EF4-FFF2-40B4-BE49-F238E27FC236}">
              <a16:creationId xmlns:a16="http://schemas.microsoft.com/office/drawing/2014/main" id="{00000000-0008-0000-0100-000032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47" name="Text Box 3461">
          <a:extLst>
            <a:ext uri="{FF2B5EF4-FFF2-40B4-BE49-F238E27FC236}">
              <a16:creationId xmlns:a16="http://schemas.microsoft.com/office/drawing/2014/main" id="{00000000-0008-0000-0100-000033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48" name="Text Box 3462">
          <a:extLst>
            <a:ext uri="{FF2B5EF4-FFF2-40B4-BE49-F238E27FC236}">
              <a16:creationId xmlns:a16="http://schemas.microsoft.com/office/drawing/2014/main" id="{00000000-0008-0000-0100-000034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49" name="Text Box 3463">
          <a:extLst>
            <a:ext uri="{FF2B5EF4-FFF2-40B4-BE49-F238E27FC236}">
              <a16:creationId xmlns:a16="http://schemas.microsoft.com/office/drawing/2014/main" id="{00000000-0008-0000-0100-000035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50" name="Text Box 3464">
          <a:extLst>
            <a:ext uri="{FF2B5EF4-FFF2-40B4-BE49-F238E27FC236}">
              <a16:creationId xmlns:a16="http://schemas.microsoft.com/office/drawing/2014/main" id="{00000000-0008-0000-0100-000036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51" name="Text Box 3465">
          <a:extLst>
            <a:ext uri="{FF2B5EF4-FFF2-40B4-BE49-F238E27FC236}">
              <a16:creationId xmlns:a16="http://schemas.microsoft.com/office/drawing/2014/main" id="{00000000-0008-0000-0100-000037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52" name="Text Box 3466">
          <a:extLst>
            <a:ext uri="{FF2B5EF4-FFF2-40B4-BE49-F238E27FC236}">
              <a16:creationId xmlns:a16="http://schemas.microsoft.com/office/drawing/2014/main" id="{00000000-0008-0000-0100-000038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53" name="Text Box 3467">
          <a:extLst>
            <a:ext uri="{FF2B5EF4-FFF2-40B4-BE49-F238E27FC236}">
              <a16:creationId xmlns:a16="http://schemas.microsoft.com/office/drawing/2014/main" id="{00000000-0008-0000-0100-000039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54" name="Text Box 3468">
          <a:extLst>
            <a:ext uri="{FF2B5EF4-FFF2-40B4-BE49-F238E27FC236}">
              <a16:creationId xmlns:a16="http://schemas.microsoft.com/office/drawing/2014/main" id="{00000000-0008-0000-0100-00003A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55" name="Text Box 3469">
          <a:extLst>
            <a:ext uri="{FF2B5EF4-FFF2-40B4-BE49-F238E27FC236}">
              <a16:creationId xmlns:a16="http://schemas.microsoft.com/office/drawing/2014/main" id="{00000000-0008-0000-0100-00003B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56" name="Text Box 3470">
          <a:extLst>
            <a:ext uri="{FF2B5EF4-FFF2-40B4-BE49-F238E27FC236}">
              <a16:creationId xmlns:a16="http://schemas.microsoft.com/office/drawing/2014/main" id="{00000000-0008-0000-0100-00003C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2505075</xdr:colOff>
      <xdr:row>31</xdr:row>
      <xdr:rowOff>0</xdr:rowOff>
    </xdr:from>
    <xdr:ext cx="0" cy="161925"/>
    <xdr:sp macro="" textlink="">
      <xdr:nvSpPr>
        <xdr:cNvPr id="4157" name="Text Box 3471">
          <a:extLst>
            <a:ext uri="{FF2B5EF4-FFF2-40B4-BE49-F238E27FC236}">
              <a16:creationId xmlns:a16="http://schemas.microsoft.com/office/drawing/2014/main" id="{00000000-0008-0000-0100-00003D10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158" name="Text Box 1">
          <a:extLst>
            <a:ext uri="{FF2B5EF4-FFF2-40B4-BE49-F238E27FC236}">
              <a16:creationId xmlns:a16="http://schemas.microsoft.com/office/drawing/2014/main" id="{00000000-0008-0000-0100-00003E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159" name="Text Box 2">
          <a:extLst>
            <a:ext uri="{FF2B5EF4-FFF2-40B4-BE49-F238E27FC236}">
              <a16:creationId xmlns:a16="http://schemas.microsoft.com/office/drawing/2014/main" id="{00000000-0008-0000-0100-00003F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160" name="Text Box 3">
          <a:extLst>
            <a:ext uri="{FF2B5EF4-FFF2-40B4-BE49-F238E27FC236}">
              <a16:creationId xmlns:a16="http://schemas.microsoft.com/office/drawing/2014/main" id="{00000000-0008-0000-0100-000040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161" name="Text Box 4">
          <a:extLst>
            <a:ext uri="{FF2B5EF4-FFF2-40B4-BE49-F238E27FC236}">
              <a16:creationId xmlns:a16="http://schemas.microsoft.com/office/drawing/2014/main" id="{00000000-0008-0000-0100-000041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162" name="Text Box 5">
          <a:extLst>
            <a:ext uri="{FF2B5EF4-FFF2-40B4-BE49-F238E27FC236}">
              <a16:creationId xmlns:a16="http://schemas.microsoft.com/office/drawing/2014/main" id="{00000000-0008-0000-0100-000042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163" name="Text Box 6">
          <a:extLst>
            <a:ext uri="{FF2B5EF4-FFF2-40B4-BE49-F238E27FC236}">
              <a16:creationId xmlns:a16="http://schemas.microsoft.com/office/drawing/2014/main" id="{00000000-0008-0000-0100-000043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164" name="Text Box 7">
          <a:extLst>
            <a:ext uri="{FF2B5EF4-FFF2-40B4-BE49-F238E27FC236}">
              <a16:creationId xmlns:a16="http://schemas.microsoft.com/office/drawing/2014/main" id="{00000000-0008-0000-0100-000044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165" name="Text Box 8">
          <a:extLst>
            <a:ext uri="{FF2B5EF4-FFF2-40B4-BE49-F238E27FC236}">
              <a16:creationId xmlns:a16="http://schemas.microsoft.com/office/drawing/2014/main" id="{00000000-0008-0000-0100-000045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166" name="Text Box 9">
          <a:extLst>
            <a:ext uri="{FF2B5EF4-FFF2-40B4-BE49-F238E27FC236}">
              <a16:creationId xmlns:a16="http://schemas.microsoft.com/office/drawing/2014/main" id="{00000000-0008-0000-0100-000046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167" name="Text Box 10">
          <a:extLst>
            <a:ext uri="{FF2B5EF4-FFF2-40B4-BE49-F238E27FC236}">
              <a16:creationId xmlns:a16="http://schemas.microsoft.com/office/drawing/2014/main" id="{00000000-0008-0000-0100-000047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168" name="Text Box 11">
          <a:extLst>
            <a:ext uri="{FF2B5EF4-FFF2-40B4-BE49-F238E27FC236}">
              <a16:creationId xmlns:a16="http://schemas.microsoft.com/office/drawing/2014/main" id="{00000000-0008-0000-0100-000048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169" name="Text Box 12">
          <a:extLst>
            <a:ext uri="{FF2B5EF4-FFF2-40B4-BE49-F238E27FC236}">
              <a16:creationId xmlns:a16="http://schemas.microsoft.com/office/drawing/2014/main" id="{00000000-0008-0000-0100-000049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170" name="Text Box 13">
          <a:extLst>
            <a:ext uri="{FF2B5EF4-FFF2-40B4-BE49-F238E27FC236}">
              <a16:creationId xmlns:a16="http://schemas.microsoft.com/office/drawing/2014/main" id="{00000000-0008-0000-0100-00004A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171" name="Text Box 14">
          <a:extLst>
            <a:ext uri="{FF2B5EF4-FFF2-40B4-BE49-F238E27FC236}">
              <a16:creationId xmlns:a16="http://schemas.microsoft.com/office/drawing/2014/main" id="{00000000-0008-0000-0100-00004B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172" name="Text Box 15">
          <a:extLst>
            <a:ext uri="{FF2B5EF4-FFF2-40B4-BE49-F238E27FC236}">
              <a16:creationId xmlns:a16="http://schemas.microsoft.com/office/drawing/2014/main" id="{00000000-0008-0000-0100-00004C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173" name="Text Box 16">
          <a:extLst>
            <a:ext uri="{FF2B5EF4-FFF2-40B4-BE49-F238E27FC236}">
              <a16:creationId xmlns:a16="http://schemas.microsoft.com/office/drawing/2014/main" id="{00000000-0008-0000-0100-00004D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174" name="Text Box 17">
          <a:extLst>
            <a:ext uri="{FF2B5EF4-FFF2-40B4-BE49-F238E27FC236}">
              <a16:creationId xmlns:a16="http://schemas.microsoft.com/office/drawing/2014/main" id="{00000000-0008-0000-0100-00004E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175" name="Text Box 18">
          <a:extLst>
            <a:ext uri="{FF2B5EF4-FFF2-40B4-BE49-F238E27FC236}">
              <a16:creationId xmlns:a16="http://schemas.microsoft.com/office/drawing/2014/main" id="{00000000-0008-0000-0100-00004F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176" name="Text Box 19">
          <a:extLst>
            <a:ext uri="{FF2B5EF4-FFF2-40B4-BE49-F238E27FC236}">
              <a16:creationId xmlns:a16="http://schemas.microsoft.com/office/drawing/2014/main" id="{00000000-0008-0000-0100-000050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177" name="Text Box 20">
          <a:extLst>
            <a:ext uri="{FF2B5EF4-FFF2-40B4-BE49-F238E27FC236}">
              <a16:creationId xmlns:a16="http://schemas.microsoft.com/office/drawing/2014/main" id="{00000000-0008-0000-0100-000051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178" name="Text Box 21">
          <a:extLst>
            <a:ext uri="{FF2B5EF4-FFF2-40B4-BE49-F238E27FC236}">
              <a16:creationId xmlns:a16="http://schemas.microsoft.com/office/drawing/2014/main" id="{00000000-0008-0000-0100-000052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179" name="Text Box 22">
          <a:extLst>
            <a:ext uri="{FF2B5EF4-FFF2-40B4-BE49-F238E27FC236}">
              <a16:creationId xmlns:a16="http://schemas.microsoft.com/office/drawing/2014/main" id="{00000000-0008-0000-0100-000053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180" name="Text Box 23">
          <a:extLst>
            <a:ext uri="{FF2B5EF4-FFF2-40B4-BE49-F238E27FC236}">
              <a16:creationId xmlns:a16="http://schemas.microsoft.com/office/drawing/2014/main" id="{00000000-0008-0000-0100-000054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181" name="Text Box 24">
          <a:extLst>
            <a:ext uri="{FF2B5EF4-FFF2-40B4-BE49-F238E27FC236}">
              <a16:creationId xmlns:a16="http://schemas.microsoft.com/office/drawing/2014/main" id="{00000000-0008-0000-0100-000055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182" name="Text Box 25">
          <a:extLst>
            <a:ext uri="{FF2B5EF4-FFF2-40B4-BE49-F238E27FC236}">
              <a16:creationId xmlns:a16="http://schemas.microsoft.com/office/drawing/2014/main" id="{00000000-0008-0000-0100-000056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183" name="Text Box 26">
          <a:extLst>
            <a:ext uri="{FF2B5EF4-FFF2-40B4-BE49-F238E27FC236}">
              <a16:creationId xmlns:a16="http://schemas.microsoft.com/office/drawing/2014/main" id="{00000000-0008-0000-0100-000057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184" name="Text Box 27">
          <a:extLst>
            <a:ext uri="{FF2B5EF4-FFF2-40B4-BE49-F238E27FC236}">
              <a16:creationId xmlns:a16="http://schemas.microsoft.com/office/drawing/2014/main" id="{00000000-0008-0000-0100-000058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185" name="Text Box 28">
          <a:extLst>
            <a:ext uri="{FF2B5EF4-FFF2-40B4-BE49-F238E27FC236}">
              <a16:creationId xmlns:a16="http://schemas.microsoft.com/office/drawing/2014/main" id="{00000000-0008-0000-0100-000059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186" name="Text Box 29">
          <a:extLst>
            <a:ext uri="{FF2B5EF4-FFF2-40B4-BE49-F238E27FC236}">
              <a16:creationId xmlns:a16="http://schemas.microsoft.com/office/drawing/2014/main" id="{00000000-0008-0000-0100-00005A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187" name="Text Box 30">
          <a:extLst>
            <a:ext uri="{FF2B5EF4-FFF2-40B4-BE49-F238E27FC236}">
              <a16:creationId xmlns:a16="http://schemas.microsoft.com/office/drawing/2014/main" id="{00000000-0008-0000-0100-00005B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188" name="Text Box 31">
          <a:extLst>
            <a:ext uri="{FF2B5EF4-FFF2-40B4-BE49-F238E27FC236}">
              <a16:creationId xmlns:a16="http://schemas.microsoft.com/office/drawing/2014/main" id="{00000000-0008-0000-0100-00005C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189" name="Text Box 32">
          <a:extLst>
            <a:ext uri="{FF2B5EF4-FFF2-40B4-BE49-F238E27FC236}">
              <a16:creationId xmlns:a16="http://schemas.microsoft.com/office/drawing/2014/main" id="{00000000-0008-0000-0100-00005D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190" name="Text Box 33">
          <a:extLst>
            <a:ext uri="{FF2B5EF4-FFF2-40B4-BE49-F238E27FC236}">
              <a16:creationId xmlns:a16="http://schemas.microsoft.com/office/drawing/2014/main" id="{00000000-0008-0000-0100-00005E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191" name="Text Box 34">
          <a:extLst>
            <a:ext uri="{FF2B5EF4-FFF2-40B4-BE49-F238E27FC236}">
              <a16:creationId xmlns:a16="http://schemas.microsoft.com/office/drawing/2014/main" id="{00000000-0008-0000-0100-00005F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192" name="Text Box 35">
          <a:extLst>
            <a:ext uri="{FF2B5EF4-FFF2-40B4-BE49-F238E27FC236}">
              <a16:creationId xmlns:a16="http://schemas.microsoft.com/office/drawing/2014/main" id="{00000000-0008-0000-0100-000060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193" name="Text Box 36">
          <a:extLst>
            <a:ext uri="{FF2B5EF4-FFF2-40B4-BE49-F238E27FC236}">
              <a16:creationId xmlns:a16="http://schemas.microsoft.com/office/drawing/2014/main" id="{00000000-0008-0000-0100-000061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194" name="Text Box 37">
          <a:extLst>
            <a:ext uri="{FF2B5EF4-FFF2-40B4-BE49-F238E27FC236}">
              <a16:creationId xmlns:a16="http://schemas.microsoft.com/office/drawing/2014/main" id="{00000000-0008-0000-0100-000062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195" name="Text Box 38">
          <a:extLst>
            <a:ext uri="{FF2B5EF4-FFF2-40B4-BE49-F238E27FC236}">
              <a16:creationId xmlns:a16="http://schemas.microsoft.com/office/drawing/2014/main" id="{00000000-0008-0000-0100-000063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196" name="Text Box 39">
          <a:extLst>
            <a:ext uri="{FF2B5EF4-FFF2-40B4-BE49-F238E27FC236}">
              <a16:creationId xmlns:a16="http://schemas.microsoft.com/office/drawing/2014/main" id="{00000000-0008-0000-0100-000064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197" name="Text Box 40">
          <a:extLst>
            <a:ext uri="{FF2B5EF4-FFF2-40B4-BE49-F238E27FC236}">
              <a16:creationId xmlns:a16="http://schemas.microsoft.com/office/drawing/2014/main" id="{00000000-0008-0000-0100-000065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198" name="Text Box 41">
          <a:extLst>
            <a:ext uri="{FF2B5EF4-FFF2-40B4-BE49-F238E27FC236}">
              <a16:creationId xmlns:a16="http://schemas.microsoft.com/office/drawing/2014/main" id="{00000000-0008-0000-0100-000066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199" name="Text Box 42">
          <a:extLst>
            <a:ext uri="{FF2B5EF4-FFF2-40B4-BE49-F238E27FC236}">
              <a16:creationId xmlns:a16="http://schemas.microsoft.com/office/drawing/2014/main" id="{00000000-0008-0000-0100-000067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00" name="Text Box 43">
          <a:extLst>
            <a:ext uri="{FF2B5EF4-FFF2-40B4-BE49-F238E27FC236}">
              <a16:creationId xmlns:a16="http://schemas.microsoft.com/office/drawing/2014/main" id="{00000000-0008-0000-0100-000068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01" name="Text Box 44">
          <a:extLst>
            <a:ext uri="{FF2B5EF4-FFF2-40B4-BE49-F238E27FC236}">
              <a16:creationId xmlns:a16="http://schemas.microsoft.com/office/drawing/2014/main" id="{00000000-0008-0000-0100-000069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02" name="Text Box 45">
          <a:extLst>
            <a:ext uri="{FF2B5EF4-FFF2-40B4-BE49-F238E27FC236}">
              <a16:creationId xmlns:a16="http://schemas.microsoft.com/office/drawing/2014/main" id="{00000000-0008-0000-0100-00006A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03" name="Text Box 46">
          <a:extLst>
            <a:ext uri="{FF2B5EF4-FFF2-40B4-BE49-F238E27FC236}">
              <a16:creationId xmlns:a16="http://schemas.microsoft.com/office/drawing/2014/main" id="{00000000-0008-0000-0100-00006B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04" name="Text Box 47">
          <a:extLst>
            <a:ext uri="{FF2B5EF4-FFF2-40B4-BE49-F238E27FC236}">
              <a16:creationId xmlns:a16="http://schemas.microsoft.com/office/drawing/2014/main" id="{00000000-0008-0000-0100-00006C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05" name="Text Box 48">
          <a:extLst>
            <a:ext uri="{FF2B5EF4-FFF2-40B4-BE49-F238E27FC236}">
              <a16:creationId xmlns:a16="http://schemas.microsoft.com/office/drawing/2014/main" id="{00000000-0008-0000-0100-00006D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06" name="Text Box 49">
          <a:extLst>
            <a:ext uri="{FF2B5EF4-FFF2-40B4-BE49-F238E27FC236}">
              <a16:creationId xmlns:a16="http://schemas.microsoft.com/office/drawing/2014/main" id="{00000000-0008-0000-0100-00006E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07" name="Text Box 50">
          <a:extLst>
            <a:ext uri="{FF2B5EF4-FFF2-40B4-BE49-F238E27FC236}">
              <a16:creationId xmlns:a16="http://schemas.microsoft.com/office/drawing/2014/main" id="{00000000-0008-0000-0100-00006F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08" name="Text Box 51">
          <a:extLst>
            <a:ext uri="{FF2B5EF4-FFF2-40B4-BE49-F238E27FC236}">
              <a16:creationId xmlns:a16="http://schemas.microsoft.com/office/drawing/2014/main" id="{00000000-0008-0000-0100-000070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09" name="Text Box 52">
          <a:extLst>
            <a:ext uri="{FF2B5EF4-FFF2-40B4-BE49-F238E27FC236}">
              <a16:creationId xmlns:a16="http://schemas.microsoft.com/office/drawing/2014/main" id="{00000000-0008-0000-0100-000071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10" name="Text Box 53">
          <a:extLst>
            <a:ext uri="{FF2B5EF4-FFF2-40B4-BE49-F238E27FC236}">
              <a16:creationId xmlns:a16="http://schemas.microsoft.com/office/drawing/2014/main" id="{00000000-0008-0000-0100-000072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11" name="Text Box 54">
          <a:extLst>
            <a:ext uri="{FF2B5EF4-FFF2-40B4-BE49-F238E27FC236}">
              <a16:creationId xmlns:a16="http://schemas.microsoft.com/office/drawing/2014/main" id="{00000000-0008-0000-0100-000073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12" name="Text Box 55">
          <a:extLst>
            <a:ext uri="{FF2B5EF4-FFF2-40B4-BE49-F238E27FC236}">
              <a16:creationId xmlns:a16="http://schemas.microsoft.com/office/drawing/2014/main" id="{00000000-0008-0000-0100-000074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13" name="Text Box 56">
          <a:extLst>
            <a:ext uri="{FF2B5EF4-FFF2-40B4-BE49-F238E27FC236}">
              <a16:creationId xmlns:a16="http://schemas.microsoft.com/office/drawing/2014/main" id="{00000000-0008-0000-0100-000075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14" name="Text Box 57">
          <a:extLst>
            <a:ext uri="{FF2B5EF4-FFF2-40B4-BE49-F238E27FC236}">
              <a16:creationId xmlns:a16="http://schemas.microsoft.com/office/drawing/2014/main" id="{00000000-0008-0000-0100-000076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15" name="Text Box 58">
          <a:extLst>
            <a:ext uri="{FF2B5EF4-FFF2-40B4-BE49-F238E27FC236}">
              <a16:creationId xmlns:a16="http://schemas.microsoft.com/office/drawing/2014/main" id="{00000000-0008-0000-0100-000077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16" name="Text Box 59">
          <a:extLst>
            <a:ext uri="{FF2B5EF4-FFF2-40B4-BE49-F238E27FC236}">
              <a16:creationId xmlns:a16="http://schemas.microsoft.com/office/drawing/2014/main" id="{00000000-0008-0000-0100-000078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17" name="Text Box 60">
          <a:extLst>
            <a:ext uri="{FF2B5EF4-FFF2-40B4-BE49-F238E27FC236}">
              <a16:creationId xmlns:a16="http://schemas.microsoft.com/office/drawing/2014/main" id="{00000000-0008-0000-0100-000079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18" name="Text Box 61">
          <a:extLst>
            <a:ext uri="{FF2B5EF4-FFF2-40B4-BE49-F238E27FC236}">
              <a16:creationId xmlns:a16="http://schemas.microsoft.com/office/drawing/2014/main" id="{00000000-0008-0000-0100-00007A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19" name="Text Box 62">
          <a:extLst>
            <a:ext uri="{FF2B5EF4-FFF2-40B4-BE49-F238E27FC236}">
              <a16:creationId xmlns:a16="http://schemas.microsoft.com/office/drawing/2014/main" id="{00000000-0008-0000-0100-00007B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20" name="Text Box 63">
          <a:extLst>
            <a:ext uri="{FF2B5EF4-FFF2-40B4-BE49-F238E27FC236}">
              <a16:creationId xmlns:a16="http://schemas.microsoft.com/office/drawing/2014/main" id="{00000000-0008-0000-0100-00007C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21" name="Text Box 64">
          <a:extLst>
            <a:ext uri="{FF2B5EF4-FFF2-40B4-BE49-F238E27FC236}">
              <a16:creationId xmlns:a16="http://schemas.microsoft.com/office/drawing/2014/main" id="{00000000-0008-0000-0100-00007D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22" name="Text Box 65">
          <a:extLst>
            <a:ext uri="{FF2B5EF4-FFF2-40B4-BE49-F238E27FC236}">
              <a16:creationId xmlns:a16="http://schemas.microsoft.com/office/drawing/2014/main" id="{00000000-0008-0000-0100-00007E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23" name="Text Box 66">
          <a:extLst>
            <a:ext uri="{FF2B5EF4-FFF2-40B4-BE49-F238E27FC236}">
              <a16:creationId xmlns:a16="http://schemas.microsoft.com/office/drawing/2014/main" id="{00000000-0008-0000-0100-00007F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24" name="Text Box 67">
          <a:extLst>
            <a:ext uri="{FF2B5EF4-FFF2-40B4-BE49-F238E27FC236}">
              <a16:creationId xmlns:a16="http://schemas.microsoft.com/office/drawing/2014/main" id="{00000000-0008-0000-0100-000080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25" name="Text Box 68">
          <a:extLst>
            <a:ext uri="{FF2B5EF4-FFF2-40B4-BE49-F238E27FC236}">
              <a16:creationId xmlns:a16="http://schemas.microsoft.com/office/drawing/2014/main" id="{00000000-0008-0000-0100-000081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26" name="Text Box 69">
          <a:extLst>
            <a:ext uri="{FF2B5EF4-FFF2-40B4-BE49-F238E27FC236}">
              <a16:creationId xmlns:a16="http://schemas.microsoft.com/office/drawing/2014/main" id="{00000000-0008-0000-0100-000082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27" name="Text Box 70">
          <a:extLst>
            <a:ext uri="{FF2B5EF4-FFF2-40B4-BE49-F238E27FC236}">
              <a16:creationId xmlns:a16="http://schemas.microsoft.com/office/drawing/2014/main" id="{00000000-0008-0000-0100-000083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28" name="Text Box 71">
          <a:extLst>
            <a:ext uri="{FF2B5EF4-FFF2-40B4-BE49-F238E27FC236}">
              <a16:creationId xmlns:a16="http://schemas.microsoft.com/office/drawing/2014/main" id="{00000000-0008-0000-0100-000084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29" name="Text Box 72">
          <a:extLst>
            <a:ext uri="{FF2B5EF4-FFF2-40B4-BE49-F238E27FC236}">
              <a16:creationId xmlns:a16="http://schemas.microsoft.com/office/drawing/2014/main" id="{00000000-0008-0000-0100-000085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30" name="Text Box 73">
          <a:extLst>
            <a:ext uri="{FF2B5EF4-FFF2-40B4-BE49-F238E27FC236}">
              <a16:creationId xmlns:a16="http://schemas.microsoft.com/office/drawing/2014/main" id="{00000000-0008-0000-0100-000086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31" name="Text Box 74">
          <a:extLst>
            <a:ext uri="{FF2B5EF4-FFF2-40B4-BE49-F238E27FC236}">
              <a16:creationId xmlns:a16="http://schemas.microsoft.com/office/drawing/2014/main" id="{00000000-0008-0000-0100-000087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32" name="Text Box 75">
          <a:extLst>
            <a:ext uri="{FF2B5EF4-FFF2-40B4-BE49-F238E27FC236}">
              <a16:creationId xmlns:a16="http://schemas.microsoft.com/office/drawing/2014/main" id="{00000000-0008-0000-0100-000088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33" name="Text Box 76">
          <a:extLst>
            <a:ext uri="{FF2B5EF4-FFF2-40B4-BE49-F238E27FC236}">
              <a16:creationId xmlns:a16="http://schemas.microsoft.com/office/drawing/2014/main" id="{00000000-0008-0000-0100-000089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34" name="Text Box 77">
          <a:extLst>
            <a:ext uri="{FF2B5EF4-FFF2-40B4-BE49-F238E27FC236}">
              <a16:creationId xmlns:a16="http://schemas.microsoft.com/office/drawing/2014/main" id="{00000000-0008-0000-0100-00008A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35" name="Text Box 78">
          <a:extLst>
            <a:ext uri="{FF2B5EF4-FFF2-40B4-BE49-F238E27FC236}">
              <a16:creationId xmlns:a16="http://schemas.microsoft.com/office/drawing/2014/main" id="{00000000-0008-0000-0100-00008B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36" name="Text Box 79">
          <a:extLst>
            <a:ext uri="{FF2B5EF4-FFF2-40B4-BE49-F238E27FC236}">
              <a16:creationId xmlns:a16="http://schemas.microsoft.com/office/drawing/2014/main" id="{00000000-0008-0000-0100-00008C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37" name="Text Box 80">
          <a:extLst>
            <a:ext uri="{FF2B5EF4-FFF2-40B4-BE49-F238E27FC236}">
              <a16:creationId xmlns:a16="http://schemas.microsoft.com/office/drawing/2014/main" id="{00000000-0008-0000-0100-00008D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38" name="Text Box 81">
          <a:extLst>
            <a:ext uri="{FF2B5EF4-FFF2-40B4-BE49-F238E27FC236}">
              <a16:creationId xmlns:a16="http://schemas.microsoft.com/office/drawing/2014/main" id="{00000000-0008-0000-0100-00008E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39" name="Text Box 82">
          <a:extLst>
            <a:ext uri="{FF2B5EF4-FFF2-40B4-BE49-F238E27FC236}">
              <a16:creationId xmlns:a16="http://schemas.microsoft.com/office/drawing/2014/main" id="{00000000-0008-0000-0100-00008F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40" name="Text Box 83">
          <a:extLst>
            <a:ext uri="{FF2B5EF4-FFF2-40B4-BE49-F238E27FC236}">
              <a16:creationId xmlns:a16="http://schemas.microsoft.com/office/drawing/2014/main" id="{00000000-0008-0000-0100-000090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41" name="Text Box 84">
          <a:extLst>
            <a:ext uri="{FF2B5EF4-FFF2-40B4-BE49-F238E27FC236}">
              <a16:creationId xmlns:a16="http://schemas.microsoft.com/office/drawing/2014/main" id="{00000000-0008-0000-0100-000091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42" name="Text Box 85">
          <a:extLst>
            <a:ext uri="{FF2B5EF4-FFF2-40B4-BE49-F238E27FC236}">
              <a16:creationId xmlns:a16="http://schemas.microsoft.com/office/drawing/2014/main" id="{00000000-0008-0000-0100-000092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43" name="Text Box 86">
          <a:extLst>
            <a:ext uri="{FF2B5EF4-FFF2-40B4-BE49-F238E27FC236}">
              <a16:creationId xmlns:a16="http://schemas.microsoft.com/office/drawing/2014/main" id="{00000000-0008-0000-0100-000093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44" name="Text Box 87">
          <a:extLst>
            <a:ext uri="{FF2B5EF4-FFF2-40B4-BE49-F238E27FC236}">
              <a16:creationId xmlns:a16="http://schemas.microsoft.com/office/drawing/2014/main" id="{00000000-0008-0000-0100-000094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45" name="Text Box 88">
          <a:extLst>
            <a:ext uri="{FF2B5EF4-FFF2-40B4-BE49-F238E27FC236}">
              <a16:creationId xmlns:a16="http://schemas.microsoft.com/office/drawing/2014/main" id="{00000000-0008-0000-0100-000095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46" name="Text Box 89">
          <a:extLst>
            <a:ext uri="{FF2B5EF4-FFF2-40B4-BE49-F238E27FC236}">
              <a16:creationId xmlns:a16="http://schemas.microsoft.com/office/drawing/2014/main" id="{00000000-0008-0000-0100-000096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47" name="Text Box 90">
          <a:extLst>
            <a:ext uri="{FF2B5EF4-FFF2-40B4-BE49-F238E27FC236}">
              <a16:creationId xmlns:a16="http://schemas.microsoft.com/office/drawing/2014/main" id="{00000000-0008-0000-0100-000097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48" name="Text Box 91">
          <a:extLst>
            <a:ext uri="{FF2B5EF4-FFF2-40B4-BE49-F238E27FC236}">
              <a16:creationId xmlns:a16="http://schemas.microsoft.com/office/drawing/2014/main" id="{00000000-0008-0000-0100-000098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49" name="Text Box 92">
          <a:extLst>
            <a:ext uri="{FF2B5EF4-FFF2-40B4-BE49-F238E27FC236}">
              <a16:creationId xmlns:a16="http://schemas.microsoft.com/office/drawing/2014/main" id="{00000000-0008-0000-0100-000099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50" name="Text Box 93">
          <a:extLst>
            <a:ext uri="{FF2B5EF4-FFF2-40B4-BE49-F238E27FC236}">
              <a16:creationId xmlns:a16="http://schemas.microsoft.com/office/drawing/2014/main" id="{00000000-0008-0000-0100-00009A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51" name="Text Box 94">
          <a:extLst>
            <a:ext uri="{FF2B5EF4-FFF2-40B4-BE49-F238E27FC236}">
              <a16:creationId xmlns:a16="http://schemas.microsoft.com/office/drawing/2014/main" id="{00000000-0008-0000-0100-00009B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52" name="Text Box 95">
          <a:extLst>
            <a:ext uri="{FF2B5EF4-FFF2-40B4-BE49-F238E27FC236}">
              <a16:creationId xmlns:a16="http://schemas.microsoft.com/office/drawing/2014/main" id="{00000000-0008-0000-0100-00009C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53" name="Text Box 96">
          <a:extLst>
            <a:ext uri="{FF2B5EF4-FFF2-40B4-BE49-F238E27FC236}">
              <a16:creationId xmlns:a16="http://schemas.microsoft.com/office/drawing/2014/main" id="{00000000-0008-0000-0100-00009D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54" name="Text Box 97">
          <a:extLst>
            <a:ext uri="{FF2B5EF4-FFF2-40B4-BE49-F238E27FC236}">
              <a16:creationId xmlns:a16="http://schemas.microsoft.com/office/drawing/2014/main" id="{00000000-0008-0000-0100-00009E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55" name="Text Box 98">
          <a:extLst>
            <a:ext uri="{FF2B5EF4-FFF2-40B4-BE49-F238E27FC236}">
              <a16:creationId xmlns:a16="http://schemas.microsoft.com/office/drawing/2014/main" id="{00000000-0008-0000-0100-00009F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56" name="Text Box 99">
          <a:extLst>
            <a:ext uri="{FF2B5EF4-FFF2-40B4-BE49-F238E27FC236}">
              <a16:creationId xmlns:a16="http://schemas.microsoft.com/office/drawing/2014/main" id="{00000000-0008-0000-0100-0000A0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57" name="Text Box 100">
          <a:extLst>
            <a:ext uri="{FF2B5EF4-FFF2-40B4-BE49-F238E27FC236}">
              <a16:creationId xmlns:a16="http://schemas.microsoft.com/office/drawing/2014/main" id="{00000000-0008-0000-0100-0000A1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58" name="Text Box 101">
          <a:extLst>
            <a:ext uri="{FF2B5EF4-FFF2-40B4-BE49-F238E27FC236}">
              <a16:creationId xmlns:a16="http://schemas.microsoft.com/office/drawing/2014/main" id="{00000000-0008-0000-0100-0000A2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59" name="Text Box 102">
          <a:extLst>
            <a:ext uri="{FF2B5EF4-FFF2-40B4-BE49-F238E27FC236}">
              <a16:creationId xmlns:a16="http://schemas.microsoft.com/office/drawing/2014/main" id="{00000000-0008-0000-0100-0000A3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60" name="Text Box 103">
          <a:extLst>
            <a:ext uri="{FF2B5EF4-FFF2-40B4-BE49-F238E27FC236}">
              <a16:creationId xmlns:a16="http://schemas.microsoft.com/office/drawing/2014/main" id="{00000000-0008-0000-0100-0000A4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61" name="Text Box 104">
          <a:extLst>
            <a:ext uri="{FF2B5EF4-FFF2-40B4-BE49-F238E27FC236}">
              <a16:creationId xmlns:a16="http://schemas.microsoft.com/office/drawing/2014/main" id="{00000000-0008-0000-0100-0000A5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62" name="Text Box 105">
          <a:extLst>
            <a:ext uri="{FF2B5EF4-FFF2-40B4-BE49-F238E27FC236}">
              <a16:creationId xmlns:a16="http://schemas.microsoft.com/office/drawing/2014/main" id="{00000000-0008-0000-0100-0000A6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63" name="Text Box 106">
          <a:extLst>
            <a:ext uri="{FF2B5EF4-FFF2-40B4-BE49-F238E27FC236}">
              <a16:creationId xmlns:a16="http://schemas.microsoft.com/office/drawing/2014/main" id="{00000000-0008-0000-0100-0000A7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64" name="Text Box 107">
          <a:extLst>
            <a:ext uri="{FF2B5EF4-FFF2-40B4-BE49-F238E27FC236}">
              <a16:creationId xmlns:a16="http://schemas.microsoft.com/office/drawing/2014/main" id="{00000000-0008-0000-0100-0000A8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65" name="Text Box 108">
          <a:extLst>
            <a:ext uri="{FF2B5EF4-FFF2-40B4-BE49-F238E27FC236}">
              <a16:creationId xmlns:a16="http://schemas.microsoft.com/office/drawing/2014/main" id="{00000000-0008-0000-0100-0000A9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66" name="Text Box 109">
          <a:extLst>
            <a:ext uri="{FF2B5EF4-FFF2-40B4-BE49-F238E27FC236}">
              <a16:creationId xmlns:a16="http://schemas.microsoft.com/office/drawing/2014/main" id="{00000000-0008-0000-0100-0000AA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67" name="Text Box 110">
          <a:extLst>
            <a:ext uri="{FF2B5EF4-FFF2-40B4-BE49-F238E27FC236}">
              <a16:creationId xmlns:a16="http://schemas.microsoft.com/office/drawing/2014/main" id="{00000000-0008-0000-0100-0000AB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68" name="Text Box 111">
          <a:extLst>
            <a:ext uri="{FF2B5EF4-FFF2-40B4-BE49-F238E27FC236}">
              <a16:creationId xmlns:a16="http://schemas.microsoft.com/office/drawing/2014/main" id="{00000000-0008-0000-0100-0000AC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69" name="Text Box 112">
          <a:extLst>
            <a:ext uri="{FF2B5EF4-FFF2-40B4-BE49-F238E27FC236}">
              <a16:creationId xmlns:a16="http://schemas.microsoft.com/office/drawing/2014/main" id="{00000000-0008-0000-0100-0000AD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70" name="Text Box 113">
          <a:extLst>
            <a:ext uri="{FF2B5EF4-FFF2-40B4-BE49-F238E27FC236}">
              <a16:creationId xmlns:a16="http://schemas.microsoft.com/office/drawing/2014/main" id="{00000000-0008-0000-0100-0000AE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71" name="Text Box 114">
          <a:extLst>
            <a:ext uri="{FF2B5EF4-FFF2-40B4-BE49-F238E27FC236}">
              <a16:creationId xmlns:a16="http://schemas.microsoft.com/office/drawing/2014/main" id="{00000000-0008-0000-0100-0000AF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72" name="Text Box 115">
          <a:extLst>
            <a:ext uri="{FF2B5EF4-FFF2-40B4-BE49-F238E27FC236}">
              <a16:creationId xmlns:a16="http://schemas.microsoft.com/office/drawing/2014/main" id="{00000000-0008-0000-0100-0000B0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73" name="Text Box 116">
          <a:extLst>
            <a:ext uri="{FF2B5EF4-FFF2-40B4-BE49-F238E27FC236}">
              <a16:creationId xmlns:a16="http://schemas.microsoft.com/office/drawing/2014/main" id="{00000000-0008-0000-0100-0000B1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74" name="Text Box 117">
          <a:extLst>
            <a:ext uri="{FF2B5EF4-FFF2-40B4-BE49-F238E27FC236}">
              <a16:creationId xmlns:a16="http://schemas.microsoft.com/office/drawing/2014/main" id="{00000000-0008-0000-0100-0000B2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75" name="Text Box 118">
          <a:extLst>
            <a:ext uri="{FF2B5EF4-FFF2-40B4-BE49-F238E27FC236}">
              <a16:creationId xmlns:a16="http://schemas.microsoft.com/office/drawing/2014/main" id="{00000000-0008-0000-0100-0000B3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76" name="Text Box 119">
          <a:extLst>
            <a:ext uri="{FF2B5EF4-FFF2-40B4-BE49-F238E27FC236}">
              <a16:creationId xmlns:a16="http://schemas.microsoft.com/office/drawing/2014/main" id="{00000000-0008-0000-0100-0000B4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77" name="Text Box 120">
          <a:extLst>
            <a:ext uri="{FF2B5EF4-FFF2-40B4-BE49-F238E27FC236}">
              <a16:creationId xmlns:a16="http://schemas.microsoft.com/office/drawing/2014/main" id="{00000000-0008-0000-0100-0000B5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78" name="Text Box 121">
          <a:extLst>
            <a:ext uri="{FF2B5EF4-FFF2-40B4-BE49-F238E27FC236}">
              <a16:creationId xmlns:a16="http://schemas.microsoft.com/office/drawing/2014/main" id="{00000000-0008-0000-0100-0000B6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79" name="Text Box 122">
          <a:extLst>
            <a:ext uri="{FF2B5EF4-FFF2-40B4-BE49-F238E27FC236}">
              <a16:creationId xmlns:a16="http://schemas.microsoft.com/office/drawing/2014/main" id="{00000000-0008-0000-0100-0000B7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80" name="Text Box 123">
          <a:extLst>
            <a:ext uri="{FF2B5EF4-FFF2-40B4-BE49-F238E27FC236}">
              <a16:creationId xmlns:a16="http://schemas.microsoft.com/office/drawing/2014/main" id="{00000000-0008-0000-0100-0000B8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81" name="Text Box 124">
          <a:extLst>
            <a:ext uri="{FF2B5EF4-FFF2-40B4-BE49-F238E27FC236}">
              <a16:creationId xmlns:a16="http://schemas.microsoft.com/office/drawing/2014/main" id="{00000000-0008-0000-0100-0000B9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82" name="Text Box 125">
          <a:extLst>
            <a:ext uri="{FF2B5EF4-FFF2-40B4-BE49-F238E27FC236}">
              <a16:creationId xmlns:a16="http://schemas.microsoft.com/office/drawing/2014/main" id="{00000000-0008-0000-0100-0000BA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83" name="Text Box 126">
          <a:extLst>
            <a:ext uri="{FF2B5EF4-FFF2-40B4-BE49-F238E27FC236}">
              <a16:creationId xmlns:a16="http://schemas.microsoft.com/office/drawing/2014/main" id="{00000000-0008-0000-0100-0000BB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84" name="Text Box 127">
          <a:extLst>
            <a:ext uri="{FF2B5EF4-FFF2-40B4-BE49-F238E27FC236}">
              <a16:creationId xmlns:a16="http://schemas.microsoft.com/office/drawing/2014/main" id="{00000000-0008-0000-0100-0000BC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85" name="Text Box 128">
          <a:extLst>
            <a:ext uri="{FF2B5EF4-FFF2-40B4-BE49-F238E27FC236}">
              <a16:creationId xmlns:a16="http://schemas.microsoft.com/office/drawing/2014/main" id="{00000000-0008-0000-0100-0000BD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86" name="Text Box 129">
          <a:extLst>
            <a:ext uri="{FF2B5EF4-FFF2-40B4-BE49-F238E27FC236}">
              <a16:creationId xmlns:a16="http://schemas.microsoft.com/office/drawing/2014/main" id="{00000000-0008-0000-0100-0000BE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87" name="Text Box 130">
          <a:extLst>
            <a:ext uri="{FF2B5EF4-FFF2-40B4-BE49-F238E27FC236}">
              <a16:creationId xmlns:a16="http://schemas.microsoft.com/office/drawing/2014/main" id="{00000000-0008-0000-0100-0000BF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88" name="Text Box 131">
          <a:extLst>
            <a:ext uri="{FF2B5EF4-FFF2-40B4-BE49-F238E27FC236}">
              <a16:creationId xmlns:a16="http://schemas.microsoft.com/office/drawing/2014/main" id="{00000000-0008-0000-0100-0000C0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89" name="Text Box 132">
          <a:extLst>
            <a:ext uri="{FF2B5EF4-FFF2-40B4-BE49-F238E27FC236}">
              <a16:creationId xmlns:a16="http://schemas.microsoft.com/office/drawing/2014/main" id="{00000000-0008-0000-0100-0000C1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90" name="Text Box 133">
          <a:extLst>
            <a:ext uri="{FF2B5EF4-FFF2-40B4-BE49-F238E27FC236}">
              <a16:creationId xmlns:a16="http://schemas.microsoft.com/office/drawing/2014/main" id="{00000000-0008-0000-0100-0000C2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91" name="Text Box 134">
          <a:extLst>
            <a:ext uri="{FF2B5EF4-FFF2-40B4-BE49-F238E27FC236}">
              <a16:creationId xmlns:a16="http://schemas.microsoft.com/office/drawing/2014/main" id="{00000000-0008-0000-0100-0000C3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95250</xdr:colOff>
      <xdr:row>31</xdr:row>
      <xdr:rowOff>158750</xdr:rowOff>
    </xdr:to>
    <xdr:sp macro="" textlink="">
      <xdr:nvSpPr>
        <xdr:cNvPr id="4292" name="Text Box 135">
          <a:extLst>
            <a:ext uri="{FF2B5EF4-FFF2-40B4-BE49-F238E27FC236}">
              <a16:creationId xmlns:a16="http://schemas.microsoft.com/office/drawing/2014/main" id="{00000000-0008-0000-0100-0000C4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9525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119591</xdr:rowOff>
    </xdr:to>
    <xdr:sp macro="" textlink="">
      <xdr:nvSpPr>
        <xdr:cNvPr id="4293" name="Text Box 1">
          <a:extLst>
            <a:ext uri="{FF2B5EF4-FFF2-40B4-BE49-F238E27FC236}">
              <a16:creationId xmlns:a16="http://schemas.microsoft.com/office/drawing/2014/main" id="{00000000-0008-0000-0100-0000C5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28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119591</xdr:rowOff>
    </xdr:to>
    <xdr:sp macro="" textlink="">
      <xdr:nvSpPr>
        <xdr:cNvPr id="4294" name="Text Box 2">
          <a:extLst>
            <a:ext uri="{FF2B5EF4-FFF2-40B4-BE49-F238E27FC236}">
              <a16:creationId xmlns:a16="http://schemas.microsoft.com/office/drawing/2014/main" id="{00000000-0008-0000-0100-0000C6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28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119592</xdr:rowOff>
    </xdr:to>
    <xdr:sp macro="" textlink="">
      <xdr:nvSpPr>
        <xdr:cNvPr id="4295" name="Text Box 1">
          <a:extLst>
            <a:ext uri="{FF2B5EF4-FFF2-40B4-BE49-F238E27FC236}">
              <a16:creationId xmlns:a16="http://schemas.microsoft.com/office/drawing/2014/main" id="{00000000-0008-0000-0100-0000C7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281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119592</xdr:rowOff>
    </xdr:to>
    <xdr:sp macro="" textlink="">
      <xdr:nvSpPr>
        <xdr:cNvPr id="4296" name="Text Box 2">
          <a:extLst>
            <a:ext uri="{FF2B5EF4-FFF2-40B4-BE49-F238E27FC236}">
              <a16:creationId xmlns:a16="http://schemas.microsoft.com/office/drawing/2014/main" id="{00000000-0008-0000-0100-0000C8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281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119592</xdr:rowOff>
    </xdr:to>
    <xdr:sp macro="" textlink="">
      <xdr:nvSpPr>
        <xdr:cNvPr id="4297" name="Text Box 1">
          <a:extLst>
            <a:ext uri="{FF2B5EF4-FFF2-40B4-BE49-F238E27FC236}">
              <a16:creationId xmlns:a16="http://schemas.microsoft.com/office/drawing/2014/main" id="{00000000-0008-0000-0100-0000C9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281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119592</xdr:rowOff>
    </xdr:to>
    <xdr:sp macro="" textlink="">
      <xdr:nvSpPr>
        <xdr:cNvPr id="4298" name="Text Box 2">
          <a:extLst>
            <a:ext uri="{FF2B5EF4-FFF2-40B4-BE49-F238E27FC236}">
              <a16:creationId xmlns:a16="http://schemas.microsoft.com/office/drawing/2014/main" id="{00000000-0008-0000-0100-0000CA1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76200" cy="281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119592</xdr:rowOff>
    </xdr:to>
    <xdr:sp macro="" textlink="">
      <xdr:nvSpPr>
        <xdr:cNvPr id="4299" name="Text Box 1">
          <a:extLst>
            <a:ext uri="{FF2B5EF4-FFF2-40B4-BE49-F238E27FC236}">
              <a16:creationId xmlns:a16="http://schemas.microsoft.com/office/drawing/2014/main" id="{00000000-0008-0000-0100-0000CB100000}"/>
            </a:ext>
          </a:extLst>
        </xdr:cNvPr>
        <xdr:cNvSpPr txBox="1">
          <a:spLocks noChangeArrowheads="1"/>
        </xdr:cNvSpPr>
      </xdr:nvSpPr>
      <xdr:spPr bwMode="auto">
        <a:xfrm>
          <a:off x="4876800" y="0"/>
          <a:ext cx="76200" cy="281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119592</xdr:rowOff>
    </xdr:to>
    <xdr:sp macro="" textlink="">
      <xdr:nvSpPr>
        <xdr:cNvPr id="4300" name="Text Box 2">
          <a:extLst>
            <a:ext uri="{FF2B5EF4-FFF2-40B4-BE49-F238E27FC236}">
              <a16:creationId xmlns:a16="http://schemas.microsoft.com/office/drawing/2014/main" id="{00000000-0008-0000-0100-0000CC100000}"/>
            </a:ext>
          </a:extLst>
        </xdr:cNvPr>
        <xdr:cNvSpPr txBox="1">
          <a:spLocks noChangeArrowheads="1"/>
        </xdr:cNvSpPr>
      </xdr:nvSpPr>
      <xdr:spPr bwMode="auto">
        <a:xfrm>
          <a:off x="4876800" y="0"/>
          <a:ext cx="76200" cy="281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119592</xdr:rowOff>
    </xdr:to>
    <xdr:sp macro="" textlink="">
      <xdr:nvSpPr>
        <xdr:cNvPr id="4301" name="Text Box 1">
          <a:extLst>
            <a:ext uri="{FF2B5EF4-FFF2-40B4-BE49-F238E27FC236}">
              <a16:creationId xmlns:a16="http://schemas.microsoft.com/office/drawing/2014/main" id="{00000000-0008-0000-0100-0000CD100000}"/>
            </a:ext>
          </a:extLst>
        </xdr:cNvPr>
        <xdr:cNvSpPr txBox="1">
          <a:spLocks noChangeArrowheads="1"/>
        </xdr:cNvSpPr>
      </xdr:nvSpPr>
      <xdr:spPr bwMode="auto">
        <a:xfrm>
          <a:off x="4876800" y="0"/>
          <a:ext cx="76200" cy="281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119592</xdr:rowOff>
    </xdr:to>
    <xdr:sp macro="" textlink="">
      <xdr:nvSpPr>
        <xdr:cNvPr id="4302" name="Text Box 2">
          <a:extLst>
            <a:ext uri="{FF2B5EF4-FFF2-40B4-BE49-F238E27FC236}">
              <a16:creationId xmlns:a16="http://schemas.microsoft.com/office/drawing/2014/main" id="{00000000-0008-0000-0100-0000CE100000}"/>
            </a:ext>
          </a:extLst>
        </xdr:cNvPr>
        <xdr:cNvSpPr txBox="1">
          <a:spLocks noChangeArrowheads="1"/>
        </xdr:cNvSpPr>
      </xdr:nvSpPr>
      <xdr:spPr bwMode="auto">
        <a:xfrm>
          <a:off x="4876800" y="0"/>
          <a:ext cx="76200" cy="281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119591</xdr:rowOff>
    </xdr:to>
    <xdr:sp macro="" textlink="">
      <xdr:nvSpPr>
        <xdr:cNvPr id="4303" name="Text Box 1">
          <a:extLst>
            <a:ext uri="{FF2B5EF4-FFF2-40B4-BE49-F238E27FC236}">
              <a16:creationId xmlns:a16="http://schemas.microsoft.com/office/drawing/2014/main" id="{00000000-0008-0000-0100-0000CF100000}"/>
            </a:ext>
          </a:extLst>
        </xdr:cNvPr>
        <xdr:cNvSpPr txBox="1">
          <a:spLocks noChangeArrowheads="1"/>
        </xdr:cNvSpPr>
      </xdr:nvSpPr>
      <xdr:spPr bwMode="auto">
        <a:xfrm>
          <a:off x="4876800" y="0"/>
          <a:ext cx="76200" cy="28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119591</xdr:rowOff>
    </xdr:to>
    <xdr:sp macro="" textlink="">
      <xdr:nvSpPr>
        <xdr:cNvPr id="4304" name="Text Box 2">
          <a:extLst>
            <a:ext uri="{FF2B5EF4-FFF2-40B4-BE49-F238E27FC236}">
              <a16:creationId xmlns:a16="http://schemas.microsoft.com/office/drawing/2014/main" id="{00000000-0008-0000-0100-0000D0100000}"/>
            </a:ext>
          </a:extLst>
        </xdr:cNvPr>
        <xdr:cNvSpPr txBox="1">
          <a:spLocks noChangeArrowheads="1"/>
        </xdr:cNvSpPr>
      </xdr:nvSpPr>
      <xdr:spPr bwMode="auto">
        <a:xfrm>
          <a:off x="4876800" y="0"/>
          <a:ext cx="76200" cy="28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39781</xdr:rowOff>
    </xdr:from>
    <xdr:to>
      <xdr:col>10</xdr:col>
      <xdr:colOff>1619250</xdr:colOff>
      <xdr:row>33</xdr:row>
      <xdr:rowOff>302560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13296900" y="449356"/>
          <a:ext cx="895350" cy="2627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95250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078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39781</xdr:rowOff>
    </xdr:from>
    <xdr:to>
      <xdr:col>10</xdr:col>
      <xdr:colOff>1619250</xdr:colOff>
      <xdr:row>33</xdr:row>
      <xdr:rowOff>302560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>
          <a:spLocks noChangeArrowheads="1"/>
        </xdr:cNvSpPr>
      </xdr:nvSpPr>
      <xdr:spPr bwMode="auto">
        <a:xfrm>
          <a:off x="13296900" y="449356"/>
          <a:ext cx="895350" cy="2627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95250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078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39781</xdr:rowOff>
    </xdr:from>
    <xdr:to>
      <xdr:col>10</xdr:col>
      <xdr:colOff>1619250</xdr:colOff>
      <xdr:row>33</xdr:row>
      <xdr:rowOff>302560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 txBox="1">
          <a:spLocks noChangeArrowheads="1"/>
        </xdr:cNvSpPr>
      </xdr:nvSpPr>
      <xdr:spPr bwMode="auto">
        <a:xfrm>
          <a:off x="13296900" y="449356"/>
          <a:ext cx="895350" cy="2627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95250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078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30256</xdr:rowOff>
    </xdr:from>
    <xdr:to>
      <xdr:col>10</xdr:col>
      <xdr:colOff>1619250</xdr:colOff>
      <xdr:row>35</xdr:row>
      <xdr:rowOff>0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SpPr txBox="1">
          <a:spLocks noChangeArrowheads="1"/>
        </xdr:cNvSpPr>
      </xdr:nvSpPr>
      <xdr:spPr bwMode="auto">
        <a:xfrm>
          <a:off x="13296900" y="782731"/>
          <a:ext cx="895350" cy="3126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30256</xdr:rowOff>
    </xdr:from>
    <xdr:to>
      <xdr:col>10</xdr:col>
      <xdr:colOff>1619250</xdr:colOff>
      <xdr:row>35</xdr:row>
      <xdr:rowOff>0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SpPr txBox="1">
          <a:spLocks noChangeArrowheads="1"/>
        </xdr:cNvSpPr>
      </xdr:nvSpPr>
      <xdr:spPr bwMode="auto">
        <a:xfrm>
          <a:off x="13296900" y="782731"/>
          <a:ext cx="895350" cy="3126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30256</xdr:rowOff>
    </xdr:from>
    <xdr:to>
      <xdr:col>10</xdr:col>
      <xdr:colOff>1619250</xdr:colOff>
      <xdr:row>35</xdr:row>
      <xdr:rowOff>0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SpPr txBox="1">
          <a:spLocks noChangeArrowheads="1"/>
        </xdr:cNvSpPr>
      </xdr:nvSpPr>
      <xdr:spPr bwMode="auto">
        <a:xfrm>
          <a:off x="13296900" y="782731"/>
          <a:ext cx="895350" cy="3126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30256</xdr:rowOff>
    </xdr:from>
    <xdr:to>
      <xdr:col>10</xdr:col>
      <xdr:colOff>1619250</xdr:colOff>
      <xdr:row>35</xdr:row>
      <xdr:rowOff>0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SpPr txBox="1">
          <a:spLocks noChangeArrowheads="1"/>
        </xdr:cNvSpPr>
      </xdr:nvSpPr>
      <xdr:spPr bwMode="auto">
        <a:xfrm>
          <a:off x="13296900" y="782731"/>
          <a:ext cx="895350" cy="3126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30256</xdr:rowOff>
    </xdr:from>
    <xdr:to>
      <xdr:col>10</xdr:col>
      <xdr:colOff>1619250</xdr:colOff>
      <xdr:row>35</xdr:row>
      <xdr:rowOff>0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SpPr txBox="1">
          <a:spLocks noChangeArrowheads="1"/>
        </xdr:cNvSpPr>
      </xdr:nvSpPr>
      <xdr:spPr bwMode="auto">
        <a:xfrm>
          <a:off x="13296900" y="782731"/>
          <a:ext cx="895350" cy="3126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30256</xdr:rowOff>
    </xdr:from>
    <xdr:to>
      <xdr:col>10</xdr:col>
      <xdr:colOff>1619250</xdr:colOff>
      <xdr:row>35</xdr:row>
      <xdr:rowOff>0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SpPr txBox="1">
          <a:spLocks noChangeArrowheads="1"/>
        </xdr:cNvSpPr>
      </xdr:nvSpPr>
      <xdr:spPr bwMode="auto">
        <a:xfrm>
          <a:off x="13296900" y="782731"/>
          <a:ext cx="895350" cy="3126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39781</xdr:rowOff>
    </xdr:from>
    <xdr:to>
      <xdr:col>10</xdr:col>
      <xdr:colOff>1619250</xdr:colOff>
      <xdr:row>34</xdr:row>
      <xdr:rowOff>302560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SpPr txBox="1">
          <a:spLocks noChangeArrowheads="1"/>
        </xdr:cNvSpPr>
      </xdr:nvSpPr>
      <xdr:spPr bwMode="auto">
        <a:xfrm>
          <a:off x="13296900" y="792256"/>
          <a:ext cx="895350" cy="2627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30256</xdr:rowOff>
    </xdr:from>
    <xdr:to>
      <xdr:col>10</xdr:col>
      <xdr:colOff>1619250</xdr:colOff>
      <xdr:row>35</xdr:row>
      <xdr:rowOff>0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SpPr txBox="1">
          <a:spLocks noChangeArrowheads="1"/>
        </xdr:cNvSpPr>
      </xdr:nvSpPr>
      <xdr:spPr bwMode="auto">
        <a:xfrm>
          <a:off x="13296900" y="782731"/>
          <a:ext cx="895350" cy="3126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30256</xdr:rowOff>
    </xdr:from>
    <xdr:to>
      <xdr:col>10</xdr:col>
      <xdr:colOff>1619250</xdr:colOff>
      <xdr:row>35</xdr:row>
      <xdr:rowOff>0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SpPr txBox="1">
          <a:spLocks noChangeArrowheads="1"/>
        </xdr:cNvSpPr>
      </xdr:nvSpPr>
      <xdr:spPr bwMode="auto">
        <a:xfrm>
          <a:off x="13296900" y="782731"/>
          <a:ext cx="895350" cy="3126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39781</xdr:rowOff>
    </xdr:from>
    <xdr:to>
      <xdr:col>10</xdr:col>
      <xdr:colOff>1619250</xdr:colOff>
      <xdr:row>34</xdr:row>
      <xdr:rowOff>302560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SpPr txBox="1">
          <a:spLocks noChangeArrowheads="1"/>
        </xdr:cNvSpPr>
      </xdr:nvSpPr>
      <xdr:spPr bwMode="auto">
        <a:xfrm>
          <a:off x="13296900" y="792256"/>
          <a:ext cx="895350" cy="2627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30256</xdr:rowOff>
    </xdr:from>
    <xdr:to>
      <xdr:col>10</xdr:col>
      <xdr:colOff>1619250</xdr:colOff>
      <xdr:row>35</xdr:row>
      <xdr:rowOff>0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SpPr txBox="1">
          <a:spLocks noChangeArrowheads="1"/>
        </xdr:cNvSpPr>
      </xdr:nvSpPr>
      <xdr:spPr bwMode="auto">
        <a:xfrm>
          <a:off x="13296900" y="782731"/>
          <a:ext cx="895350" cy="3126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30256</xdr:rowOff>
    </xdr:from>
    <xdr:to>
      <xdr:col>10</xdr:col>
      <xdr:colOff>1619250</xdr:colOff>
      <xdr:row>35</xdr:row>
      <xdr:rowOff>0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SpPr txBox="1">
          <a:spLocks noChangeArrowheads="1"/>
        </xdr:cNvSpPr>
      </xdr:nvSpPr>
      <xdr:spPr bwMode="auto">
        <a:xfrm>
          <a:off x="13296900" y="782731"/>
          <a:ext cx="895350" cy="3126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39781</xdr:rowOff>
    </xdr:from>
    <xdr:to>
      <xdr:col>10</xdr:col>
      <xdr:colOff>1619250</xdr:colOff>
      <xdr:row>34</xdr:row>
      <xdr:rowOff>302560</xdr:rowOff>
    </xdr:to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SpPr txBox="1">
          <a:spLocks noChangeArrowheads="1"/>
        </xdr:cNvSpPr>
      </xdr:nvSpPr>
      <xdr:spPr bwMode="auto">
        <a:xfrm>
          <a:off x="13296900" y="792256"/>
          <a:ext cx="895350" cy="2627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30256</xdr:rowOff>
    </xdr:from>
    <xdr:to>
      <xdr:col>10</xdr:col>
      <xdr:colOff>1619250</xdr:colOff>
      <xdr:row>35</xdr:row>
      <xdr:rowOff>0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SpPr txBox="1">
          <a:spLocks noChangeArrowheads="1"/>
        </xdr:cNvSpPr>
      </xdr:nvSpPr>
      <xdr:spPr bwMode="auto">
        <a:xfrm>
          <a:off x="13296900" y="782731"/>
          <a:ext cx="895350" cy="3126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30256</xdr:rowOff>
    </xdr:from>
    <xdr:to>
      <xdr:col>10</xdr:col>
      <xdr:colOff>1619250</xdr:colOff>
      <xdr:row>35</xdr:row>
      <xdr:rowOff>0</xdr:rowOff>
    </xdr:to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SpPr txBox="1">
          <a:spLocks noChangeArrowheads="1"/>
        </xdr:cNvSpPr>
      </xdr:nvSpPr>
      <xdr:spPr bwMode="auto">
        <a:xfrm>
          <a:off x="13296900" y="782731"/>
          <a:ext cx="895350" cy="3126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39781</xdr:rowOff>
    </xdr:from>
    <xdr:to>
      <xdr:col>10</xdr:col>
      <xdr:colOff>1619250</xdr:colOff>
      <xdr:row>33</xdr:row>
      <xdr:rowOff>302560</xdr:rowOff>
    </xdr:to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SpPr txBox="1">
          <a:spLocks noChangeArrowheads="1"/>
        </xdr:cNvSpPr>
      </xdr:nvSpPr>
      <xdr:spPr bwMode="auto">
        <a:xfrm>
          <a:off x="13296900" y="449356"/>
          <a:ext cx="895350" cy="2627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95250</xdr:rowOff>
    </xdr:to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078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39781</xdr:rowOff>
    </xdr:from>
    <xdr:to>
      <xdr:col>10</xdr:col>
      <xdr:colOff>1619250</xdr:colOff>
      <xdr:row>33</xdr:row>
      <xdr:rowOff>302560</xdr:rowOff>
    </xdr:to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SpPr txBox="1">
          <a:spLocks noChangeArrowheads="1"/>
        </xdr:cNvSpPr>
      </xdr:nvSpPr>
      <xdr:spPr bwMode="auto">
        <a:xfrm>
          <a:off x="13296900" y="449356"/>
          <a:ext cx="895350" cy="2627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95250</xdr:rowOff>
    </xdr:to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078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39781</xdr:rowOff>
    </xdr:from>
    <xdr:to>
      <xdr:col>10</xdr:col>
      <xdr:colOff>1619250</xdr:colOff>
      <xdr:row>33</xdr:row>
      <xdr:rowOff>302560</xdr:rowOff>
    </xdr:to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SpPr txBox="1">
          <a:spLocks noChangeArrowheads="1"/>
        </xdr:cNvSpPr>
      </xdr:nvSpPr>
      <xdr:spPr bwMode="auto">
        <a:xfrm>
          <a:off x="13296900" y="449356"/>
          <a:ext cx="895350" cy="2627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95250</xdr:rowOff>
    </xdr:to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700-00006C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078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30256</xdr:rowOff>
    </xdr:from>
    <xdr:to>
      <xdr:col>10</xdr:col>
      <xdr:colOff>1619250</xdr:colOff>
      <xdr:row>35</xdr:row>
      <xdr:rowOff>0</xdr:rowOff>
    </xdr:to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SpPr txBox="1">
          <a:spLocks noChangeArrowheads="1"/>
        </xdr:cNvSpPr>
      </xdr:nvSpPr>
      <xdr:spPr bwMode="auto">
        <a:xfrm>
          <a:off x="13296900" y="782731"/>
          <a:ext cx="895350" cy="3126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30256</xdr:rowOff>
    </xdr:from>
    <xdr:to>
      <xdr:col>10</xdr:col>
      <xdr:colOff>1619250</xdr:colOff>
      <xdr:row>35</xdr:row>
      <xdr:rowOff>0</xdr:rowOff>
    </xdr:to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700-000072000000}"/>
            </a:ext>
          </a:extLst>
        </xdr:cNvPr>
        <xdr:cNvSpPr txBox="1">
          <a:spLocks noChangeArrowheads="1"/>
        </xdr:cNvSpPr>
      </xdr:nvSpPr>
      <xdr:spPr bwMode="auto">
        <a:xfrm>
          <a:off x="13296900" y="782731"/>
          <a:ext cx="895350" cy="3126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30256</xdr:rowOff>
    </xdr:from>
    <xdr:to>
      <xdr:col>10</xdr:col>
      <xdr:colOff>1619250</xdr:colOff>
      <xdr:row>35</xdr:row>
      <xdr:rowOff>0</xdr:rowOff>
    </xdr:to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SpPr txBox="1">
          <a:spLocks noChangeArrowheads="1"/>
        </xdr:cNvSpPr>
      </xdr:nvSpPr>
      <xdr:spPr bwMode="auto">
        <a:xfrm>
          <a:off x="13296900" y="782731"/>
          <a:ext cx="895350" cy="3126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30256</xdr:rowOff>
    </xdr:from>
    <xdr:to>
      <xdr:col>10</xdr:col>
      <xdr:colOff>1619250</xdr:colOff>
      <xdr:row>35</xdr:row>
      <xdr:rowOff>0</xdr:rowOff>
    </xdr:to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SpPr txBox="1">
          <a:spLocks noChangeArrowheads="1"/>
        </xdr:cNvSpPr>
      </xdr:nvSpPr>
      <xdr:spPr bwMode="auto">
        <a:xfrm>
          <a:off x="13296900" y="782731"/>
          <a:ext cx="895350" cy="3126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30256</xdr:rowOff>
    </xdr:from>
    <xdr:to>
      <xdr:col>10</xdr:col>
      <xdr:colOff>1619250</xdr:colOff>
      <xdr:row>35</xdr:row>
      <xdr:rowOff>0</xdr:rowOff>
    </xdr:to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SpPr txBox="1">
          <a:spLocks noChangeArrowheads="1"/>
        </xdr:cNvSpPr>
      </xdr:nvSpPr>
      <xdr:spPr bwMode="auto">
        <a:xfrm>
          <a:off x="13296900" y="782731"/>
          <a:ext cx="895350" cy="3126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30256</xdr:rowOff>
    </xdr:from>
    <xdr:to>
      <xdr:col>10</xdr:col>
      <xdr:colOff>1619250</xdr:colOff>
      <xdr:row>35</xdr:row>
      <xdr:rowOff>0</xdr:rowOff>
    </xdr:to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700-000076000000}"/>
            </a:ext>
          </a:extLst>
        </xdr:cNvPr>
        <xdr:cNvSpPr txBox="1">
          <a:spLocks noChangeArrowheads="1"/>
        </xdr:cNvSpPr>
      </xdr:nvSpPr>
      <xdr:spPr bwMode="auto">
        <a:xfrm>
          <a:off x="13296900" y="782731"/>
          <a:ext cx="895350" cy="3126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39781</xdr:rowOff>
    </xdr:from>
    <xdr:to>
      <xdr:col>10</xdr:col>
      <xdr:colOff>1619250</xdr:colOff>
      <xdr:row>34</xdr:row>
      <xdr:rowOff>302560</xdr:rowOff>
    </xdr:to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SpPr txBox="1">
          <a:spLocks noChangeArrowheads="1"/>
        </xdr:cNvSpPr>
      </xdr:nvSpPr>
      <xdr:spPr bwMode="auto">
        <a:xfrm>
          <a:off x="13296900" y="792256"/>
          <a:ext cx="895350" cy="2627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30256</xdr:rowOff>
    </xdr:from>
    <xdr:to>
      <xdr:col>10</xdr:col>
      <xdr:colOff>1619250</xdr:colOff>
      <xdr:row>35</xdr:row>
      <xdr:rowOff>0</xdr:rowOff>
    </xdr:to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SpPr txBox="1">
          <a:spLocks noChangeArrowheads="1"/>
        </xdr:cNvSpPr>
      </xdr:nvSpPr>
      <xdr:spPr bwMode="auto">
        <a:xfrm>
          <a:off x="13296900" y="782731"/>
          <a:ext cx="895350" cy="3126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30256</xdr:rowOff>
    </xdr:from>
    <xdr:to>
      <xdr:col>10</xdr:col>
      <xdr:colOff>1619250</xdr:colOff>
      <xdr:row>35</xdr:row>
      <xdr:rowOff>0</xdr:rowOff>
    </xdr:to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SpPr txBox="1">
          <a:spLocks noChangeArrowheads="1"/>
        </xdr:cNvSpPr>
      </xdr:nvSpPr>
      <xdr:spPr bwMode="auto">
        <a:xfrm>
          <a:off x="13296900" y="782731"/>
          <a:ext cx="895350" cy="3126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39781</xdr:rowOff>
    </xdr:from>
    <xdr:to>
      <xdr:col>10</xdr:col>
      <xdr:colOff>1619250</xdr:colOff>
      <xdr:row>34</xdr:row>
      <xdr:rowOff>302560</xdr:rowOff>
    </xdr:to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SpPr txBox="1">
          <a:spLocks noChangeArrowheads="1"/>
        </xdr:cNvSpPr>
      </xdr:nvSpPr>
      <xdr:spPr bwMode="auto">
        <a:xfrm>
          <a:off x="13296900" y="792256"/>
          <a:ext cx="895350" cy="2627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30256</xdr:rowOff>
    </xdr:from>
    <xdr:to>
      <xdr:col>10</xdr:col>
      <xdr:colOff>1619250</xdr:colOff>
      <xdr:row>35</xdr:row>
      <xdr:rowOff>0</xdr:rowOff>
    </xdr:to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0000000-0008-0000-0700-000083000000}"/>
            </a:ext>
          </a:extLst>
        </xdr:cNvPr>
        <xdr:cNvSpPr txBox="1">
          <a:spLocks noChangeArrowheads="1"/>
        </xdr:cNvSpPr>
      </xdr:nvSpPr>
      <xdr:spPr bwMode="auto">
        <a:xfrm>
          <a:off x="13296900" y="782731"/>
          <a:ext cx="895350" cy="3126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30256</xdr:rowOff>
    </xdr:from>
    <xdr:to>
      <xdr:col>10</xdr:col>
      <xdr:colOff>1619250</xdr:colOff>
      <xdr:row>35</xdr:row>
      <xdr:rowOff>0</xdr:rowOff>
    </xdr:to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700-000084000000}"/>
            </a:ext>
          </a:extLst>
        </xdr:cNvPr>
        <xdr:cNvSpPr txBox="1">
          <a:spLocks noChangeArrowheads="1"/>
        </xdr:cNvSpPr>
      </xdr:nvSpPr>
      <xdr:spPr bwMode="auto">
        <a:xfrm>
          <a:off x="13296900" y="782731"/>
          <a:ext cx="895350" cy="3126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700-000086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700-000087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700-000088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700-00008A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39781</xdr:rowOff>
    </xdr:from>
    <xdr:to>
      <xdr:col>10</xdr:col>
      <xdr:colOff>1619250</xdr:colOff>
      <xdr:row>34</xdr:row>
      <xdr:rowOff>302560</xdr:rowOff>
    </xdr:to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700-00008B000000}"/>
            </a:ext>
          </a:extLst>
        </xdr:cNvPr>
        <xdr:cNvSpPr txBox="1">
          <a:spLocks noChangeArrowheads="1"/>
        </xdr:cNvSpPr>
      </xdr:nvSpPr>
      <xdr:spPr bwMode="auto">
        <a:xfrm>
          <a:off x="13296900" y="792256"/>
          <a:ext cx="895350" cy="2627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30256</xdr:rowOff>
    </xdr:from>
    <xdr:to>
      <xdr:col>10</xdr:col>
      <xdr:colOff>1619250</xdr:colOff>
      <xdr:row>35</xdr:row>
      <xdr:rowOff>0</xdr:rowOff>
    </xdr:to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SpPr txBox="1">
          <a:spLocks noChangeArrowheads="1"/>
        </xdr:cNvSpPr>
      </xdr:nvSpPr>
      <xdr:spPr bwMode="auto">
        <a:xfrm>
          <a:off x="13296900" y="782731"/>
          <a:ext cx="895350" cy="3126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30256</xdr:rowOff>
    </xdr:from>
    <xdr:to>
      <xdr:col>10</xdr:col>
      <xdr:colOff>1619250</xdr:colOff>
      <xdr:row>35</xdr:row>
      <xdr:rowOff>0</xdr:rowOff>
    </xdr:to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700-00008D000000}"/>
            </a:ext>
          </a:extLst>
        </xdr:cNvPr>
        <xdr:cNvSpPr txBox="1">
          <a:spLocks noChangeArrowheads="1"/>
        </xdr:cNvSpPr>
      </xdr:nvSpPr>
      <xdr:spPr bwMode="auto">
        <a:xfrm>
          <a:off x="13296900" y="782731"/>
          <a:ext cx="895350" cy="3126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00000000-0008-0000-0700-00008F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700-000090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00000000-0008-0000-0700-000091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700-000093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700-000095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700-000096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700-000097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700-000098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00000000-0008-0000-0700-000099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700-00009A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00000000-0008-0000-0700-00009B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700-00009C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00000000-0008-0000-0700-00009D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700-00009E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0000000-0008-0000-0700-00009F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700-0000A0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0000000-0008-0000-0700-0000A1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700-0000A2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00000000-0008-0000-0700-0000A3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00000000-0008-0000-0700-0000A5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700-0000A6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00000000-0008-0000-0700-0000A7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0700-0000A8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00000000-0008-0000-0700-0000A9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39781</xdr:rowOff>
    </xdr:from>
    <xdr:to>
      <xdr:col>10</xdr:col>
      <xdr:colOff>1619250</xdr:colOff>
      <xdr:row>33</xdr:row>
      <xdr:rowOff>302560</xdr:rowOff>
    </xdr:to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700-0000AA000000}"/>
            </a:ext>
          </a:extLst>
        </xdr:cNvPr>
        <xdr:cNvSpPr txBox="1">
          <a:spLocks noChangeArrowheads="1"/>
        </xdr:cNvSpPr>
      </xdr:nvSpPr>
      <xdr:spPr bwMode="auto">
        <a:xfrm>
          <a:off x="13296900" y="449356"/>
          <a:ext cx="895350" cy="2627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00000000-0008-0000-0700-0000AB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95250</xdr:rowOff>
    </xdr:to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700-0000AC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078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00000000-0008-0000-0700-0000AD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700-0000AE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00000000-0008-0000-0700-0000AF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00000000-0008-0000-0700-0000B0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00000000-0008-0000-0700-0000B1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700-0000B2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39781</xdr:rowOff>
    </xdr:from>
    <xdr:to>
      <xdr:col>10</xdr:col>
      <xdr:colOff>1619250</xdr:colOff>
      <xdr:row>33</xdr:row>
      <xdr:rowOff>302560</xdr:rowOff>
    </xdr:to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00000000-0008-0000-0700-0000B3000000}"/>
            </a:ext>
          </a:extLst>
        </xdr:cNvPr>
        <xdr:cNvSpPr txBox="1">
          <a:spLocks noChangeArrowheads="1"/>
        </xdr:cNvSpPr>
      </xdr:nvSpPr>
      <xdr:spPr bwMode="auto">
        <a:xfrm>
          <a:off x="13296900" y="449356"/>
          <a:ext cx="895350" cy="2627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700-0000B4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95250</xdr:rowOff>
    </xdr:to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00000000-0008-0000-0700-0000B5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078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700-0000B6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00000000-0008-0000-0700-0000B7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0700-0000B8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00000000-0008-0000-0700-0000B9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700-0000BA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00000000-0008-0000-0700-0000BB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39781</xdr:rowOff>
    </xdr:from>
    <xdr:to>
      <xdr:col>10</xdr:col>
      <xdr:colOff>1619250</xdr:colOff>
      <xdr:row>33</xdr:row>
      <xdr:rowOff>302560</xdr:rowOff>
    </xdr:to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700-0000BC000000}"/>
            </a:ext>
          </a:extLst>
        </xdr:cNvPr>
        <xdr:cNvSpPr txBox="1">
          <a:spLocks noChangeArrowheads="1"/>
        </xdr:cNvSpPr>
      </xdr:nvSpPr>
      <xdr:spPr bwMode="auto">
        <a:xfrm>
          <a:off x="13296900" y="449356"/>
          <a:ext cx="895350" cy="2627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00000000-0008-0000-0700-0000BD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95250</xdr:rowOff>
    </xdr:to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0000000-0008-0000-0700-0000BE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078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00000000-0008-0000-0700-0000BF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700-0000C0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00000000-0008-0000-0700-0000C1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00000000-0008-0000-0700-0000C2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30256</xdr:rowOff>
    </xdr:from>
    <xdr:to>
      <xdr:col>10</xdr:col>
      <xdr:colOff>1619250</xdr:colOff>
      <xdr:row>35</xdr:row>
      <xdr:rowOff>0</xdr:rowOff>
    </xdr:to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00000000-0008-0000-0700-0000C3000000}"/>
            </a:ext>
          </a:extLst>
        </xdr:cNvPr>
        <xdr:cNvSpPr txBox="1">
          <a:spLocks noChangeArrowheads="1"/>
        </xdr:cNvSpPr>
      </xdr:nvSpPr>
      <xdr:spPr bwMode="auto">
        <a:xfrm>
          <a:off x="13296900" y="782731"/>
          <a:ext cx="895350" cy="3126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30256</xdr:rowOff>
    </xdr:from>
    <xdr:to>
      <xdr:col>10</xdr:col>
      <xdr:colOff>1619250</xdr:colOff>
      <xdr:row>35</xdr:row>
      <xdr:rowOff>0</xdr:rowOff>
    </xdr:to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00000000-0008-0000-0700-0000C4000000}"/>
            </a:ext>
          </a:extLst>
        </xdr:cNvPr>
        <xdr:cNvSpPr txBox="1">
          <a:spLocks noChangeArrowheads="1"/>
        </xdr:cNvSpPr>
      </xdr:nvSpPr>
      <xdr:spPr bwMode="auto">
        <a:xfrm>
          <a:off x="13296900" y="782731"/>
          <a:ext cx="895350" cy="3126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30256</xdr:rowOff>
    </xdr:from>
    <xdr:to>
      <xdr:col>10</xdr:col>
      <xdr:colOff>1619250</xdr:colOff>
      <xdr:row>35</xdr:row>
      <xdr:rowOff>0</xdr:rowOff>
    </xdr:to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00000000-0008-0000-0700-0000C5000000}"/>
            </a:ext>
          </a:extLst>
        </xdr:cNvPr>
        <xdr:cNvSpPr txBox="1">
          <a:spLocks noChangeArrowheads="1"/>
        </xdr:cNvSpPr>
      </xdr:nvSpPr>
      <xdr:spPr bwMode="auto">
        <a:xfrm>
          <a:off x="13296900" y="782731"/>
          <a:ext cx="895350" cy="3126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30256</xdr:rowOff>
    </xdr:from>
    <xdr:to>
      <xdr:col>10</xdr:col>
      <xdr:colOff>1619250</xdr:colOff>
      <xdr:row>35</xdr:row>
      <xdr:rowOff>0</xdr:rowOff>
    </xdr:to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00000000-0008-0000-0700-0000C6000000}"/>
            </a:ext>
          </a:extLst>
        </xdr:cNvPr>
        <xdr:cNvSpPr txBox="1">
          <a:spLocks noChangeArrowheads="1"/>
        </xdr:cNvSpPr>
      </xdr:nvSpPr>
      <xdr:spPr bwMode="auto">
        <a:xfrm>
          <a:off x="13296900" y="782731"/>
          <a:ext cx="895350" cy="3126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30256</xdr:rowOff>
    </xdr:from>
    <xdr:to>
      <xdr:col>10</xdr:col>
      <xdr:colOff>1619250</xdr:colOff>
      <xdr:row>35</xdr:row>
      <xdr:rowOff>0</xdr:rowOff>
    </xdr:to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00000000-0008-0000-0700-0000C7000000}"/>
            </a:ext>
          </a:extLst>
        </xdr:cNvPr>
        <xdr:cNvSpPr txBox="1">
          <a:spLocks noChangeArrowheads="1"/>
        </xdr:cNvSpPr>
      </xdr:nvSpPr>
      <xdr:spPr bwMode="auto">
        <a:xfrm>
          <a:off x="13296900" y="782731"/>
          <a:ext cx="895350" cy="3126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30256</xdr:rowOff>
    </xdr:from>
    <xdr:to>
      <xdr:col>10</xdr:col>
      <xdr:colOff>1619250</xdr:colOff>
      <xdr:row>35</xdr:row>
      <xdr:rowOff>0</xdr:rowOff>
    </xdr:to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700-0000C8000000}"/>
            </a:ext>
          </a:extLst>
        </xdr:cNvPr>
        <xdr:cNvSpPr txBox="1">
          <a:spLocks noChangeArrowheads="1"/>
        </xdr:cNvSpPr>
      </xdr:nvSpPr>
      <xdr:spPr bwMode="auto">
        <a:xfrm>
          <a:off x="13296900" y="782731"/>
          <a:ext cx="895350" cy="3126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00000000-0008-0000-0700-0000C9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0700-0000CA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39781</xdr:rowOff>
    </xdr:from>
    <xdr:to>
      <xdr:col>10</xdr:col>
      <xdr:colOff>1619250</xdr:colOff>
      <xdr:row>34</xdr:row>
      <xdr:rowOff>302560</xdr:rowOff>
    </xdr:to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00000000-0008-0000-0700-0000CB000000}"/>
            </a:ext>
          </a:extLst>
        </xdr:cNvPr>
        <xdr:cNvSpPr txBox="1">
          <a:spLocks noChangeArrowheads="1"/>
        </xdr:cNvSpPr>
      </xdr:nvSpPr>
      <xdr:spPr bwMode="auto">
        <a:xfrm>
          <a:off x="13296900" y="792256"/>
          <a:ext cx="895350" cy="2627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30256</xdr:rowOff>
    </xdr:from>
    <xdr:to>
      <xdr:col>10</xdr:col>
      <xdr:colOff>1619250</xdr:colOff>
      <xdr:row>35</xdr:row>
      <xdr:rowOff>0</xdr:rowOff>
    </xdr:to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00000000-0008-0000-0700-0000CC000000}"/>
            </a:ext>
          </a:extLst>
        </xdr:cNvPr>
        <xdr:cNvSpPr txBox="1">
          <a:spLocks noChangeArrowheads="1"/>
        </xdr:cNvSpPr>
      </xdr:nvSpPr>
      <xdr:spPr bwMode="auto">
        <a:xfrm>
          <a:off x="13296900" y="782731"/>
          <a:ext cx="895350" cy="3126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30256</xdr:rowOff>
    </xdr:from>
    <xdr:to>
      <xdr:col>10</xdr:col>
      <xdr:colOff>1619250</xdr:colOff>
      <xdr:row>35</xdr:row>
      <xdr:rowOff>0</xdr:rowOff>
    </xdr:to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00000000-0008-0000-0700-0000CD000000}"/>
            </a:ext>
          </a:extLst>
        </xdr:cNvPr>
        <xdr:cNvSpPr txBox="1">
          <a:spLocks noChangeArrowheads="1"/>
        </xdr:cNvSpPr>
      </xdr:nvSpPr>
      <xdr:spPr bwMode="auto">
        <a:xfrm>
          <a:off x="13296900" y="782731"/>
          <a:ext cx="895350" cy="3126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00000000-0008-0000-0700-0000CE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00000000-0008-0000-0700-0000CF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00000000-0008-0000-0700-0000D0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00000000-0008-0000-0700-0000D1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00000000-0008-0000-0700-0000D2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00000000-0008-0000-0700-0000D3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39781</xdr:rowOff>
    </xdr:from>
    <xdr:to>
      <xdr:col>10</xdr:col>
      <xdr:colOff>1619250</xdr:colOff>
      <xdr:row>34</xdr:row>
      <xdr:rowOff>302560</xdr:rowOff>
    </xdr:to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0700-0000D4000000}"/>
            </a:ext>
          </a:extLst>
        </xdr:cNvPr>
        <xdr:cNvSpPr txBox="1">
          <a:spLocks noChangeArrowheads="1"/>
        </xdr:cNvSpPr>
      </xdr:nvSpPr>
      <xdr:spPr bwMode="auto">
        <a:xfrm>
          <a:off x="13296900" y="792256"/>
          <a:ext cx="895350" cy="2627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30256</xdr:rowOff>
    </xdr:from>
    <xdr:to>
      <xdr:col>10</xdr:col>
      <xdr:colOff>1619250</xdr:colOff>
      <xdr:row>35</xdr:row>
      <xdr:rowOff>0</xdr:rowOff>
    </xdr:to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00000000-0008-0000-0700-0000D5000000}"/>
            </a:ext>
          </a:extLst>
        </xdr:cNvPr>
        <xdr:cNvSpPr txBox="1">
          <a:spLocks noChangeArrowheads="1"/>
        </xdr:cNvSpPr>
      </xdr:nvSpPr>
      <xdr:spPr bwMode="auto">
        <a:xfrm>
          <a:off x="13296900" y="782731"/>
          <a:ext cx="895350" cy="3126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30256</xdr:rowOff>
    </xdr:from>
    <xdr:to>
      <xdr:col>10</xdr:col>
      <xdr:colOff>1619250</xdr:colOff>
      <xdr:row>35</xdr:row>
      <xdr:rowOff>0</xdr:rowOff>
    </xdr:to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00000000-0008-0000-0700-0000D6000000}"/>
            </a:ext>
          </a:extLst>
        </xdr:cNvPr>
        <xdr:cNvSpPr txBox="1">
          <a:spLocks noChangeArrowheads="1"/>
        </xdr:cNvSpPr>
      </xdr:nvSpPr>
      <xdr:spPr bwMode="auto">
        <a:xfrm>
          <a:off x="13296900" y="782731"/>
          <a:ext cx="895350" cy="3126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00000000-0008-0000-0700-0000D7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00000000-0008-0000-0700-0000D8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00000000-0008-0000-0700-0000D9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00000000-0008-0000-0700-0000DA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00000000-0008-0000-0700-0000DB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00000000-0008-0000-0700-0000DC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39781</xdr:rowOff>
    </xdr:from>
    <xdr:to>
      <xdr:col>10</xdr:col>
      <xdr:colOff>1619250</xdr:colOff>
      <xdr:row>34</xdr:row>
      <xdr:rowOff>302560</xdr:rowOff>
    </xdr:to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00000000-0008-0000-0700-0000DD000000}"/>
            </a:ext>
          </a:extLst>
        </xdr:cNvPr>
        <xdr:cNvSpPr txBox="1">
          <a:spLocks noChangeArrowheads="1"/>
        </xdr:cNvSpPr>
      </xdr:nvSpPr>
      <xdr:spPr bwMode="auto">
        <a:xfrm>
          <a:off x="13296900" y="792256"/>
          <a:ext cx="895350" cy="2627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30256</xdr:rowOff>
    </xdr:from>
    <xdr:to>
      <xdr:col>10</xdr:col>
      <xdr:colOff>1619250</xdr:colOff>
      <xdr:row>35</xdr:row>
      <xdr:rowOff>0</xdr:rowOff>
    </xdr:to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00000000-0008-0000-0700-0000DE000000}"/>
            </a:ext>
          </a:extLst>
        </xdr:cNvPr>
        <xdr:cNvSpPr txBox="1">
          <a:spLocks noChangeArrowheads="1"/>
        </xdr:cNvSpPr>
      </xdr:nvSpPr>
      <xdr:spPr bwMode="auto">
        <a:xfrm>
          <a:off x="13296900" y="782731"/>
          <a:ext cx="895350" cy="3126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30256</xdr:rowOff>
    </xdr:from>
    <xdr:to>
      <xdr:col>10</xdr:col>
      <xdr:colOff>1619250</xdr:colOff>
      <xdr:row>35</xdr:row>
      <xdr:rowOff>0</xdr:rowOff>
    </xdr:to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00000000-0008-0000-0700-0000DF000000}"/>
            </a:ext>
          </a:extLst>
        </xdr:cNvPr>
        <xdr:cNvSpPr txBox="1">
          <a:spLocks noChangeArrowheads="1"/>
        </xdr:cNvSpPr>
      </xdr:nvSpPr>
      <xdr:spPr bwMode="auto">
        <a:xfrm>
          <a:off x="13296900" y="782731"/>
          <a:ext cx="895350" cy="3126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00000000-0008-0000-0700-0000E0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00000000-0008-0000-0700-0000E1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0000000-0008-0000-0700-0000E2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00000000-0008-0000-0700-0000E3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00000000-0008-0000-0700-0000E4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00000000-0008-0000-0700-0000E5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00000000-0008-0000-0700-0000E6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00000000-0008-0000-0700-0000E7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00000000-0008-0000-0700-0000E8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00000000-0008-0000-0700-0000E9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00000000-0008-0000-0700-0000EA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00000000-0008-0000-0700-0000EB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00000000-0008-0000-0700-0000EC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00000000-0008-0000-0700-0000ED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0000000-0008-0000-0700-0000EE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00000000-0008-0000-0700-0000EF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00000000-0008-0000-0700-0000F0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00000000-0008-0000-0700-0000F1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0700-0000F2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00000000-0008-0000-0700-0000F3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00000000-0008-0000-0700-0000F4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00000000-0008-0000-0700-0000F5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00000000-0008-0000-0700-0000F6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00000000-0008-0000-0700-0000F7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00000000-0008-0000-0700-0000F8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00000000-0008-0000-0700-0000F9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00000000-0008-0000-0700-0000FA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00000000-0008-0000-0700-0000FB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39781</xdr:rowOff>
    </xdr:from>
    <xdr:to>
      <xdr:col>10</xdr:col>
      <xdr:colOff>1619250</xdr:colOff>
      <xdr:row>33</xdr:row>
      <xdr:rowOff>302560</xdr:rowOff>
    </xdr:to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00000000-0008-0000-0700-0000FC000000}"/>
            </a:ext>
          </a:extLst>
        </xdr:cNvPr>
        <xdr:cNvSpPr txBox="1">
          <a:spLocks noChangeArrowheads="1"/>
        </xdr:cNvSpPr>
      </xdr:nvSpPr>
      <xdr:spPr bwMode="auto">
        <a:xfrm>
          <a:off x="13296900" y="449356"/>
          <a:ext cx="895350" cy="2627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00000000-0008-0000-0700-0000FD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95250</xdr:rowOff>
    </xdr:to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00000000-0008-0000-0700-0000FE00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078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00000000-0008-0000-0700-0000FF00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00000000-0008-0000-0700-00000001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00000000-0008-0000-0700-00000101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00000000-0008-0000-0700-00000201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00000000-0008-0000-0700-00000301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00000000-0008-0000-0700-00000401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39781</xdr:rowOff>
    </xdr:from>
    <xdr:to>
      <xdr:col>10</xdr:col>
      <xdr:colOff>1619250</xdr:colOff>
      <xdr:row>33</xdr:row>
      <xdr:rowOff>302560</xdr:rowOff>
    </xdr:to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00000000-0008-0000-0700-000005010000}"/>
            </a:ext>
          </a:extLst>
        </xdr:cNvPr>
        <xdr:cNvSpPr txBox="1">
          <a:spLocks noChangeArrowheads="1"/>
        </xdr:cNvSpPr>
      </xdr:nvSpPr>
      <xdr:spPr bwMode="auto">
        <a:xfrm>
          <a:off x="13296900" y="449356"/>
          <a:ext cx="895350" cy="2627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00000000-0008-0000-0700-00000601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95250</xdr:rowOff>
    </xdr:to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00000000-0008-0000-0700-00000701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078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00000000-0008-0000-0700-00000801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00000000-0008-0000-0700-00000901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0000000-0008-0000-0700-00000A01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00000000-0008-0000-0700-00000B01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00000000-0008-0000-0700-00000C01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00000000-0008-0000-0700-00000D01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39781</xdr:rowOff>
    </xdr:from>
    <xdr:to>
      <xdr:col>10</xdr:col>
      <xdr:colOff>1619250</xdr:colOff>
      <xdr:row>33</xdr:row>
      <xdr:rowOff>302560</xdr:rowOff>
    </xdr:to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00000000-0008-0000-0700-00000E010000}"/>
            </a:ext>
          </a:extLst>
        </xdr:cNvPr>
        <xdr:cNvSpPr txBox="1">
          <a:spLocks noChangeArrowheads="1"/>
        </xdr:cNvSpPr>
      </xdr:nvSpPr>
      <xdr:spPr bwMode="auto">
        <a:xfrm>
          <a:off x="13296900" y="449356"/>
          <a:ext cx="895350" cy="2627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00000000-0008-0000-0700-00000F01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95250</xdr:rowOff>
    </xdr:to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00000000-0008-0000-0700-00001001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078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00000000-0008-0000-0700-00001101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00000000-0008-0000-0700-00001201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00000000-0008-0000-0700-00001301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00000000-0008-0000-0700-00001401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30256</xdr:rowOff>
    </xdr:from>
    <xdr:to>
      <xdr:col>10</xdr:col>
      <xdr:colOff>1619250</xdr:colOff>
      <xdr:row>35</xdr:row>
      <xdr:rowOff>0</xdr:rowOff>
    </xdr:to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00000000-0008-0000-0700-000015010000}"/>
            </a:ext>
          </a:extLst>
        </xdr:cNvPr>
        <xdr:cNvSpPr txBox="1">
          <a:spLocks noChangeArrowheads="1"/>
        </xdr:cNvSpPr>
      </xdr:nvSpPr>
      <xdr:spPr bwMode="auto">
        <a:xfrm>
          <a:off x="13296900" y="782731"/>
          <a:ext cx="895350" cy="3126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30256</xdr:rowOff>
    </xdr:from>
    <xdr:to>
      <xdr:col>10</xdr:col>
      <xdr:colOff>1619250</xdr:colOff>
      <xdr:row>35</xdr:row>
      <xdr:rowOff>0</xdr:rowOff>
    </xdr:to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00000000-0008-0000-0700-000016010000}"/>
            </a:ext>
          </a:extLst>
        </xdr:cNvPr>
        <xdr:cNvSpPr txBox="1">
          <a:spLocks noChangeArrowheads="1"/>
        </xdr:cNvSpPr>
      </xdr:nvSpPr>
      <xdr:spPr bwMode="auto">
        <a:xfrm>
          <a:off x="13296900" y="782731"/>
          <a:ext cx="895350" cy="3126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30256</xdr:rowOff>
    </xdr:from>
    <xdr:to>
      <xdr:col>10</xdr:col>
      <xdr:colOff>1619250</xdr:colOff>
      <xdr:row>35</xdr:row>
      <xdr:rowOff>0</xdr:rowOff>
    </xdr:to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00000000-0008-0000-0700-000017010000}"/>
            </a:ext>
          </a:extLst>
        </xdr:cNvPr>
        <xdr:cNvSpPr txBox="1">
          <a:spLocks noChangeArrowheads="1"/>
        </xdr:cNvSpPr>
      </xdr:nvSpPr>
      <xdr:spPr bwMode="auto">
        <a:xfrm>
          <a:off x="13296900" y="782731"/>
          <a:ext cx="895350" cy="3126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30256</xdr:rowOff>
    </xdr:from>
    <xdr:to>
      <xdr:col>10</xdr:col>
      <xdr:colOff>1619250</xdr:colOff>
      <xdr:row>35</xdr:row>
      <xdr:rowOff>0</xdr:rowOff>
    </xdr:to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00000000-0008-0000-0700-000018010000}"/>
            </a:ext>
          </a:extLst>
        </xdr:cNvPr>
        <xdr:cNvSpPr txBox="1">
          <a:spLocks noChangeArrowheads="1"/>
        </xdr:cNvSpPr>
      </xdr:nvSpPr>
      <xdr:spPr bwMode="auto">
        <a:xfrm>
          <a:off x="13296900" y="782731"/>
          <a:ext cx="895350" cy="3126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30256</xdr:rowOff>
    </xdr:from>
    <xdr:to>
      <xdr:col>10</xdr:col>
      <xdr:colOff>1619250</xdr:colOff>
      <xdr:row>35</xdr:row>
      <xdr:rowOff>0</xdr:rowOff>
    </xdr:to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00000000-0008-0000-0700-000019010000}"/>
            </a:ext>
          </a:extLst>
        </xdr:cNvPr>
        <xdr:cNvSpPr txBox="1">
          <a:spLocks noChangeArrowheads="1"/>
        </xdr:cNvSpPr>
      </xdr:nvSpPr>
      <xdr:spPr bwMode="auto">
        <a:xfrm>
          <a:off x="13296900" y="782731"/>
          <a:ext cx="895350" cy="3126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30256</xdr:rowOff>
    </xdr:from>
    <xdr:to>
      <xdr:col>10</xdr:col>
      <xdr:colOff>1619250</xdr:colOff>
      <xdr:row>35</xdr:row>
      <xdr:rowOff>0</xdr:rowOff>
    </xdr:to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00000000-0008-0000-0700-00001A010000}"/>
            </a:ext>
          </a:extLst>
        </xdr:cNvPr>
        <xdr:cNvSpPr txBox="1">
          <a:spLocks noChangeArrowheads="1"/>
        </xdr:cNvSpPr>
      </xdr:nvSpPr>
      <xdr:spPr bwMode="auto">
        <a:xfrm>
          <a:off x="13296900" y="782731"/>
          <a:ext cx="895350" cy="3126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00000000-0008-0000-0700-00001B01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00000000-0008-0000-0700-00001C01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39781</xdr:rowOff>
    </xdr:from>
    <xdr:to>
      <xdr:col>10</xdr:col>
      <xdr:colOff>1619250</xdr:colOff>
      <xdr:row>34</xdr:row>
      <xdr:rowOff>302560</xdr:rowOff>
    </xdr:to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00000000-0008-0000-0700-00001D010000}"/>
            </a:ext>
          </a:extLst>
        </xdr:cNvPr>
        <xdr:cNvSpPr txBox="1">
          <a:spLocks noChangeArrowheads="1"/>
        </xdr:cNvSpPr>
      </xdr:nvSpPr>
      <xdr:spPr bwMode="auto">
        <a:xfrm>
          <a:off x="13296900" y="792256"/>
          <a:ext cx="895350" cy="2627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30256</xdr:rowOff>
    </xdr:from>
    <xdr:to>
      <xdr:col>10</xdr:col>
      <xdr:colOff>1619250</xdr:colOff>
      <xdr:row>35</xdr:row>
      <xdr:rowOff>0</xdr:rowOff>
    </xdr:to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00000000-0008-0000-0700-00001E010000}"/>
            </a:ext>
          </a:extLst>
        </xdr:cNvPr>
        <xdr:cNvSpPr txBox="1">
          <a:spLocks noChangeArrowheads="1"/>
        </xdr:cNvSpPr>
      </xdr:nvSpPr>
      <xdr:spPr bwMode="auto">
        <a:xfrm>
          <a:off x="13296900" y="782731"/>
          <a:ext cx="895350" cy="3126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30256</xdr:rowOff>
    </xdr:from>
    <xdr:to>
      <xdr:col>10</xdr:col>
      <xdr:colOff>1619250</xdr:colOff>
      <xdr:row>35</xdr:row>
      <xdr:rowOff>0</xdr:rowOff>
    </xdr:to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00000000-0008-0000-0700-00001F010000}"/>
            </a:ext>
          </a:extLst>
        </xdr:cNvPr>
        <xdr:cNvSpPr txBox="1">
          <a:spLocks noChangeArrowheads="1"/>
        </xdr:cNvSpPr>
      </xdr:nvSpPr>
      <xdr:spPr bwMode="auto">
        <a:xfrm>
          <a:off x="13296900" y="782731"/>
          <a:ext cx="895350" cy="3126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00000000-0008-0000-0700-00002001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00000000-0008-0000-0700-00002101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00000000-0008-0000-0700-00002201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00000000-0008-0000-0700-00002301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00000000-0008-0000-0700-00002401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00000000-0008-0000-0700-00002501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39781</xdr:rowOff>
    </xdr:from>
    <xdr:to>
      <xdr:col>10</xdr:col>
      <xdr:colOff>1619250</xdr:colOff>
      <xdr:row>34</xdr:row>
      <xdr:rowOff>302560</xdr:rowOff>
    </xdr:to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00000000-0008-0000-0700-000026010000}"/>
            </a:ext>
          </a:extLst>
        </xdr:cNvPr>
        <xdr:cNvSpPr txBox="1">
          <a:spLocks noChangeArrowheads="1"/>
        </xdr:cNvSpPr>
      </xdr:nvSpPr>
      <xdr:spPr bwMode="auto">
        <a:xfrm>
          <a:off x="13296900" y="792256"/>
          <a:ext cx="895350" cy="2627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30256</xdr:rowOff>
    </xdr:from>
    <xdr:to>
      <xdr:col>10</xdr:col>
      <xdr:colOff>1619250</xdr:colOff>
      <xdr:row>35</xdr:row>
      <xdr:rowOff>0</xdr:rowOff>
    </xdr:to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00000000-0008-0000-0700-000027010000}"/>
            </a:ext>
          </a:extLst>
        </xdr:cNvPr>
        <xdr:cNvSpPr txBox="1">
          <a:spLocks noChangeArrowheads="1"/>
        </xdr:cNvSpPr>
      </xdr:nvSpPr>
      <xdr:spPr bwMode="auto">
        <a:xfrm>
          <a:off x="13296900" y="782731"/>
          <a:ext cx="895350" cy="3126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30256</xdr:rowOff>
    </xdr:from>
    <xdr:to>
      <xdr:col>10</xdr:col>
      <xdr:colOff>1619250</xdr:colOff>
      <xdr:row>35</xdr:row>
      <xdr:rowOff>0</xdr:rowOff>
    </xdr:to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00000000-0008-0000-0700-000028010000}"/>
            </a:ext>
          </a:extLst>
        </xdr:cNvPr>
        <xdr:cNvSpPr txBox="1">
          <a:spLocks noChangeArrowheads="1"/>
        </xdr:cNvSpPr>
      </xdr:nvSpPr>
      <xdr:spPr bwMode="auto">
        <a:xfrm>
          <a:off x="13296900" y="782731"/>
          <a:ext cx="895350" cy="3126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00000000-0008-0000-0700-00002901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00000000-0008-0000-0700-00002A01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00000000-0008-0000-0700-00002B01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00000000-0008-0000-0700-00002C01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00000000-0008-0000-0700-00002D01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00000000-0008-0000-0700-00002E01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39781</xdr:rowOff>
    </xdr:from>
    <xdr:to>
      <xdr:col>10</xdr:col>
      <xdr:colOff>1619250</xdr:colOff>
      <xdr:row>34</xdr:row>
      <xdr:rowOff>302560</xdr:rowOff>
    </xdr:to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00000000-0008-0000-0700-00002F010000}"/>
            </a:ext>
          </a:extLst>
        </xdr:cNvPr>
        <xdr:cNvSpPr txBox="1">
          <a:spLocks noChangeArrowheads="1"/>
        </xdr:cNvSpPr>
      </xdr:nvSpPr>
      <xdr:spPr bwMode="auto">
        <a:xfrm>
          <a:off x="13296900" y="792256"/>
          <a:ext cx="895350" cy="2627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30256</xdr:rowOff>
    </xdr:from>
    <xdr:to>
      <xdr:col>10</xdr:col>
      <xdr:colOff>1619250</xdr:colOff>
      <xdr:row>35</xdr:row>
      <xdr:rowOff>0</xdr:rowOff>
    </xdr:to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00000000-0008-0000-0700-000030010000}"/>
            </a:ext>
          </a:extLst>
        </xdr:cNvPr>
        <xdr:cNvSpPr txBox="1">
          <a:spLocks noChangeArrowheads="1"/>
        </xdr:cNvSpPr>
      </xdr:nvSpPr>
      <xdr:spPr bwMode="auto">
        <a:xfrm>
          <a:off x="13296900" y="782731"/>
          <a:ext cx="895350" cy="3126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34</xdr:row>
      <xdr:rowOff>30256</xdr:rowOff>
    </xdr:from>
    <xdr:to>
      <xdr:col>10</xdr:col>
      <xdr:colOff>1619250</xdr:colOff>
      <xdr:row>35</xdr:row>
      <xdr:rowOff>0</xdr:rowOff>
    </xdr:to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00000000-0008-0000-0700-000031010000}"/>
            </a:ext>
          </a:extLst>
        </xdr:cNvPr>
        <xdr:cNvSpPr txBox="1">
          <a:spLocks noChangeArrowheads="1"/>
        </xdr:cNvSpPr>
      </xdr:nvSpPr>
      <xdr:spPr bwMode="auto">
        <a:xfrm>
          <a:off x="13296900" y="782731"/>
          <a:ext cx="895350" cy="3126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00000000-0008-0000-0700-00003201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00000000-0008-0000-0700-00003301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00000000-0008-0000-0700-00003401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00000000-0008-0000-0700-00003501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00000000-0008-0000-0700-00003601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00000000-0008-0000-0700-00003701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00000000-0008-0000-0700-00003801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00000000-0008-0000-0700-00003901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00000000-0008-0000-0700-00003A01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00000000-0008-0000-0700-00003B01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00000000-0008-0000-0700-00003C01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00000000-0008-0000-0700-00003D01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00000000-0008-0000-0700-00003E01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00000000-0008-0000-0700-00003F01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00000000-0008-0000-0700-00004001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00000000-0008-0000-0700-00004101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0000000-0008-0000-0700-00004201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00000000-0008-0000-0700-00004301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00000000-0008-0000-0700-00004401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00000000-0008-0000-0700-00004501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00000000-0008-0000-0700-00004601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33</xdr:row>
      <xdr:rowOff>30256</xdr:rowOff>
    </xdr:from>
    <xdr:to>
      <xdr:col>10</xdr:col>
      <xdr:colOff>1619250</xdr:colOff>
      <xdr:row>34</xdr:row>
      <xdr:rowOff>131110</xdr:rowOff>
    </xdr:to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00000000-0008-0000-0700-000047010000}"/>
            </a:ext>
          </a:extLst>
        </xdr:cNvPr>
        <xdr:cNvSpPr txBox="1">
          <a:spLocks noChangeArrowheads="1"/>
        </xdr:cNvSpPr>
      </xdr:nvSpPr>
      <xdr:spPr bwMode="auto">
        <a:xfrm>
          <a:off x="13296900" y="439831"/>
          <a:ext cx="895350" cy="443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00000000-0008-0000-0700-00004801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00000000-0008-0000-0700-00004901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00000000-0008-0000-0700-00004A01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638175</xdr:colOff>
      <xdr:row>32</xdr:row>
      <xdr:rowOff>30256</xdr:rowOff>
    </xdr:from>
    <xdr:to>
      <xdr:col>10</xdr:col>
      <xdr:colOff>1619250</xdr:colOff>
      <xdr:row>33</xdr:row>
      <xdr:rowOff>131110</xdr:rowOff>
    </xdr:to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00000000-0008-0000-0700-00004B010000}"/>
            </a:ext>
          </a:extLst>
        </xdr:cNvPr>
        <xdr:cNvSpPr txBox="1">
          <a:spLocks noChangeArrowheads="1"/>
        </xdr:cNvSpPr>
      </xdr:nvSpPr>
      <xdr:spPr bwMode="auto">
        <a:xfrm>
          <a:off x="13296900" y="30256"/>
          <a:ext cx="895350" cy="510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แบ</a:t>
          </a:r>
          <a:r>
            <a:rPr lang="th-TH" sz="1400" b="1" i="0" strike="noStrike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บ สขร.1</a:t>
          </a: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  <a:p>
          <a:pPr algn="ctr" rtl="1">
            <a:defRPr sz="1000"/>
          </a:pPr>
          <a:endParaRPr lang="th-TH" sz="1400" b="1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40</xdr:row>
      <xdr:rowOff>114301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>
          <a:spLocks noChangeArrowheads="1"/>
        </xdr:cNvSpPr>
      </xdr:nvSpPr>
      <xdr:spPr bwMode="auto">
        <a:xfrm>
          <a:off x="2390775" y="1838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40</xdr:row>
      <xdr:rowOff>114301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>
          <a:spLocks noChangeArrowheads="1"/>
        </xdr:cNvSpPr>
      </xdr:nvSpPr>
      <xdr:spPr bwMode="auto">
        <a:xfrm>
          <a:off x="2390775" y="1838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40</xdr:row>
      <xdr:rowOff>114301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>
          <a:spLocks noChangeArrowheads="1"/>
        </xdr:cNvSpPr>
      </xdr:nvSpPr>
      <xdr:spPr bwMode="auto">
        <a:xfrm>
          <a:off x="2390775" y="4933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40</xdr:row>
      <xdr:rowOff>114301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>
          <a:spLocks noChangeArrowheads="1"/>
        </xdr:cNvSpPr>
      </xdr:nvSpPr>
      <xdr:spPr bwMode="auto">
        <a:xfrm>
          <a:off x="2390775" y="4933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114301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>
          <a:spLocks noChangeArrowheads="1"/>
        </xdr:cNvSpPr>
      </xdr:nvSpPr>
      <xdr:spPr bwMode="auto">
        <a:xfrm>
          <a:off x="6572250" y="1838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114301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 txBox="1">
          <a:spLocks noChangeArrowheads="1"/>
        </xdr:cNvSpPr>
      </xdr:nvSpPr>
      <xdr:spPr bwMode="auto">
        <a:xfrm>
          <a:off x="6572250" y="1838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114301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>
          <a:spLocks noChangeArrowheads="1"/>
        </xdr:cNvSpPr>
      </xdr:nvSpPr>
      <xdr:spPr bwMode="auto">
        <a:xfrm>
          <a:off x="3152775" y="1838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114301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>
          <a:spLocks noChangeArrowheads="1"/>
        </xdr:cNvSpPr>
      </xdr:nvSpPr>
      <xdr:spPr bwMode="auto">
        <a:xfrm>
          <a:off x="3152775" y="1838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114301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 txBox="1">
          <a:spLocks noChangeArrowheads="1"/>
        </xdr:cNvSpPr>
      </xdr:nvSpPr>
      <xdr:spPr bwMode="auto">
        <a:xfrm>
          <a:off x="3152775" y="4933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114301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 txBox="1">
          <a:spLocks noChangeArrowheads="1"/>
        </xdr:cNvSpPr>
      </xdr:nvSpPr>
      <xdr:spPr bwMode="auto">
        <a:xfrm>
          <a:off x="3152775" y="4933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114301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 txBox="1">
          <a:spLocks noChangeArrowheads="1"/>
        </xdr:cNvSpPr>
      </xdr:nvSpPr>
      <xdr:spPr bwMode="auto">
        <a:xfrm>
          <a:off x="3152775" y="1838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114301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 txBox="1">
          <a:spLocks noChangeArrowheads="1"/>
        </xdr:cNvSpPr>
      </xdr:nvSpPr>
      <xdr:spPr bwMode="auto">
        <a:xfrm>
          <a:off x="3152775" y="1838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114301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 txBox="1">
          <a:spLocks noChangeArrowheads="1"/>
        </xdr:cNvSpPr>
      </xdr:nvSpPr>
      <xdr:spPr bwMode="auto">
        <a:xfrm>
          <a:off x="3152775" y="4933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114301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 txBox="1">
          <a:spLocks noChangeArrowheads="1"/>
        </xdr:cNvSpPr>
      </xdr:nvSpPr>
      <xdr:spPr bwMode="auto">
        <a:xfrm>
          <a:off x="3152775" y="4933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114301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 txBox="1">
          <a:spLocks noChangeArrowheads="1"/>
        </xdr:cNvSpPr>
      </xdr:nvSpPr>
      <xdr:spPr bwMode="auto">
        <a:xfrm>
          <a:off x="3152775" y="1838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114301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 txBox="1">
          <a:spLocks noChangeArrowheads="1"/>
        </xdr:cNvSpPr>
      </xdr:nvSpPr>
      <xdr:spPr bwMode="auto">
        <a:xfrm>
          <a:off x="3152775" y="1838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114301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 txBox="1">
          <a:spLocks noChangeArrowheads="1"/>
        </xdr:cNvSpPr>
      </xdr:nvSpPr>
      <xdr:spPr bwMode="auto">
        <a:xfrm>
          <a:off x="3152775" y="4933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114301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 txBox="1">
          <a:spLocks noChangeArrowheads="1"/>
        </xdr:cNvSpPr>
      </xdr:nvSpPr>
      <xdr:spPr bwMode="auto">
        <a:xfrm>
          <a:off x="3152775" y="4933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200025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SpPr txBox="1">
          <a:spLocks noChangeArrowheads="1"/>
        </xdr:cNvSpPr>
      </xdr:nvSpPr>
      <xdr:spPr bwMode="auto">
        <a:xfrm>
          <a:off x="24479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200025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SpPr txBox="1">
          <a:spLocks noChangeArrowheads="1"/>
        </xdr:cNvSpPr>
      </xdr:nvSpPr>
      <xdr:spPr bwMode="auto">
        <a:xfrm>
          <a:off x="24479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200025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SpPr txBox="1">
          <a:spLocks noChangeArrowheads="1"/>
        </xdr:cNvSpPr>
      </xdr:nvSpPr>
      <xdr:spPr bwMode="auto">
        <a:xfrm>
          <a:off x="2447925" y="2867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200025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SpPr txBox="1">
          <a:spLocks noChangeArrowheads="1"/>
        </xdr:cNvSpPr>
      </xdr:nvSpPr>
      <xdr:spPr bwMode="auto">
        <a:xfrm>
          <a:off x="2447925" y="2867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200025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SpPr txBox="1">
          <a:spLocks noChangeArrowheads="1"/>
        </xdr:cNvSpPr>
      </xdr:nvSpPr>
      <xdr:spPr bwMode="auto">
        <a:xfrm>
          <a:off x="685800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200025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SpPr txBox="1">
          <a:spLocks noChangeArrowheads="1"/>
        </xdr:cNvSpPr>
      </xdr:nvSpPr>
      <xdr:spPr bwMode="auto">
        <a:xfrm>
          <a:off x="685800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200025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SpPr txBox="1">
          <a:spLocks noChangeArrowheads="1"/>
        </xdr:cNvSpPr>
      </xdr:nvSpPr>
      <xdr:spPr bwMode="auto">
        <a:xfrm>
          <a:off x="358140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200025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SpPr txBox="1">
          <a:spLocks noChangeArrowheads="1"/>
        </xdr:cNvSpPr>
      </xdr:nvSpPr>
      <xdr:spPr bwMode="auto">
        <a:xfrm>
          <a:off x="358140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200025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SpPr txBox="1">
          <a:spLocks noChangeArrowheads="1"/>
        </xdr:cNvSpPr>
      </xdr:nvSpPr>
      <xdr:spPr bwMode="auto">
        <a:xfrm>
          <a:off x="3581400" y="2867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200025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SpPr txBox="1">
          <a:spLocks noChangeArrowheads="1"/>
        </xdr:cNvSpPr>
      </xdr:nvSpPr>
      <xdr:spPr bwMode="auto">
        <a:xfrm>
          <a:off x="3581400" y="2867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200025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SpPr txBox="1">
          <a:spLocks noChangeArrowheads="1"/>
        </xdr:cNvSpPr>
      </xdr:nvSpPr>
      <xdr:spPr bwMode="auto">
        <a:xfrm>
          <a:off x="358140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200025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SpPr txBox="1">
          <a:spLocks noChangeArrowheads="1"/>
        </xdr:cNvSpPr>
      </xdr:nvSpPr>
      <xdr:spPr bwMode="auto">
        <a:xfrm>
          <a:off x="358140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200025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SpPr txBox="1">
          <a:spLocks noChangeArrowheads="1"/>
        </xdr:cNvSpPr>
      </xdr:nvSpPr>
      <xdr:spPr bwMode="auto">
        <a:xfrm>
          <a:off x="3581400" y="2867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200025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SpPr txBox="1">
          <a:spLocks noChangeArrowheads="1"/>
        </xdr:cNvSpPr>
      </xdr:nvSpPr>
      <xdr:spPr bwMode="auto">
        <a:xfrm>
          <a:off x="3581400" y="2867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200025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SpPr txBox="1">
          <a:spLocks noChangeArrowheads="1"/>
        </xdr:cNvSpPr>
      </xdr:nvSpPr>
      <xdr:spPr bwMode="auto">
        <a:xfrm>
          <a:off x="358140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200025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SpPr txBox="1">
          <a:spLocks noChangeArrowheads="1"/>
        </xdr:cNvSpPr>
      </xdr:nvSpPr>
      <xdr:spPr bwMode="auto">
        <a:xfrm>
          <a:off x="358140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200025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SpPr txBox="1">
          <a:spLocks noChangeArrowheads="1"/>
        </xdr:cNvSpPr>
      </xdr:nvSpPr>
      <xdr:spPr bwMode="auto">
        <a:xfrm>
          <a:off x="3581400" y="2867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200025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SpPr txBox="1">
          <a:spLocks noChangeArrowheads="1"/>
        </xdr:cNvSpPr>
      </xdr:nvSpPr>
      <xdr:spPr bwMode="auto">
        <a:xfrm>
          <a:off x="3581400" y="2867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200025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SpPr txBox="1">
          <a:spLocks noChangeArrowheads="1"/>
        </xdr:cNvSpPr>
      </xdr:nvSpPr>
      <xdr:spPr bwMode="auto">
        <a:xfrm>
          <a:off x="358140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200025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SpPr txBox="1">
          <a:spLocks noChangeArrowheads="1"/>
        </xdr:cNvSpPr>
      </xdr:nvSpPr>
      <xdr:spPr bwMode="auto">
        <a:xfrm>
          <a:off x="358140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200025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SpPr txBox="1">
          <a:spLocks noChangeArrowheads="1"/>
        </xdr:cNvSpPr>
      </xdr:nvSpPr>
      <xdr:spPr bwMode="auto">
        <a:xfrm>
          <a:off x="3581400" y="2867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200025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SpPr txBox="1">
          <a:spLocks noChangeArrowheads="1"/>
        </xdr:cNvSpPr>
      </xdr:nvSpPr>
      <xdr:spPr bwMode="auto">
        <a:xfrm>
          <a:off x="3581400" y="2867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200025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SpPr txBox="1">
          <a:spLocks noChangeArrowheads="1"/>
        </xdr:cNvSpPr>
      </xdr:nvSpPr>
      <xdr:spPr bwMode="auto">
        <a:xfrm>
          <a:off x="358140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200025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SpPr txBox="1">
          <a:spLocks noChangeArrowheads="1"/>
        </xdr:cNvSpPr>
      </xdr:nvSpPr>
      <xdr:spPr bwMode="auto">
        <a:xfrm>
          <a:off x="358140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200025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SpPr txBox="1">
          <a:spLocks noChangeArrowheads="1"/>
        </xdr:cNvSpPr>
      </xdr:nvSpPr>
      <xdr:spPr bwMode="auto">
        <a:xfrm>
          <a:off x="3581400" y="2867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200025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SpPr txBox="1">
          <a:spLocks noChangeArrowheads="1"/>
        </xdr:cNvSpPr>
      </xdr:nvSpPr>
      <xdr:spPr bwMode="auto">
        <a:xfrm>
          <a:off x="3581400" y="2867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200025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SpPr txBox="1">
          <a:spLocks noChangeArrowheads="1"/>
        </xdr:cNvSpPr>
      </xdr:nvSpPr>
      <xdr:spPr bwMode="auto">
        <a:xfrm>
          <a:off x="358140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200025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SpPr txBox="1">
          <a:spLocks noChangeArrowheads="1"/>
        </xdr:cNvSpPr>
      </xdr:nvSpPr>
      <xdr:spPr bwMode="auto">
        <a:xfrm>
          <a:off x="358140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200025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SpPr txBox="1">
          <a:spLocks noChangeArrowheads="1"/>
        </xdr:cNvSpPr>
      </xdr:nvSpPr>
      <xdr:spPr bwMode="auto">
        <a:xfrm>
          <a:off x="3581400" y="2867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200025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SpPr txBox="1">
          <a:spLocks noChangeArrowheads="1"/>
        </xdr:cNvSpPr>
      </xdr:nvSpPr>
      <xdr:spPr bwMode="auto">
        <a:xfrm>
          <a:off x="3581400" y="2867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200025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SpPr txBox="1">
          <a:spLocks noChangeArrowheads="1"/>
        </xdr:cNvSpPr>
      </xdr:nvSpPr>
      <xdr:spPr bwMode="auto">
        <a:xfrm>
          <a:off x="358140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200025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SpPr txBox="1">
          <a:spLocks noChangeArrowheads="1"/>
        </xdr:cNvSpPr>
      </xdr:nvSpPr>
      <xdr:spPr bwMode="auto">
        <a:xfrm>
          <a:off x="358140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200025</xdr:rowOff>
    </xdr:to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SpPr txBox="1">
          <a:spLocks noChangeArrowheads="1"/>
        </xdr:cNvSpPr>
      </xdr:nvSpPr>
      <xdr:spPr bwMode="auto">
        <a:xfrm>
          <a:off x="3581400" y="2867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200025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SpPr txBox="1">
          <a:spLocks noChangeArrowheads="1"/>
        </xdr:cNvSpPr>
      </xdr:nvSpPr>
      <xdr:spPr bwMode="auto">
        <a:xfrm>
          <a:off x="3581400" y="2867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200025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SpPr txBox="1">
          <a:spLocks noChangeArrowheads="1"/>
        </xdr:cNvSpPr>
      </xdr:nvSpPr>
      <xdr:spPr bwMode="auto">
        <a:xfrm>
          <a:off x="358140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200025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SpPr txBox="1">
          <a:spLocks noChangeArrowheads="1"/>
        </xdr:cNvSpPr>
      </xdr:nvSpPr>
      <xdr:spPr bwMode="auto">
        <a:xfrm>
          <a:off x="358140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200025</xdr:rowOff>
    </xdr:to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SpPr txBox="1">
          <a:spLocks noChangeArrowheads="1"/>
        </xdr:cNvSpPr>
      </xdr:nvSpPr>
      <xdr:spPr bwMode="auto">
        <a:xfrm>
          <a:off x="3581400" y="2867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200025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SpPr txBox="1">
          <a:spLocks noChangeArrowheads="1"/>
        </xdr:cNvSpPr>
      </xdr:nvSpPr>
      <xdr:spPr bwMode="auto">
        <a:xfrm>
          <a:off x="3581400" y="2867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200025</xdr:rowOff>
    </xdr:to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SpPr txBox="1">
          <a:spLocks noChangeArrowheads="1"/>
        </xdr:cNvSpPr>
      </xdr:nvSpPr>
      <xdr:spPr bwMode="auto">
        <a:xfrm>
          <a:off x="358140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200025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B00-00003C000000}"/>
            </a:ext>
          </a:extLst>
        </xdr:cNvPr>
        <xdr:cNvSpPr txBox="1">
          <a:spLocks noChangeArrowheads="1"/>
        </xdr:cNvSpPr>
      </xdr:nvSpPr>
      <xdr:spPr bwMode="auto">
        <a:xfrm>
          <a:off x="358140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200025</xdr:rowOff>
    </xdr:to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SpPr txBox="1">
          <a:spLocks noChangeArrowheads="1"/>
        </xdr:cNvSpPr>
      </xdr:nvSpPr>
      <xdr:spPr bwMode="auto">
        <a:xfrm>
          <a:off x="3581400" y="2867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200025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B00-00003E000000}"/>
            </a:ext>
          </a:extLst>
        </xdr:cNvPr>
        <xdr:cNvSpPr txBox="1">
          <a:spLocks noChangeArrowheads="1"/>
        </xdr:cNvSpPr>
      </xdr:nvSpPr>
      <xdr:spPr bwMode="auto">
        <a:xfrm>
          <a:off x="3581400" y="2867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200025</xdr:rowOff>
    </xdr:to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SpPr txBox="1">
          <a:spLocks noChangeArrowheads="1"/>
        </xdr:cNvSpPr>
      </xdr:nvSpPr>
      <xdr:spPr bwMode="auto">
        <a:xfrm>
          <a:off x="358140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200025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SpPr txBox="1">
          <a:spLocks noChangeArrowheads="1"/>
        </xdr:cNvSpPr>
      </xdr:nvSpPr>
      <xdr:spPr bwMode="auto">
        <a:xfrm>
          <a:off x="358140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200025</xdr:rowOff>
    </xdr:to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SpPr txBox="1">
          <a:spLocks noChangeArrowheads="1"/>
        </xdr:cNvSpPr>
      </xdr:nvSpPr>
      <xdr:spPr bwMode="auto">
        <a:xfrm>
          <a:off x="3581400" y="2867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200025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SpPr txBox="1">
          <a:spLocks noChangeArrowheads="1"/>
        </xdr:cNvSpPr>
      </xdr:nvSpPr>
      <xdr:spPr bwMode="auto">
        <a:xfrm>
          <a:off x="3581400" y="2867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200025</xdr:rowOff>
    </xdr:to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B00-000043000000}"/>
            </a:ext>
          </a:extLst>
        </xdr:cNvPr>
        <xdr:cNvSpPr txBox="1">
          <a:spLocks noChangeArrowheads="1"/>
        </xdr:cNvSpPr>
      </xdr:nvSpPr>
      <xdr:spPr bwMode="auto">
        <a:xfrm>
          <a:off x="358140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200025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B00-000044000000}"/>
            </a:ext>
          </a:extLst>
        </xdr:cNvPr>
        <xdr:cNvSpPr txBox="1">
          <a:spLocks noChangeArrowheads="1"/>
        </xdr:cNvSpPr>
      </xdr:nvSpPr>
      <xdr:spPr bwMode="auto">
        <a:xfrm>
          <a:off x="358140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200025</xdr:rowOff>
    </xdr:to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B00-000045000000}"/>
            </a:ext>
          </a:extLst>
        </xdr:cNvPr>
        <xdr:cNvSpPr txBox="1">
          <a:spLocks noChangeArrowheads="1"/>
        </xdr:cNvSpPr>
      </xdr:nvSpPr>
      <xdr:spPr bwMode="auto">
        <a:xfrm>
          <a:off x="3581400" y="2867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200025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B00-000046000000}"/>
            </a:ext>
          </a:extLst>
        </xdr:cNvPr>
        <xdr:cNvSpPr txBox="1">
          <a:spLocks noChangeArrowheads="1"/>
        </xdr:cNvSpPr>
      </xdr:nvSpPr>
      <xdr:spPr bwMode="auto">
        <a:xfrm>
          <a:off x="3581400" y="2867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200025</xdr:rowOff>
    </xdr:to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B00-000047000000}"/>
            </a:ext>
          </a:extLst>
        </xdr:cNvPr>
        <xdr:cNvSpPr txBox="1">
          <a:spLocks noChangeArrowheads="1"/>
        </xdr:cNvSpPr>
      </xdr:nvSpPr>
      <xdr:spPr bwMode="auto">
        <a:xfrm>
          <a:off x="2447925" y="3343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200025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B00-000048000000}"/>
            </a:ext>
          </a:extLst>
        </xdr:cNvPr>
        <xdr:cNvSpPr txBox="1">
          <a:spLocks noChangeArrowheads="1"/>
        </xdr:cNvSpPr>
      </xdr:nvSpPr>
      <xdr:spPr bwMode="auto">
        <a:xfrm>
          <a:off x="2447925" y="3343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200025</xdr:rowOff>
    </xdr:to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B00-000049000000}"/>
            </a:ext>
          </a:extLst>
        </xdr:cNvPr>
        <xdr:cNvSpPr txBox="1">
          <a:spLocks noChangeArrowheads="1"/>
        </xdr:cNvSpPr>
      </xdr:nvSpPr>
      <xdr:spPr bwMode="auto">
        <a:xfrm>
          <a:off x="2447925" y="524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200025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B00-00004A000000}"/>
            </a:ext>
          </a:extLst>
        </xdr:cNvPr>
        <xdr:cNvSpPr txBox="1">
          <a:spLocks noChangeArrowheads="1"/>
        </xdr:cNvSpPr>
      </xdr:nvSpPr>
      <xdr:spPr bwMode="auto">
        <a:xfrm>
          <a:off x="2447925" y="524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200025</xdr:rowOff>
    </xdr:to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B00-00004B000000}"/>
            </a:ext>
          </a:extLst>
        </xdr:cNvPr>
        <xdr:cNvSpPr txBox="1">
          <a:spLocks noChangeArrowheads="1"/>
        </xdr:cNvSpPr>
      </xdr:nvSpPr>
      <xdr:spPr bwMode="auto">
        <a:xfrm>
          <a:off x="6858000" y="3343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200025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B00-00004C000000}"/>
            </a:ext>
          </a:extLst>
        </xdr:cNvPr>
        <xdr:cNvSpPr txBox="1">
          <a:spLocks noChangeArrowheads="1"/>
        </xdr:cNvSpPr>
      </xdr:nvSpPr>
      <xdr:spPr bwMode="auto">
        <a:xfrm>
          <a:off x="6858000" y="3343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200025</xdr:rowOff>
    </xdr:to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B00-00004D000000}"/>
            </a:ext>
          </a:extLst>
        </xdr:cNvPr>
        <xdr:cNvSpPr txBox="1">
          <a:spLocks noChangeArrowheads="1"/>
        </xdr:cNvSpPr>
      </xdr:nvSpPr>
      <xdr:spPr bwMode="auto">
        <a:xfrm>
          <a:off x="3581400" y="3343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200025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B00-00004E000000}"/>
            </a:ext>
          </a:extLst>
        </xdr:cNvPr>
        <xdr:cNvSpPr txBox="1">
          <a:spLocks noChangeArrowheads="1"/>
        </xdr:cNvSpPr>
      </xdr:nvSpPr>
      <xdr:spPr bwMode="auto">
        <a:xfrm>
          <a:off x="3581400" y="3343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200025</xdr:rowOff>
    </xdr:to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B00-00004F000000}"/>
            </a:ext>
          </a:extLst>
        </xdr:cNvPr>
        <xdr:cNvSpPr txBox="1">
          <a:spLocks noChangeArrowheads="1"/>
        </xdr:cNvSpPr>
      </xdr:nvSpPr>
      <xdr:spPr bwMode="auto">
        <a:xfrm>
          <a:off x="3581400" y="524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200025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B00-000050000000}"/>
            </a:ext>
          </a:extLst>
        </xdr:cNvPr>
        <xdr:cNvSpPr txBox="1">
          <a:spLocks noChangeArrowheads="1"/>
        </xdr:cNvSpPr>
      </xdr:nvSpPr>
      <xdr:spPr bwMode="auto">
        <a:xfrm>
          <a:off x="3581400" y="524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200025</xdr:rowOff>
    </xdr:to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B00-000051000000}"/>
            </a:ext>
          </a:extLst>
        </xdr:cNvPr>
        <xdr:cNvSpPr txBox="1">
          <a:spLocks noChangeArrowheads="1"/>
        </xdr:cNvSpPr>
      </xdr:nvSpPr>
      <xdr:spPr bwMode="auto">
        <a:xfrm>
          <a:off x="3581400" y="3343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200025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B00-000052000000}"/>
            </a:ext>
          </a:extLst>
        </xdr:cNvPr>
        <xdr:cNvSpPr txBox="1">
          <a:spLocks noChangeArrowheads="1"/>
        </xdr:cNvSpPr>
      </xdr:nvSpPr>
      <xdr:spPr bwMode="auto">
        <a:xfrm>
          <a:off x="3581400" y="3343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200025</xdr:rowOff>
    </xdr:to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B00-000053000000}"/>
            </a:ext>
          </a:extLst>
        </xdr:cNvPr>
        <xdr:cNvSpPr txBox="1">
          <a:spLocks noChangeArrowheads="1"/>
        </xdr:cNvSpPr>
      </xdr:nvSpPr>
      <xdr:spPr bwMode="auto">
        <a:xfrm>
          <a:off x="3581400" y="524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200025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B00-000054000000}"/>
            </a:ext>
          </a:extLst>
        </xdr:cNvPr>
        <xdr:cNvSpPr txBox="1">
          <a:spLocks noChangeArrowheads="1"/>
        </xdr:cNvSpPr>
      </xdr:nvSpPr>
      <xdr:spPr bwMode="auto">
        <a:xfrm>
          <a:off x="3581400" y="524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200025</xdr:rowOff>
    </xdr:to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B00-000055000000}"/>
            </a:ext>
          </a:extLst>
        </xdr:cNvPr>
        <xdr:cNvSpPr txBox="1">
          <a:spLocks noChangeArrowheads="1"/>
        </xdr:cNvSpPr>
      </xdr:nvSpPr>
      <xdr:spPr bwMode="auto">
        <a:xfrm>
          <a:off x="3581400" y="3343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200025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B00-000056000000}"/>
            </a:ext>
          </a:extLst>
        </xdr:cNvPr>
        <xdr:cNvSpPr txBox="1">
          <a:spLocks noChangeArrowheads="1"/>
        </xdr:cNvSpPr>
      </xdr:nvSpPr>
      <xdr:spPr bwMode="auto">
        <a:xfrm>
          <a:off x="3581400" y="3343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200025</xdr:rowOff>
    </xdr:to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00000000-0008-0000-0B00-000057000000}"/>
            </a:ext>
          </a:extLst>
        </xdr:cNvPr>
        <xdr:cNvSpPr txBox="1">
          <a:spLocks noChangeArrowheads="1"/>
        </xdr:cNvSpPr>
      </xdr:nvSpPr>
      <xdr:spPr bwMode="auto">
        <a:xfrm>
          <a:off x="3581400" y="524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200025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B00-000058000000}"/>
            </a:ext>
          </a:extLst>
        </xdr:cNvPr>
        <xdr:cNvSpPr txBox="1">
          <a:spLocks noChangeArrowheads="1"/>
        </xdr:cNvSpPr>
      </xdr:nvSpPr>
      <xdr:spPr bwMode="auto">
        <a:xfrm>
          <a:off x="3581400" y="524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200025</xdr:rowOff>
    </xdr:to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00000000-0008-0000-0B00-000059000000}"/>
            </a:ext>
          </a:extLst>
        </xdr:cNvPr>
        <xdr:cNvSpPr txBox="1">
          <a:spLocks noChangeArrowheads="1"/>
        </xdr:cNvSpPr>
      </xdr:nvSpPr>
      <xdr:spPr bwMode="auto">
        <a:xfrm>
          <a:off x="3581400" y="3343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200025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B00-00005A000000}"/>
            </a:ext>
          </a:extLst>
        </xdr:cNvPr>
        <xdr:cNvSpPr txBox="1">
          <a:spLocks noChangeArrowheads="1"/>
        </xdr:cNvSpPr>
      </xdr:nvSpPr>
      <xdr:spPr bwMode="auto">
        <a:xfrm>
          <a:off x="3581400" y="3343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200025</xdr:rowOff>
    </xdr:to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B00-00005B000000}"/>
            </a:ext>
          </a:extLst>
        </xdr:cNvPr>
        <xdr:cNvSpPr txBox="1">
          <a:spLocks noChangeArrowheads="1"/>
        </xdr:cNvSpPr>
      </xdr:nvSpPr>
      <xdr:spPr bwMode="auto">
        <a:xfrm>
          <a:off x="3581400" y="524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200025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B00-00005C000000}"/>
            </a:ext>
          </a:extLst>
        </xdr:cNvPr>
        <xdr:cNvSpPr txBox="1">
          <a:spLocks noChangeArrowheads="1"/>
        </xdr:cNvSpPr>
      </xdr:nvSpPr>
      <xdr:spPr bwMode="auto">
        <a:xfrm>
          <a:off x="3581400" y="524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200025</xdr:rowOff>
    </xdr:to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B00-00005D000000}"/>
            </a:ext>
          </a:extLst>
        </xdr:cNvPr>
        <xdr:cNvSpPr txBox="1">
          <a:spLocks noChangeArrowheads="1"/>
        </xdr:cNvSpPr>
      </xdr:nvSpPr>
      <xdr:spPr bwMode="auto">
        <a:xfrm>
          <a:off x="3581400" y="3343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200025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B00-00005E000000}"/>
            </a:ext>
          </a:extLst>
        </xdr:cNvPr>
        <xdr:cNvSpPr txBox="1">
          <a:spLocks noChangeArrowheads="1"/>
        </xdr:cNvSpPr>
      </xdr:nvSpPr>
      <xdr:spPr bwMode="auto">
        <a:xfrm>
          <a:off x="3581400" y="3343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200025</xdr:rowOff>
    </xdr:to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B00-00005F000000}"/>
            </a:ext>
          </a:extLst>
        </xdr:cNvPr>
        <xdr:cNvSpPr txBox="1">
          <a:spLocks noChangeArrowheads="1"/>
        </xdr:cNvSpPr>
      </xdr:nvSpPr>
      <xdr:spPr bwMode="auto">
        <a:xfrm>
          <a:off x="3581400" y="524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200025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B00-000060000000}"/>
            </a:ext>
          </a:extLst>
        </xdr:cNvPr>
        <xdr:cNvSpPr txBox="1">
          <a:spLocks noChangeArrowheads="1"/>
        </xdr:cNvSpPr>
      </xdr:nvSpPr>
      <xdr:spPr bwMode="auto">
        <a:xfrm>
          <a:off x="3581400" y="524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200025</xdr:rowOff>
    </xdr:to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B00-000061000000}"/>
            </a:ext>
          </a:extLst>
        </xdr:cNvPr>
        <xdr:cNvSpPr txBox="1">
          <a:spLocks noChangeArrowheads="1"/>
        </xdr:cNvSpPr>
      </xdr:nvSpPr>
      <xdr:spPr bwMode="auto">
        <a:xfrm>
          <a:off x="3581400" y="3343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200025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B00-000062000000}"/>
            </a:ext>
          </a:extLst>
        </xdr:cNvPr>
        <xdr:cNvSpPr txBox="1">
          <a:spLocks noChangeArrowheads="1"/>
        </xdr:cNvSpPr>
      </xdr:nvSpPr>
      <xdr:spPr bwMode="auto">
        <a:xfrm>
          <a:off x="3581400" y="3343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200025</xdr:rowOff>
    </xdr:to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B00-000063000000}"/>
            </a:ext>
          </a:extLst>
        </xdr:cNvPr>
        <xdr:cNvSpPr txBox="1">
          <a:spLocks noChangeArrowheads="1"/>
        </xdr:cNvSpPr>
      </xdr:nvSpPr>
      <xdr:spPr bwMode="auto">
        <a:xfrm>
          <a:off x="3581400" y="524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200025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B00-000064000000}"/>
            </a:ext>
          </a:extLst>
        </xdr:cNvPr>
        <xdr:cNvSpPr txBox="1">
          <a:spLocks noChangeArrowheads="1"/>
        </xdr:cNvSpPr>
      </xdr:nvSpPr>
      <xdr:spPr bwMode="auto">
        <a:xfrm>
          <a:off x="3581400" y="524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200025</xdr:rowOff>
    </xdr:to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B00-000065000000}"/>
            </a:ext>
          </a:extLst>
        </xdr:cNvPr>
        <xdr:cNvSpPr txBox="1">
          <a:spLocks noChangeArrowheads="1"/>
        </xdr:cNvSpPr>
      </xdr:nvSpPr>
      <xdr:spPr bwMode="auto">
        <a:xfrm>
          <a:off x="3581400" y="3343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200025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B00-000066000000}"/>
            </a:ext>
          </a:extLst>
        </xdr:cNvPr>
        <xdr:cNvSpPr txBox="1">
          <a:spLocks noChangeArrowheads="1"/>
        </xdr:cNvSpPr>
      </xdr:nvSpPr>
      <xdr:spPr bwMode="auto">
        <a:xfrm>
          <a:off x="3581400" y="3343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200025</xdr:rowOff>
    </xdr:to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B00-000067000000}"/>
            </a:ext>
          </a:extLst>
        </xdr:cNvPr>
        <xdr:cNvSpPr txBox="1">
          <a:spLocks noChangeArrowheads="1"/>
        </xdr:cNvSpPr>
      </xdr:nvSpPr>
      <xdr:spPr bwMode="auto">
        <a:xfrm>
          <a:off x="3581400" y="524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200025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B00-000068000000}"/>
            </a:ext>
          </a:extLst>
        </xdr:cNvPr>
        <xdr:cNvSpPr txBox="1">
          <a:spLocks noChangeArrowheads="1"/>
        </xdr:cNvSpPr>
      </xdr:nvSpPr>
      <xdr:spPr bwMode="auto">
        <a:xfrm>
          <a:off x="3581400" y="524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200025</xdr:rowOff>
    </xdr:to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B00-000069000000}"/>
            </a:ext>
          </a:extLst>
        </xdr:cNvPr>
        <xdr:cNvSpPr txBox="1">
          <a:spLocks noChangeArrowheads="1"/>
        </xdr:cNvSpPr>
      </xdr:nvSpPr>
      <xdr:spPr bwMode="auto">
        <a:xfrm>
          <a:off x="3581400" y="3343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200025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B00-00006A000000}"/>
            </a:ext>
          </a:extLst>
        </xdr:cNvPr>
        <xdr:cNvSpPr txBox="1">
          <a:spLocks noChangeArrowheads="1"/>
        </xdr:cNvSpPr>
      </xdr:nvSpPr>
      <xdr:spPr bwMode="auto">
        <a:xfrm>
          <a:off x="3581400" y="3343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200025</xdr:rowOff>
    </xdr:to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0000000-0008-0000-0B00-00006B000000}"/>
            </a:ext>
          </a:extLst>
        </xdr:cNvPr>
        <xdr:cNvSpPr txBox="1">
          <a:spLocks noChangeArrowheads="1"/>
        </xdr:cNvSpPr>
      </xdr:nvSpPr>
      <xdr:spPr bwMode="auto">
        <a:xfrm>
          <a:off x="3581400" y="524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200025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B00-00006C000000}"/>
            </a:ext>
          </a:extLst>
        </xdr:cNvPr>
        <xdr:cNvSpPr txBox="1">
          <a:spLocks noChangeArrowheads="1"/>
        </xdr:cNvSpPr>
      </xdr:nvSpPr>
      <xdr:spPr bwMode="auto">
        <a:xfrm>
          <a:off x="3581400" y="524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200025</xdr:rowOff>
    </xdr:to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B00-00006D000000}"/>
            </a:ext>
          </a:extLst>
        </xdr:cNvPr>
        <xdr:cNvSpPr txBox="1">
          <a:spLocks noChangeArrowheads="1"/>
        </xdr:cNvSpPr>
      </xdr:nvSpPr>
      <xdr:spPr bwMode="auto">
        <a:xfrm>
          <a:off x="3581400" y="3343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200025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B00-00006E000000}"/>
            </a:ext>
          </a:extLst>
        </xdr:cNvPr>
        <xdr:cNvSpPr txBox="1">
          <a:spLocks noChangeArrowheads="1"/>
        </xdr:cNvSpPr>
      </xdr:nvSpPr>
      <xdr:spPr bwMode="auto">
        <a:xfrm>
          <a:off x="3581400" y="3343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200025</xdr:rowOff>
    </xdr:to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B00-00006F000000}"/>
            </a:ext>
          </a:extLst>
        </xdr:cNvPr>
        <xdr:cNvSpPr txBox="1">
          <a:spLocks noChangeArrowheads="1"/>
        </xdr:cNvSpPr>
      </xdr:nvSpPr>
      <xdr:spPr bwMode="auto">
        <a:xfrm>
          <a:off x="3581400" y="524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200025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B00-000070000000}"/>
            </a:ext>
          </a:extLst>
        </xdr:cNvPr>
        <xdr:cNvSpPr txBox="1">
          <a:spLocks noChangeArrowheads="1"/>
        </xdr:cNvSpPr>
      </xdr:nvSpPr>
      <xdr:spPr bwMode="auto">
        <a:xfrm>
          <a:off x="3581400" y="524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200025</xdr:rowOff>
    </xdr:to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00000000-0008-0000-0B00-000071000000}"/>
            </a:ext>
          </a:extLst>
        </xdr:cNvPr>
        <xdr:cNvSpPr txBox="1">
          <a:spLocks noChangeArrowheads="1"/>
        </xdr:cNvSpPr>
      </xdr:nvSpPr>
      <xdr:spPr bwMode="auto">
        <a:xfrm>
          <a:off x="3581400" y="3343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200025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B00-000072000000}"/>
            </a:ext>
          </a:extLst>
        </xdr:cNvPr>
        <xdr:cNvSpPr txBox="1">
          <a:spLocks noChangeArrowheads="1"/>
        </xdr:cNvSpPr>
      </xdr:nvSpPr>
      <xdr:spPr bwMode="auto">
        <a:xfrm>
          <a:off x="3581400" y="3343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200025</xdr:rowOff>
    </xdr:to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B00-000073000000}"/>
            </a:ext>
          </a:extLst>
        </xdr:cNvPr>
        <xdr:cNvSpPr txBox="1">
          <a:spLocks noChangeArrowheads="1"/>
        </xdr:cNvSpPr>
      </xdr:nvSpPr>
      <xdr:spPr bwMode="auto">
        <a:xfrm>
          <a:off x="3581400" y="524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200025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B00-000074000000}"/>
            </a:ext>
          </a:extLst>
        </xdr:cNvPr>
        <xdr:cNvSpPr txBox="1">
          <a:spLocks noChangeArrowheads="1"/>
        </xdr:cNvSpPr>
      </xdr:nvSpPr>
      <xdr:spPr bwMode="auto">
        <a:xfrm>
          <a:off x="3581400" y="524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200025</xdr:rowOff>
    </xdr:to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B00-000075000000}"/>
            </a:ext>
          </a:extLst>
        </xdr:cNvPr>
        <xdr:cNvSpPr txBox="1">
          <a:spLocks noChangeArrowheads="1"/>
        </xdr:cNvSpPr>
      </xdr:nvSpPr>
      <xdr:spPr bwMode="auto">
        <a:xfrm>
          <a:off x="3581400" y="3343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200025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B00-000076000000}"/>
            </a:ext>
          </a:extLst>
        </xdr:cNvPr>
        <xdr:cNvSpPr txBox="1">
          <a:spLocks noChangeArrowheads="1"/>
        </xdr:cNvSpPr>
      </xdr:nvSpPr>
      <xdr:spPr bwMode="auto">
        <a:xfrm>
          <a:off x="3581400" y="3343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200025</xdr:rowOff>
    </xdr:to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00000000-0008-0000-0B00-000077000000}"/>
            </a:ext>
          </a:extLst>
        </xdr:cNvPr>
        <xdr:cNvSpPr txBox="1">
          <a:spLocks noChangeArrowheads="1"/>
        </xdr:cNvSpPr>
      </xdr:nvSpPr>
      <xdr:spPr bwMode="auto">
        <a:xfrm>
          <a:off x="3581400" y="524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200025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B00-000078000000}"/>
            </a:ext>
          </a:extLst>
        </xdr:cNvPr>
        <xdr:cNvSpPr txBox="1">
          <a:spLocks noChangeArrowheads="1"/>
        </xdr:cNvSpPr>
      </xdr:nvSpPr>
      <xdr:spPr bwMode="auto">
        <a:xfrm>
          <a:off x="3581400" y="524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200025</xdr:rowOff>
    </xdr:to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B00-000079000000}"/>
            </a:ext>
          </a:extLst>
        </xdr:cNvPr>
        <xdr:cNvSpPr txBox="1">
          <a:spLocks noChangeArrowheads="1"/>
        </xdr:cNvSpPr>
      </xdr:nvSpPr>
      <xdr:spPr bwMode="auto">
        <a:xfrm>
          <a:off x="2447925" y="6200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200025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B00-00007A000000}"/>
            </a:ext>
          </a:extLst>
        </xdr:cNvPr>
        <xdr:cNvSpPr txBox="1">
          <a:spLocks noChangeArrowheads="1"/>
        </xdr:cNvSpPr>
      </xdr:nvSpPr>
      <xdr:spPr bwMode="auto">
        <a:xfrm>
          <a:off x="2447925" y="6200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200025</xdr:rowOff>
    </xdr:to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B00-00007B000000}"/>
            </a:ext>
          </a:extLst>
        </xdr:cNvPr>
        <xdr:cNvSpPr txBox="1">
          <a:spLocks noChangeArrowheads="1"/>
        </xdr:cNvSpPr>
      </xdr:nvSpPr>
      <xdr:spPr bwMode="auto">
        <a:xfrm>
          <a:off x="3581400" y="6200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200025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B00-00007C000000}"/>
            </a:ext>
          </a:extLst>
        </xdr:cNvPr>
        <xdr:cNvSpPr txBox="1">
          <a:spLocks noChangeArrowheads="1"/>
        </xdr:cNvSpPr>
      </xdr:nvSpPr>
      <xdr:spPr bwMode="auto">
        <a:xfrm>
          <a:off x="3581400" y="6200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200025</xdr:rowOff>
    </xdr:to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00000000-0008-0000-0B00-00007D000000}"/>
            </a:ext>
          </a:extLst>
        </xdr:cNvPr>
        <xdr:cNvSpPr txBox="1">
          <a:spLocks noChangeArrowheads="1"/>
        </xdr:cNvSpPr>
      </xdr:nvSpPr>
      <xdr:spPr bwMode="auto">
        <a:xfrm>
          <a:off x="3581400" y="6200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200025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B00-00007E000000}"/>
            </a:ext>
          </a:extLst>
        </xdr:cNvPr>
        <xdr:cNvSpPr txBox="1">
          <a:spLocks noChangeArrowheads="1"/>
        </xdr:cNvSpPr>
      </xdr:nvSpPr>
      <xdr:spPr bwMode="auto">
        <a:xfrm>
          <a:off x="3581400" y="6200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200025</xdr:rowOff>
    </xdr:to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B00-00007F000000}"/>
            </a:ext>
          </a:extLst>
        </xdr:cNvPr>
        <xdr:cNvSpPr txBox="1">
          <a:spLocks noChangeArrowheads="1"/>
        </xdr:cNvSpPr>
      </xdr:nvSpPr>
      <xdr:spPr bwMode="auto">
        <a:xfrm>
          <a:off x="3581400" y="6200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200025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B00-000080000000}"/>
            </a:ext>
          </a:extLst>
        </xdr:cNvPr>
        <xdr:cNvSpPr txBox="1">
          <a:spLocks noChangeArrowheads="1"/>
        </xdr:cNvSpPr>
      </xdr:nvSpPr>
      <xdr:spPr bwMode="auto">
        <a:xfrm>
          <a:off x="3581400" y="6200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200025</xdr:rowOff>
    </xdr:to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B00-000081000000}"/>
            </a:ext>
          </a:extLst>
        </xdr:cNvPr>
        <xdr:cNvSpPr txBox="1">
          <a:spLocks noChangeArrowheads="1"/>
        </xdr:cNvSpPr>
      </xdr:nvSpPr>
      <xdr:spPr bwMode="auto">
        <a:xfrm>
          <a:off x="3581400" y="6200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200025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B00-000082000000}"/>
            </a:ext>
          </a:extLst>
        </xdr:cNvPr>
        <xdr:cNvSpPr txBox="1">
          <a:spLocks noChangeArrowheads="1"/>
        </xdr:cNvSpPr>
      </xdr:nvSpPr>
      <xdr:spPr bwMode="auto">
        <a:xfrm>
          <a:off x="3581400" y="6200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200025</xdr:rowOff>
    </xdr:to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0000000-0008-0000-0B00-000083000000}"/>
            </a:ext>
          </a:extLst>
        </xdr:cNvPr>
        <xdr:cNvSpPr txBox="1">
          <a:spLocks noChangeArrowheads="1"/>
        </xdr:cNvSpPr>
      </xdr:nvSpPr>
      <xdr:spPr bwMode="auto">
        <a:xfrm>
          <a:off x="3581400" y="6200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200025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B00-000084000000}"/>
            </a:ext>
          </a:extLst>
        </xdr:cNvPr>
        <xdr:cNvSpPr txBox="1">
          <a:spLocks noChangeArrowheads="1"/>
        </xdr:cNvSpPr>
      </xdr:nvSpPr>
      <xdr:spPr bwMode="auto">
        <a:xfrm>
          <a:off x="3581400" y="6200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200025</xdr:rowOff>
    </xdr:to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B00-000085000000}"/>
            </a:ext>
          </a:extLst>
        </xdr:cNvPr>
        <xdr:cNvSpPr txBox="1">
          <a:spLocks noChangeArrowheads="1"/>
        </xdr:cNvSpPr>
      </xdr:nvSpPr>
      <xdr:spPr bwMode="auto">
        <a:xfrm>
          <a:off x="3581400" y="6200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200025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B00-000086000000}"/>
            </a:ext>
          </a:extLst>
        </xdr:cNvPr>
        <xdr:cNvSpPr txBox="1">
          <a:spLocks noChangeArrowheads="1"/>
        </xdr:cNvSpPr>
      </xdr:nvSpPr>
      <xdr:spPr bwMode="auto">
        <a:xfrm>
          <a:off x="3581400" y="6200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200025</xdr:rowOff>
    </xdr:to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B00-000087000000}"/>
            </a:ext>
          </a:extLst>
        </xdr:cNvPr>
        <xdr:cNvSpPr txBox="1">
          <a:spLocks noChangeArrowheads="1"/>
        </xdr:cNvSpPr>
      </xdr:nvSpPr>
      <xdr:spPr bwMode="auto">
        <a:xfrm>
          <a:off x="3581400" y="6200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200025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B00-000088000000}"/>
            </a:ext>
          </a:extLst>
        </xdr:cNvPr>
        <xdr:cNvSpPr txBox="1">
          <a:spLocks noChangeArrowheads="1"/>
        </xdr:cNvSpPr>
      </xdr:nvSpPr>
      <xdr:spPr bwMode="auto">
        <a:xfrm>
          <a:off x="3581400" y="6200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200025</xdr:rowOff>
    </xdr:to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00000000-0008-0000-0B00-000089000000}"/>
            </a:ext>
          </a:extLst>
        </xdr:cNvPr>
        <xdr:cNvSpPr txBox="1">
          <a:spLocks noChangeArrowheads="1"/>
        </xdr:cNvSpPr>
      </xdr:nvSpPr>
      <xdr:spPr bwMode="auto">
        <a:xfrm>
          <a:off x="3581400" y="6200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200025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B00-00008A000000}"/>
            </a:ext>
          </a:extLst>
        </xdr:cNvPr>
        <xdr:cNvSpPr txBox="1">
          <a:spLocks noChangeArrowheads="1"/>
        </xdr:cNvSpPr>
      </xdr:nvSpPr>
      <xdr:spPr bwMode="auto">
        <a:xfrm>
          <a:off x="3581400" y="6200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200025</xdr:rowOff>
    </xdr:to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B00-00008B000000}"/>
            </a:ext>
          </a:extLst>
        </xdr:cNvPr>
        <xdr:cNvSpPr txBox="1">
          <a:spLocks noChangeArrowheads="1"/>
        </xdr:cNvSpPr>
      </xdr:nvSpPr>
      <xdr:spPr bwMode="auto">
        <a:xfrm>
          <a:off x="3581400" y="6200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200025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B00-00008C000000}"/>
            </a:ext>
          </a:extLst>
        </xdr:cNvPr>
        <xdr:cNvSpPr txBox="1">
          <a:spLocks noChangeArrowheads="1"/>
        </xdr:cNvSpPr>
      </xdr:nvSpPr>
      <xdr:spPr bwMode="auto">
        <a:xfrm>
          <a:off x="3581400" y="6200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200025</xdr:rowOff>
    </xdr:to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B00-00008D000000}"/>
            </a:ext>
          </a:extLst>
        </xdr:cNvPr>
        <xdr:cNvSpPr txBox="1">
          <a:spLocks noChangeArrowheads="1"/>
        </xdr:cNvSpPr>
      </xdr:nvSpPr>
      <xdr:spPr bwMode="auto">
        <a:xfrm>
          <a:off x="3581400" y="6200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200025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B00-00008E000000}"/>
            </a:ext>
          </a:extLst>
        </xdr:cNvPr>
        <xdr:cNvSpPr txBox="1">
          <a:spLocks noChangeArrowheads="1"/>
        </xdr:cNvSpPr>
      </xdr:nvSpPr>
      <xdr:spPr bwMode="auto">
        <a:xfrm>
          <a:off x="3581400" y="6200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200025</xdr:rowOff>
    </xdr:to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00000000-0008-0000-0B00-00008F000000}"/>
            </a:ext>
          </a:extLst>
        </xdr:cNvPr>
        <xdr:cNvSpPr txBox="1">
          <a:spLocks noChangeArrowheads="1"/>
        </xdr:cNvSpPr>
      </xdr:nvSpPr>
      <xdr:spPr bwMode="auto">
        <a:xfrm>
          <a:off x="3581400" y="6200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200025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B00-000090000000}"/>
            </a:ext>
          </a:extLst>
        </xdr:cNvPr>
        <xdr:cNvSpPr txBox="1">
          <a:spLocks noChangeArrowheads="1"/>
        </xdr:cNvSpPr>
      </xdr:nvSpPr>
      <xdr:spPr bwMode="auto">
        <a:xfrm>
          <a:off x="3581400" y="6200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200025</xdr:rowOff>
    </xdr:to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00000000-0008-0000-0B00-000091000000}"/>
            </a:ext>
          </a:extLst>
        </xdr:cNvPr>
        <xdr:cNvSpPr txBox="1">
          <a:spLocks noChangeArrowheads="1"/>
        </xdr:cNvSpPr>
      </xdr:nvSpPr>
      <xdr:spPr bwMode="auto">
        <a:xfrm>
          <a:off x="2447925" y="7153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200025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B00-000092000000}"/>
            </a:ext>
          </a:extLst>
        </xdr:cNvPr>
        <xdr:cNvSpPr txBox="1">
          <a:spLocks noChangeArrowheads="1"/>
        </xdr:cNvSpPr>
      </xdr:nvSpPr>
      <xdr:spPr bwMode="auto">
        <a:xfrm>
          <a:off x="2447925" y="7153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200025</xdr:rowOff>
    </xdr:to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B00-000093000000}"/>
            </a:ext>
          </a:extLst>
        </xdr:cNvPr>
        <xdr:cNvSpPr txBox="1">
          <a:spLocks noChangeArrowheads="1"/>
        </xdr:cNvSpPr>
      </xdr:nvSpPr>
      <xdr:spPr bwMode="auto">
        <a:xfrm>
          <a:off x="3581400" y="7153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200025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B00-000094000000}"/>
            </a:ext>
          </a:extLst>
        </xdr:cNvPr>
        <xdr:cNvSpPr txBox="1">
          <a:spLocks noChangeArrowheads="1"/>
        </xdr:cNvSpPr>
      </xdr:nvSpPr>
      <xdr:spPr bwMode="auto">
        <a:xfrm>
          <a:off x="3581400" y="7153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200025</xdr:rowOff>
    </xdr:to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B00-000095000000}"/>
            </a:ext>
          </a:extLst>
        </xdr:cNvPr>
        <xdr:cNvSpPr txBox="1">
          <a:spLocks noChangeArrowheads="1"/>
        </xdr:cNvSpPr>
      </xdr:nvSpPr>
      <xdr:spPr bwMode="auto">
        <a:xfrm>
          <a:off x="3581400" y="7153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200025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B00-000096000000}"/>
            </a:ext>
          </a:extLst>
        </xdr:cNvPr>
        <xdr:cNvSpPr txBox="1">
          <a:spLocks noChangeArrowheads="1"/>
        </xdr:cNvSpPr>
      </xdr:nvSpPr>
      <xdr:spPr bwMode="auto">
        <a:xfrm>
          <a:off x="3581400" y="7153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200025</xdr:rowOff>
    </xdr:to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B00-000097000000}"/>
            </a:ext>
          </a:extLst>
        </xdr:cNvPr>
        <xdr:cNvSpPr txBox="1">
          <a:spLocks noChangeArrowheads="1"/>
        </xdr:cNvSpPr>
      </xdr:nvSpPr>
      <xdr:spPr bwMode="auto">
        <a:xfrm>
          <a:off x="3581400" y="7153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200025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B00-000098000000}"/>
            </a:ext>
          </a:extLst>
        </xdr:cNvPr>
        <xdr:cNvSpPr txBox="1">
          <a:spLocks noChangeArrowheads="1"/>
        </xdr:cNvSpPr>
      </xdr:nvSpPr>
      <xdr:spPr bwMode="auto">
        <a:xfrm>
          <a:off x="3581400" y="7153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200025</xdr:rowOff>
    </xdr:to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00000000-0008-0000-0B00-000099000000}"/>
            </a:ext>
          </a:extLst>
        </xdr:cNvPr>
        <xdr:cNvSpPr txBox="1">
          <a:spLocks noChangeArrowheads="1"/>
        </xdr:cNvSpPr>
      </xdr:nvSpPr>
      <xdr:spPr bwMode="auto">
        <a:xfrm>
          <a:off x="3581400" y="7153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200025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B00-00009A000000}"/>
            </a:ext>
          </a:extLst>
        </xdr:cNvPr>
        <xdr:cNvSpPr txBox="1">
          <a:spLocks noChangeArrowheads="1"/>
        </xdr:cNvSpPr>
      </xdr:nvSpPr>
      <xdr:spPr bwMode="auto">
        <a:xfrm>
          <a:off x="3581400" y="7153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200025</xdr:rowOff>
    </xdr:to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00000000-0008-0000-0B00-00009B000000}"/>
            </a:ext>
          </a:extLst>
        </xdr:cNvPr>
        <xdr:cNvSpPr txBox="1">
          <a:spLocks noChangeArrowheads="1"/>
        </xdr:cNvSpPr>
      </xdr:nvSpPr>
      <xdr:spPr bwMode="auto">
        <a:xfrm>
          <a:off x="3581400" y="7153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200025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B00-00009C000000}"/>
            </a:ext>
          </a:extLst>
        </xdr:cNvPr>
        <xdr:cNvSpPr txBox="1">
          <a:spLocks noChangeArrowheads="1"/>
        </xdr:cNvSpPr>
      </xdr:nvSpPr>
      <xdr:spPr bwMode="auto">
        <a:xfrm>
          <a:off x="3581400" y="7153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200025</xdr:rowOff>
    </xdr:to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00000000-0008-0000-0B00-00009D000000}"/>
            </a:ext>
          </a:extLst>
        </xdr:cNvPr>
        <xdr:cNvSpPr txBox="1">
          <a:spLocks noChangeArrowheads="1"/>
        </xdr:cNvSpPr>
      </xdr:nvSpPr>
      <xdr:spPr bwMode="auto">
        <a:xfrm>
          <a:off x="3581400" y="7153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200025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B00-00009E000000}"/>
            </a:ext>
          </a:extLst>
        </xdr:cNvPr>
        <xdr:cNvSpPr txBox="1">
          <a:spLocks noChangeArrowheads="1"/>
        </xdr:cNvSpPr>
      </xdr:nvSpPr>
      <xdr:spPr bwMode="auto">
        <a:xfrm>
          <a:off x="3581400" y="7153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200025</xdr:rowOff>
    </xdr:to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0000000-0008-0000-0B00-00009F000000}"/>
            </a:ext>
          </a:extLst>
        </xdr:cNvPr>
        <xdr:cNvSpPr txBox="1">
          <a:spLocks noChangeArrowheads="1"/>
        </xdr:cNvSpPr>
      </xdr:nvSpPr>
      <xdr:spPr bwMode="auto">
        <a:xfrm>
          <a:off x="3581400" y="7153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200025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B00-0000A0000000}"/>
            </a:ext>
          </a:extLst>
        </xdr:cNvPr>
        <xdr:cNvSpPr txBox="1">
          <a:spLocks noChangeArrowheads="1"/>
        </xdr:cNvSpPr>
      </xdr:nvSpPr>
      <xdr:spPr bwMode="auto">
        <a:xfrm>
          <a:off x="3581400" y="7153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200025</xdr:rowOff>
    </xdr:to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0000000-0008-0000-0B00-0000A1000000}"/>
            </a:ext>
          </a:extLst>
        </xdr:cNvPr>
        <xdr:cNvSpPr txBox="1">
          <a:spLocks noChangeArrowheads="1"/>
        </xdr:cNvSpPr>
      </xdr:nvSpPr>
      <xdr:spPr bwMode="auto">
        <a:xfrm>
          <a:off x="3581400" y="7153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200025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B00-0000A2000000}"/>
            </a:ext>
          </a:extLst>
        </xdr:cNvPr>
        <xdr:cNvSpPr txBox="1">
          <a:spLocks noChangeArrowheads="1"/>
        </xdr:cNvSpPr>
      </xdr:nvSpPr>
      <xdr:spPr bwMode="auto">
        <a:xfrm>
          <a:off x="3581400" y="7153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200025</xdr:rowOff>
    </xdr:to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00000000-0008-0000-0B00-0000A3000000}"/>
            </a:ext>
          </a:extLst>
        </xdr:cNvPr>
        <xdr:cNvSpPr txBox="1">
          <a:spLocks noChangeArrowheads="1"/>
        </xdr:cNvSpPr>
      </xdr:nvSpPr>
      <xdr:spPr bwMode="auto">
        <a:xfrm>
          <a:off x="3581400" y="7153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200025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B00-0000A4000000}"/>
            </a:ext>
          </a:extLst>
        </xdr:cNvPr>
        <xdr:cNvSpPr txBox="1">
          <a:spLocks noChangeArrowheads="1"/>
        </xdr:cNvSpPr>
      </xdr:nvSpPr>
      <xdr:spPr bwMode="auto">
        <a:xfrm>
          <a:off x="3581400" y="7153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200025</xdr:rowOff>
    </xdr:to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00000000-0008-0000-0B00-0000A5000000}"/>
            </a:ext>
          </a:extLst>
        </xdr:cNvPr>
        <xdr:cNvSpPr txBox="1">
          <a:spLocks noChangeArrowheads="1"/>
        </xdr:cNvSpPr>
      </xdr:nvSpPr>
      <xdr:spPr bwMode="auto">
        <a:xfrm>
          <a:off x="3581400" y="7153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200025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B00-0000A6000000}"/>
            </a:ext>
          </a:extLst>
        </xdr:cNvPr>
        <xdr:cNvSpPr txBox="1">
          <a:spLocks noChangeArrowheads="1"/>
        </xdr:cNvSpPr>
      </xdr:nvSpPr>
      <xdr:spPr bwMode="auto">
        <a:xfrm>
          <a:off x="3581400" y="7153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200025</xdr:rowOff>
    </xdr:to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00000000-0008-0000-0B00-0000A7000000}"/>
            </a:ext>
          </a:extLst>
        </xdr:cNvPr>
        <xdr:cNvSpPr txBox="1">
          <a:spLocks noChangeArrowheads="1"/>
        </xdr:cNvSpPr>
      </xdr:nvSpPr>
      <xdr:spPr bwMode="auto">
        <a:xfrm>
          <a:off x="3581400" y="7153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200025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B00-0000A8000000}"/>
            </a:ext>
          </a:extLst>
        </xdr:cNvPr>
        <xdr:cNvSpPr txBox="1">
          <a:spLocks noChangeArrowheads="1"/>
        </xdr:cNvSpPr>
      </xdr:nvSpPr>
      <xdr:spPr bwMode="auto">
        <a:xfrm>
          <a:off x="3581400" y="7153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200025</xdr:rowOff>
    </xdr:to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00000000-0008-0000-0B00-0000A9000000}"/>
            </a:ext>
          </a:extLst>
        </xdr:cNvPr>
        <xdr:cNvSpPr txBox="1">
          <a:spLocks noChangeArrowheads="1"/>
        </xdr:cNvSpPr>
      </xdr:nvSpPr>
      <xdr:spPr bwMode="auto">
        <a:xfrm>
          <a:off x="2447925" y="810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200025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B00-0000AA000000}"/>
            </a:ext>
          </a:extLst>
        </xdr:cNvPr>
        <xdr:cNvSpPr txBox="1">
          <a:spLocks noChangeArrowheads="1"/>
        </xdr:cNvSpPr>
      </xdr:nvSpPr>
      <xdr:spPr bwMode="auto">
        <a:xfrm>
          <a:off x="2447925" y="810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200025</xdr:rowOff>
    </xdr:to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00000000-0008-0000-0B00-0000AB000000}"/>
            </a:ext>
          </a:extLst>
        </xdr:cNvPr>
        <xdr:cNvSpPr txBox="1">
          <a:spLocks noChangeArrowheads="1"/>
        </xdr:cNvSpPr>
      </xdr:nvSpPr>
      <xdr:spPr bwMode="auto">
        <a:xfrm>
          <a:off x="3581400" y="810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200025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B00-0000AC000000}"/>
            </a:ext>
          </a:extLst>
        </xdr:cNvPr>
        <xdr:cNvSpPr txBox="1">
          <a:spLocks noChangeArrowheads="1"/>
        </xdr:cNvSpPr>
      </xdr:nvSpPr>
      <xdr:spPr bwMode="auto">
        <a:xfrm>
          <a:off x="3581400" y="810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200025</xdr:rowOff>
    </xdr:to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00000000-0008-0000-0B00-0000AD000000}"/>
            </a:ext>
          </a:extLst>
        </xdr:cNvPr>
        <xdr:cNvSpPr txBox="1">
          <a:spLocks noChangeArrowheads="1"/>
        </xdr:cNvSpPr>
      </xdr:nvSpPr>
      <xdr:spPr bwMode="auto">
        <a:xfrm>
          <a:off x="3581400" y="810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200025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B00-0000AE000000}"/>
            </a:ext>
          </a:extLst>
        </xdr:cNvPr>
        <xdr:cNvSpPr txBox="1">
          <a:spLocks noChangeArrowheads="1"/>
        </xdr:cNvSpPr>
      </xdr:nvSpPr>
      <xdr:spPr bwMode="auto">
        <a:xfrm>
          <a:off x="3581400" y="810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200025</xdr:rowOff>
    </xdr:to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00000000-0008-0000-0B00-0000AF000000}"/>
            </a:ext>
          </a:extLst>
        </xdr:cNvPr>
        <xdr:cNvSpPr txBox="1">
          <a:spLocks noChangeArrowheads="1"/>
        </xdr:cNvSpPr>
      </xdr:nvSpPr>
      <xdr:spPr bwMode="auto">
        <a:xfrm>
          <a:off x="3581400" y="810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200025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B00-0000B0000000}"/>
            </a:ext>
          </a:extLst>
        </xdr:cNvPr>
        <xdr:cNvSpPr txBox="1">
          <a:spLocks noChangeArrowheads="1"/>
        </xdr:cNvSpPr>
      </xdr:nvSpPr>
      <xdr:spPr bwMode="auto">
        <a:xfrm>
          <a:off x="3581400" y="810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200025</xdr:rowOff>
    </xdr:to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00000000-0008-0000-0B00-0000B1000000}"/>
            </a:ext>
          </a:extLst>
        </xdr:cNvPr>
        <xdr:cNvSpPr txBox="1">
          <a:spLocks noChangeArrowheads="1"/>
        </xdr:cNvSpPr>
      </xdr:nvSpPr>
      <xdr:spPr bwMode="auto">
        <a:xfrm>
          <a:off x="3581400" y="810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200025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B00-0000B2000000}"/>
            </a:ext>
          </a:extLst>
        </xdr:cNvPr>
        <xdr:cNvSpPr txBox="1">
          <a:spLocks noChangeArrowheads="1"/>
        </xdr:cNvSpPr>
      </xdr:nvSpPr>
      <xdr:spPr bwMode="auto">
        <a:xfrm>
          <a:off x="3581400" y="810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200025</xdr:rowOff>
    </xdr:to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00000000-0008-0000-0B00-0000B3000000}"/>
            </a:ext>
          </a:extLst>
        </xdr:cNvPr>
        <xdr:cNvSpPr txBox="1">
          <a:spLocks noChangeArrowheads="1"/>
        </xdr:cNvSpPr>
      </xdr:nvSpPr>
      <xdr:spPr bwMode="auto">
        <a:xfrm>
          <a:off x="3581400" y="810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200025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B00-0000B4000000}"/>
            </a:ext>
          </a:extLst>
        </xdr:cNvPr>
        <xdr:cNvSpPr txBox="1">
          <a:spLocks noChangeArrowheads="1"/>
        </xdr:cNvSpPr>
      </xdr:nvSpPr>
      <xdr:spPr bwMode="auto">
        <a:xfrm>
          <a:off x="3581400" y="810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200025</xdr:rowOff>
    </xdr:to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00000000-0008-0000-0B00-0000B5000000}"/>
            </a:ext>
          </a:extLst>
        </xdr:cNvPr>
        <xdr:cNvSpPr txBox="1">
          <a:spLocks noChangeArrowheads="1"/>
        </xdr:cNvSpPr>
      </xdr:nvSpPr>
      <xdr:spPr bwMode="auto">
        <a:xfrm>
          <a:off x="3581400" y="810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200025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B00-0000B6000000}"/>
            </a:ext>
          </a:extLst>
        </xdr:cNvPr>
        <xdr:cNvSpPr txBox="1">
          <a:spLocks noChangeArrowheads="1"/>
        </xdr:cNvSpPr>
      </xdr:nvSpPr>
      <xdr:spPr bwMode="auto">
        <a:xfrm>
          <a:off x="3581400" y="810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200025</xdr:rowOff>
    </xdr:to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00000000-0008-0000-0B00-0000B7000000}"/>
            </a:ext>
          </a:extLst>
        </xdr:cNvPr>
        <xdr:cNvSpPr txBox="1">
          <a:spLocks noChangeArrowheads="1"/>
        </xdr:cNvSpPr>
      </xdr:nvSpPr>
      <xdr:spPr bwMode="auto">
        <a:xfrm>
          <a:off x="3581400" y="810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200025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B00-0000B8000000}"/>
            </a:ext>
          </a:extLst>
        </xdr:cNvPr>
        <xdr:cNvSpPr txBox="1">
          <a:spLocks noChangeArrowheads="1"/>
        </xdr:cNvSpPr>
      </xdr:nvSpPr>
      <xdr:spPr bwMode="auto">
        <a:xfrm>
          <a:off x="3581400" y="810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200025</xdr:rowOff>
    </xdr:to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00000000-0008-0000-0B00-0000B9000000}"/>
            </a:ext>
          </a:extLst>
        </xdr:cNvPr>
        <xdr:cNvSpPr txBox="1">
          <a:spLocks noChangeArrowheads="1"/>
        </xdr:cNvSpPr>
      </xdr:nvSpPr>
      <xdr:spPr bwMode="auto">
        <a:xfrm>
          <a:off x="3581400" y="810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200025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B00-0000BA000000}"/>
            </a:ext>
          </a:extLst>
        </xdr:cNvPr>
        <xdr:cNvSpPr txBox="1">
          <a:spLocks noChangeArrowheads="1"/>
        </xdr:cNvSpPr>
      </xdr:nvSpPr>
      <xdr:spPr bwMode="auto">
        <a:xfrm>
          <a:off x="3581400" y="810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200025</xdr:rowOff>
    </xdr:to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00000000-0008-0000-0B00-0000BB000000}"/>
            </a:ext>
          </a:extLst>
        </xdr:cNvPr>
        <xdr:cNvSpPr txBox="1">
          <a:spLocks noChangeArrowheads="1"/>
        </xdr:cNvSpPr>
      </xdr:nvSpPr>
      <xdr:spPr bwMode="auto">
        <a:xfrm>
          <a:off x="3581400" y="810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200025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B00-0000BC000000}"/>
            </a:ext>
          </a:extLst>
        </xdr:cNvPr>
        <xdr:cNvSpPr txBox="1">
          <a:spLocks noChangeArrowheads="1"/>
        </xdr:cNvSpPr>
      </xdr:nvSpPr>
      <xdr:spPr bwMode="auto">
        <a:xfrm>
          <a:off x="3581400" y="810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200025</xdr:rowOff>
    </xdr:to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00000000-0008-0000-0B00-0000BD000000}"/>
            </a:ext>
          </a:extLst>
        </xdr:cNvPr>
        <xdr:cNvSpPr txBox="1">
          <a:spLocks noChangeArrowheads="1"/>
        </xdr:cNvSpPr>
      </xdr:nvSpPr>
      <xdr:spPr bwMode="auto">
        <a:xfrm>
          <a:off x="3581400" y="810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200025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B00-0000BE000000}"/>
            </a:ext>
          </a:extLst>
        </xdr:cNvPr>
        <xdr:cNvSpPr txBox="1">
          <a:spLocks noChangeArrowheads="1"/>
        </xdr:cNvSpPr>
      </xdr:nvSpPr>
      <xdr:spPr bwMode="auto">
        <a:xfrm>
          <a:off x="3581400" y="810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200025</xdr:rowOff>
    </xdr:to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00000000-0008-0000-0B00-0000BF000000}"/>
            </a:ext>
          </a:extLst>
        </xdr:cNvPr>
        <xdr:cNvSpPr txBox="1">
          <a:spLocks noChangeArrowheads="1"/>
        </xdr:cNvSpPr>
      </xdr:nvSpPr>
      <xdr:spPr bwMode="auto">
        <a:xfrm>
          <a:off x="3581400" y="810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200025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B00-0000C0000000}"/>
            </a:ext>
          </a:extLst>
        </xdr:cNvPr>
        <xdr:cNvSpPr txBox="1">
          <a:spLocks noChangeArrowheads="1"/>
        </xdr:cNvSpPr>
      </xdr:nvSpPr>
      <xdr:spPr bwMode="auto">
        <a:xfrm>
          <a:off x="3581400" y="810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200025</xdr:rowOff>
    </xdr:to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00000000-0008-0000-0B00-0000C1000000}"/>
            </a:ext>
          </a:extLst>
        </xdr:cNvPr>
        <xdr:cNvSpPr txBox="1">
          <a:spLocks noChangeArrowheads="1"/>
        </xdr:cNvSpPr>
      </xdr:nvSpPr>
      <xdr:spPr bwMode="auto">
        <a:xfrm>
          <a:off x="2447925" y="905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200025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B00-0000C2000000}"/>
            </a:ext>
          </a:extLst>
        </xdr:cNvPr>
        <xdr:cNvSpPr txBox="1">
          <a:spLocks noChangeArrowheads="1"/>
        </xdr:cNvSpPr>
      </xdr:nvSpPr>
      <xdr:spPr bwMode="auto">
        <a:xfrm>
          <a:off x="2447925" y="905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200025</xdr:rowOff>
    </xdr:to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00000000-0008-0000-0B00-0000C3000000}"/>
            </a:ext>
          </a:extLst>
        </xdr:cNvPr>
        <xdr:cNvSpPr txBox="1">
          <a:spLocks noChangeArrowheads="1"/>
        </xdr:cNvSpPr>
      </xdr:nvSpPr>
      <xdr:spPr bwMode="auto">
        <a:xfrm>
          <a:off x="3581400" y="905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200025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B00-0000C4000000}"/>
            </a:ext>
          </a:extLst>
        </xdr:cNvPr>
        <xdr:cNvSpPr txBox="1">
          <a:spLocks noChangeArrowheads="1"/>
        </xdr:cNvSpPr>
      </xdr:nvSpPr>
      <xdr:spPr bwMode="auto">
        <a:xfrm>
          <a:off x="3581400" y="905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200025</xdr:rowOff>
    </xdr:to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00000000-0008-0000-0B00-0000C5000000}"/>
            </a:ext>
          </a:extLst>
        </xdr:cNvPr>
        <xdr:cNvSpPr txBox="1">
          <a:spLocks noChangeArrowheads="1"/>
        </xdr:cNvSpPr>
      </xdr:nvSpPr>
      <xdr:spPr bwMode="auto">
        <a:xfrm>
          <a:off x="3581400" y="905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200025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B00-0000C6000000}"/>
            </a:ext>
          </a:extLst>
        </xdr:cNvPr>
        <xdr:cNvSpPr txBox="1">
          <a:spLocks noChangeArrowheads="1"/>
        </xdr:cNvSpPr>
      </xdr:nvSpPr>
      <xdr:spPr bwMode="auto">
        <a:xfrm>
          <a:off x="3581400" y="905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200025</xdr:rowOff>
    </xdr:to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00000000-0008-0000-0B00-0000C7000000}"/>
            </a:ext>
          </a:extLst>
        </xdr:cNvPr>
        <xdr:cNvSpPr txBox="1">
          <a:spLocks noChangeArrowheads="1"/>
        </xdr:cNvSpPr>
      </xdr:nvSpPr>
      <xdr:spPr bwMode="auto">
        <a:xfrm>
          <a:off x="3581400" y="905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200025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B00-0000C8000000}"/>
            </a:ext>
          </a:extLst>
        </xdr:cNvPr>
        <xdr:cNvSpPr txBox="1">
          <a:spLocks noChangeArrowheads="1"/>
        </xdr:cNvSpPr>
      </xdr:nvSpPr>
      <xdr:spPr bwMode="auto">
        <a:xfrm>
          <a:off x="3581400" y="905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200025</xdr:rowOff>
    </xdr:to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00000000-0008-0000-0B00-0000C9000000}"/>
            </a:ext>
          </a:extLst>
        </xdr:cNvPr>
        <xdr:cNvSpPr txBox="1">
          <a:spLocks noChangeArrowheads="1"/>
        </xdr:cNvSpPr>
      </xdr:nvSpPr>
      <xdr:spPr bwMode="auto">
        <a:xfrm>
          <a:off x="3581400" y="905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200025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B00-0000CA000000}"/>
            </a:ext>
          </a:extLst>
        </xdr:cNvPr>
        <xdr:cNvSpPr txBox="1">
          <a:spLocks noChangeArrowheads="1"/>
        </xdr:cNvSpPr>
      </xdr:nvSpPr>
      <xdr:spPr bwMode="auto">
        <a:xfrm>
          <a:off x="3581400" y="905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200025</xdr:rowOff>
    </xdr:to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00000000-0008-0000-0B00-0000CB000000}"/>
            </a:ext>
          </a:extLst>
        </xdr:cNvPr>
        <xdr:cNvSpPr txBox="1">
          <a:spLocks noChangeArrowheads="1"/>
        </xdr:cNvSpPr>
      </xdr:nvSpPr>
      <xdr:spPr bwMode="auto">
        <a:xfrm>
          <a:off x="3581400" y="905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200025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B00-0000CC000000}"/>
            </a:ext>
          </a:extLst>
        </xdr:cNvPr>
        <xdr:cNvSpPr txBox="1">
          <a:spLocks noChangeArrowheads="1"/>
        </xdr:cNvSpPr>
      </xdr:nvSpPr>
      <xdr:spPr bwMode="auto">
        <a:xfrm>
          <a:off x="3581400" y="905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200025</xdr:rowOff>
    </xdr:to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00000000-0008-0000-0B00-0000CD000000}"/>
            </a:ext>
          </a:extLst>
        </xdr:cNvPr>
        <xdr:cNvSpPr txBox="1">
          <a:spLocks noChangeArrowheads="1"/>
        </xdr:cNvSpPr>
      </xdr:nvSpPr>
      <xdr:spPr bwMode="auto">
        <a:xfrm>
          <a:off x="3581400" y="905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200025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B00-0000CE000000}"/>
            </a:ext>
          </a:extLst>
        </xdr:cNvPr>
        <xdr:cNvSpPr txBox="1">
          <a:spLocks noChangeArrowheads="1"/>
        </xdr:cNvSpPr>
      </xdr:nvSpPr>
      <xdr:spPr bwMode="auto">
        <a:xfrm>
          <a:off x="3581400" y="905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200025</xdr:rowOff>
    </xdr:to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00000000-0008-0000-0B00-0000CF000000}"/>
            </a:ext>
          </a:extLst>
        </xdr:cNvPr>
        <xdr:cNvSpPr txBox="1">
          <a:spLocks noChangeArrowheads="1"/>
        </xdr:cNvSpPr>
      </xdr:nvSpPr>
      <xdr:spPr bwMode="auto">
        <a:xfrm>
          <a:off x="3581400" y="905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200025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B00-0000D0000000}"/>
            </a:ext>
          </a:extLst>
        </xdr:cNvPr>
        <xdr:cNvSpPr txBox="1">
          <a:spLocks noChangeArrowheads="1"/>
        </xdr:cNvSpPr>
      </xdr:nvSpPr>
      <xdr:spPr bwMode="auto">
        <a:xfrm>
          <a:off x="3581400" y="905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200025</xdr:rowOff>
    </xdr:to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00000000-0008-0000-0B00-0000D1000000}"/>
            </a:ext>
          </a:extLst>
        </xdr:cNvPr>
        <xdr:cNvSpPr txBox="1">
          <a:spLocks noChangeArrowheads="1"/>
        </xdr:cNvSpPr>
      </xdr:nvSpPr>
      <xdr:spPr bwMode="auto">
        <a:xfrm>
          <a:off x="3581400" y="905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200025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B00-0000D2000000}"/>
            </a:ext>
          </a:extLst>
        </xdr:cNvPr>
        <xdr:cNvSpPr txBox="1">
          <a:spLocks noChangeArrowheads="1"/>
        </xdr:cNvSpPr>
      </xdr:nvSpPr>
      <xdr:spPr bwMode="auto">
        <a:xfrm>
          <a:off x="3581400" y="905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200025</xdr:rowOff>
    </xdr:to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00000000-0008-0000-0B00-0000D3000000}"/>
            </a:ext>
          </a:extLst>
        </xdr:cNvPr>
        <xdr:cNvSpPr txBox="1">
          <a:spLocks noChangeArrowheads="1"/>
        </xdr:cNvSpPr>
      </xdr:nvSpPr>
      <xdr:spPr bwMode="auto">
        <a:xfrm>
          <a:off x="3581400" y="905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200025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B00-0000D4000000}"/>
            </a:ext>
          </a:extLst>
        </xdr:cNvPr>
        <xdr:cNvSpPr txBox="1">
          <a:spLocks noChangeArrowheads="1"/>
        </xdr:cNvSpPr>
      </xdr:nvSpPr>
      <xdr:spPr bwMode="auto">
        <a:xfrm>
          <a:off x="3581400" y="905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200025</xdr:rowOff>
    </xdr:to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00000000-0008-0000-0B00-0000D5000000}"/>
            </a:ext>
          </a:extLst>
        </xdr:cNvPr>
        <xdr:cNvSpPr txBox="1">
          <a:spLocks noChangeArrowheads="1"/>
        </xdr:cNvSpPr>
      </xdr:nvSpPr>
      <xdr:spPr bwMode="auto">
        <a:xfrm>
          <a:off x="3581400" y="905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200025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B00-0000D6000000}"/>
            </a:ext>
          </a:extLst>
        </xdr:cNvPr>
        <xdr:cNvSpPr txBox="1">
          <a:spLocks noChangeArrowheads="1"/>
        </xdr:cNvSpPr>
      </xdr:nvSpPr>
      <xdr:spPr bwMode="auto">
        <a:xfrm>
          <a:off x="3581400" y="905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200025</xdr:rowOff>
    </xdr:to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00000000-0008-0000-0B00-0000D7000000}"/>
            </a:ext>
          </a:extLst>
        </xdr:cNvPr>
        <xdr:cNvSpPr txBox="1">
          <a:spLocks noChangeArrowheads="1"/>
        </xdr:cNvSpPr>
      </xdr:nvSpPr>
      <xdr:spPr bwMode="auto">
        <a:xfrm>
          <a:off x="3581400" y="905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200025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B00-0000D8000000}"/>
            </a:ext>
          </a:extLst>
        </xdr:cNvPr>
        <xdr:cNvSpPr txBox="1">
          <a:spLocks noChangeArrowheads="1"/>
        </xdr:cNvSpPr>
      </xdr:nvSpPr>
      <xdr:spPr bwMode="auto">
        <a:xfrm>
          <a:off x="3581400" y="905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114300</xdr:colOff>
      <xdr:row>0</xdr:row>
      <xdr:rowOff>0</xdr:rowOff>
    </xdr:from>
    <xdr:ext cx="1066800" cy="29520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9172575" y="9523"/>
          <a:ext cx="1066800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th-TH" sz="1400">
              <a:latin typeface="TH SarabunIT๙" pitchFamily="34" charset="-34"/>
              <a:cs typeface="TH SarabunIT๙" pitchFamily="34" charset="-34"/>
            </a:rPr>
            <a:t>(เอกสารแนบ)</a:t>
          </a:r>
        </a:p>
      </xdr:txBody>
    </xdr:sp>
    <xdr:clientData/>
  </xdr:oneCellAnchor>
  <xdr:oneCellAnchor>
    <xdr:from>
      <xdr:col>10</xdr:col>
      <xdr:colOff>161925</xdr:colOff>
      <xdr:row>0</xdr:row>
      <xdr:rowOff>0</xdr:rowOff>
    </xdr:from>
    <xdr:ext cx="1019175" cy="29520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9220200" y="285750"/>
          <a:ext cx="1019175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th-TH" sz="1400">
              <a:latin typeface="TH SarabunIT๙" pitchFamily="34" charset="-34"/>
              <a:cs typeface="TH SarabunIT๙" pitchFamily="34" charset="-34"/>
            </a:rPr>
            <a:t>แบบ สขร.1</a:t>
          </a:r>
        </a:p>
      </xdr:txBody>
    </xdr:sp>
    <xdr:clientData/>
  </xdr:oneCellAnchor>
  <xdr:oneCellAnchor>
    <xdr:from>
      <xdr:col>10</xdr:col>
      <xdr:colOff>114300</xdr:colOff>
      <xdr:row>0</xdr:row>
      <xdr:rowOff>0</xdr:rowOff>
    </xdr:from>
    <xdr:ext cx="1066800" cy="29520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11049000" y="9523"/>
          <a:ext cx="1066800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th-TH" sz="1400">
              <a:latin typeface="TH SarabunIT๙" pitchFamily="34" charset="-34"/>
              <a:cs typeface="TH SarabunIT๙" pitchFamily="34" charset="-34"/>
            </a:rPr>
            <a:t>(เอกสารแนบ)</a:t>
          </a:r>
        </a:p>
      </xdr:txBody>
    </xdr:sp>
    <xdr:clientData/>
  </xdr:oneCellAnchor>
  <xdr:oneCellAnchor>
    <xdr:from>
      <xdr:col>10</xdr:col>
      <xdr:colOff>161925</xdr:colOff>
      <xdr:row>0</xdr:row>
      <xdr:rowOff>0</xdr:rowOff>
    </xdr:from>
    <xdr:ext cx="1019175" cy="29520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/>
      </xdr:nvSpPr>
      <xdr:spPr>
        <a:xfrm>
          <a:off x="11096625" y="285750"/>
          <a:ext cx="1019175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th-TH" sz="1400">
              <a:latin typeface="TH SarabunIT๙" pitchFamily="34" charset="-34"/>
              <a:cs typeface="TH SarabunIT๙" pitchFamily="34" charset="-34"/>
            </a:rPr>
            <a:t>แบบ สขร.1</a:t>
          </a:r>
        </a:p>
      </xdr:txBody>
    </xdr:sp>
    <xdr:clientData/>
  </xdr:oneCellAnchor>
  <xdr:oneCellAnchor>
    <xdr:from>
      <xdr:col>10</xdr:col>
      <xdr:colOff>114300</xdr:colOff>
      <xdr:row>0</xdr:row>
      <xdr:rowOff>0</xdr:rowOff>
    </xdr:from>
    <xdr:ext cx="1066800" cy="29520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 txBox="1"/>
      </xdr:nvSpPr>
      <xdr:spPr>
        <a:xfrm>
          <a:off x="9029700" y="9523"/>
          <a:ext cx="1066800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th-TH" sz="1400">
              <a:latin typeface="TH SarabunIT๙" pitchFamily="34" charset="-34"/>
              <a:cs typeface="TH SarabunIT๙" pitchFamily="34" charset="-34"/>
            </a:rPr>
            <a:t>(เอกสารแนบ)</a:t>
          </a:r>
        </a:p>
      </xdr:txBody>
    </xdr:sp>
    <xdr:clientData/>
  </xdr:oneCellAnchor>
  <xdr:oneCellAnchor>
    <xdr:from>
      <xdr:col>10</xdr:col>
      <xdr:colOff>161925</xdr:colOff>
      <xdr:row>0</xdr:row>
      <xdr:rowOff>0</xdr:rowOff>
    </xdr:from>
    <xdr:ext cx="1019175" cy="29520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9077325" y="285750"/>
          <a:ext cx="1019175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th-TH" sz="1400">
              <a:latin typeface="TH SarabunIT๙" pitchFamily="34" charset="-34"/>
              <a:cs typeface="TH SarabunIT๙" pitchFamily="34" charset="-34"/>
            </a:rPr>
            <a:t>แบบ สขร.1</a:t>
          </a:r>
        </a:p>
      </xdr:txBody>
    </xdr:sp>
    <xdr:clientData/>
  </xdr:oneCellAnchor>
  <xdr:oneCellAnchor>
    <xdr:from>
      <xdr:col>10</xdr:col>
      <xdr:colOff>114300</xdr:colOff>
      <xdr:row>55</xdr:row>
      <xdr:rowOff>9523</xdr:rowOff>
    </xdr:from>
    <xdr:ext cx="1066800" cy="295209"/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10372725" y="9523"/>
          <a:ext cx="1066800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th-TH" sz="1400">
              <a:latin typeface="TH SarabunIT๙" pitchFamily="34" charset="-34"/>
              <a:cs typeface="TH SarabunIT๙" pitchFamily="34" charset="-34"/>
            </a:rPr>
            <a:t>(เอกสารแนบ)</a:t>
          </a:r>
        </a:p>
      </xdr:txBody>
    </xdr:sp>
    <xdr:clientData/>
  </xdr:oneCellAnchor>
  <xdr:oneCellAnchor>
    <xdr:from>
      <xdr:col>10</xdr:col>
      <xdr:colOff>161925</xdr:colOff>
      <xdr:row>55</xdr:row>
      <xdr:rowOff>285750</xdr:rowOff>
    </xdr:from>
    <xdr:ext cx="1019175" cy="295209"/>
    <xdr:sp macro="" textlink="">
      <xdr:nvSpPr>
        <xdr:cNvPr id="11" name="TextBox 2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/>
      </xdr:nvSpPr>
      <xdr:spPr>
        <a:xfrm>
          <a:off x="10420350" y="285750"/>
          <a:ext cx="1019175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th-TH" sz="1400">
              <a:latin typeface="TH SarabunIT๙" pitchFamily="34" charset="-34"/>
              <a:cs typeface="TH SarabunIT๙" pitchFamily="34" charset="-34"/>
            </a:rPr>
            <a:t>แบบ สขร.1</a:t>
          </a:r>
        </a:p>
      </xdr:txBody>
    </xdr:sp>
    <xdr:clientData/>
  </xdr:oneCellAnchor>
  <xdr:oneCellAnchor>
    <xdr:from>
      <xdr:col>10</xdr:col>
      <xdr:colOff>114300</xdr:colOff>
      <xdr:row>68</xdr:row>
      <xdr:rowOff>9523</xdr:rowOff>
    </xdr:from>
    <xdr:ext cx="1066800" cy="295209"/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 txBox="1"/>
      </xdr:nvSpPr>
      <xdr:spPr>
        <a:xfrm>
          <a:off x="10953750" y="9523"/>
          <a:ext cx="1066800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th-TH" sz="1400">
              <a:latin typeface="TH SarabunIT๙" pitchFamily="34" charset="-34"/>
              <a:cs typeface="TH SarabunIT๙" pitchFamily="34" charset="-34"/>
            </a:rPr>
            <a:t>(เอกสารแนบ)</a:t>
          </a:r>
        </a:p>
      </xdr:txBody>
    </xdr:sp>
    <xdr:clientData/>
  </xdr:oneCellAnchor>
  <xdr:oneCellAnchor>
    <xdr:from>
      <xdr:col>10</xdr:col>
      <xdr:colOff>161925</xdr:colOff>
      <xdr:row>68</xdr:row>
      <xdr:rowOff>285750</xdr:rowOff>
    </xdr:from>
    <xdr:ext cx="1019175" cy="295209"/>
    <xdr:sp macro="" textlink="">
      <xdr:nvSpPr>
        <xdr:cNvPr id="13" name="TextBox 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 txBox="1"/>
      </xdr:nvSpPr>
      <xdr:spPr>
        <a:xfrm>
          <a:off x="11001375" y="285750"/>
          <a:ext cx="1019175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th-TH" sz="1400">
              <a:latin typeface="TH SarabunIT๙" pitchFamily="34" charset="-34"/>
              <a:cs typeface="TH SarabunIT๙" pitchFamily="34" charset="-34"/>
            </a:rPr>
            <a:t>แบบ สขร.1</a:t>
          </a:r>
        </a:p>
      </xdr:txBody>
    </xdr:sp>
    <xdr:clientData/>
  </xdr:oneCellAnchor>
  <xdr:oneCellAnchor>
    <xdr:from>
      <xdr:col>10</xdr:col>
      <xdr:colOff>114300</xdr:colOff>
      <xdr:row>77</xdr:row>
      <xdr:rowOff>9523</xdr:rowOff>
    </xdr:from>
    <xdr:ext cx="1066800" cy="295209"/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 txBox="1"/>
      </xdr:nvSpPr>
      <xdr:spPr>
        <a:xfrm>
          <a:off x="10906125" y="9523"/>
          <a:ext cx="1066800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th-TH" sz="1400">
              <a:latin typeface="TH SarabunIT๙" pitchFamily="34" charset="-34"/>
              <a:cs typeface="TH SarabunIT๙" pitchFamily="34" charset="-34"/>
            </a:rPr>
            <a:t>(เอกสารแนบ)</a:t>
          </a:r>
        </a:p>
      </xdr:txBody>
    </xdr:sp>
    <xdr:clientData/>
  </xdr:oneCellAnchor>
  <xdr:oneCellAnchor>
    <xdr:from>
      <xdr:col>10</xdr:col>
      <xdr:colOff>161925</xdr:colOff>
      <xdr:row>77</xdr:row>
      <xdr:rowOff>285750</xdr:rowOff>
    </xdr:from>
    <xdr:ext cx="1019175" cy="295209"/>
    <xdr:sp macro="" textlink="">
      <xdr:nvSpPr>
        <xdr:cNvPr id="15" name="TextBox 2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 txBox="1"/>
      </xdr:nvSpPr>
      <xdr:spPr>
        <a:xfrm>
          <a:off x="10953750" y="285750"/>
          <a:ext cx="1019175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th-TH" sz="1400">
              <a:latin typeface="TH SarabunIT๙" pitchFamily="34" charset="-34"/>
              <a:cs typeface="TH SarabunIT๙" pitchFamily="34" charset="-34"/>
            </a:rPr>
            <a:t>แบบ สขร.1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581025</xdr:colOff>
      <xdr:row>91</xdr:row>
      <xdr:rowOff>38100</xdr:rowOff>
    </xdr:from>
    <xdr:to>
      <xdr:col>9</xdr:col>
      <xdr:colOff>0</xdr:colOff>
      <xdr:row>92</xdr:row>
      <xdr:rowOff>0</xdr:rowOff>
    </xdr:to>
    <xdr:sp macro="" textlink="">
      <xdr:nvSpPr>
        <xdr:cNvPr id="4" name="Text Box 30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>
          <a:spLocks noChangeArrowheads="1"/>
        </xdr:cNvSpPr>
      </xdr:nvSpPr>
      <xdr:spPr bwMode="auto">
        <a:xfrm>
          <a:off x="10458450" y="38100"/>
          <a:ext cx="466725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th-TH" sz="1000" b="0" i="0" u="none" strike="noStrike" baseline="0">
            <a:solidFill>
              <a:srgbClr val="000000"/>
            </a:solidFill>
            <a:latin typeface="Arial"/>
          </a:endParaRPr>
        </a:p>
      </xdr:txBody>
    </xdr:sp>
    <xdr:clientData/>
  </xdr:twoCellAnchor>
  <xdr:twoCellAnchor>
    <xdr:from>
      <xdr:col>8</xdr:col>
      <xdr:colOff>76200</xdr:colOff>
      <xdr:row>91</xdr:row>
      <xdr:rowOff>47626</xdr:rowOff>
    </xdr:from>
    <xdr:to>
      <xdr:col>8</xdr:col>
      <xdr:colOff>887765</xdr:colOff>
      <xdr:row>92</xdr:row>
      <xdr:rowOff>38100</xdr:rowOff>
    </xdr:to>
    <xdr:sp macro="" textlink="">
      <xdr:nvSpPr>
        <xdr:cNvPr id="5" name="Text Box 30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 txBox="1">
          <a:spLocks noChangeArrowheads="1"/>
        </xdr:cNvSpPr>
      </xdr:nvSpPr>
      <xdr:spPr bwMode="auto">
        <a:xfrm>
          <a:off x="9953625" y="47626"/>
          <a:ext cx="811565" cy="2952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แบบ สขร.๑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657225</xdr:colOff>
      <xdr:row>24</xdr:row>
      <xdr:rowOff>0</xdr:rowOff>
    </xdr:from>
    <xdr:to>
      <xdr:col>10</xdr:col>
      <xdr:colOff>781050</xdr:colOff>
      <xdr:row>25</xdr:row>
      <xdr:rowOff>9525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>
          <a:spLocks noChangeArrowheads="1"/>
        </xdr:cNvSpPr>
      </xdr:nvSpPr>
      <xdr:spPr bwMode="auto">
        <a:xfrm>
          <a:off x="11830050" y="247650"/>
          <a:ext cx="80962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 สขร. 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K252"/>
  <sheetViews>
    <sheetView topLeftCell="A250" zoomScaleNormal="100" workbookViewId="0">
      <selection activeCell="A163" sqref="A163:XFD252"/>
    </sheetView>
  </sheetViews>
  <sheetFormatPr defaultRowHeight="12.75" x14ac:dyDescent="0.2"/>
  <cols>
    <col min="1" max="1" width="9.140625" style="18"/>
    <col min="2" max="2" width="46.85546875" style="18" customWidth="1"/>
    <col min="3" max="3" width="17.42578125" style="18" customWidth="1"/>
    <col min="4" max="4" width="18.28515625" style="18" customWidth="1"/>
    <col min="5" max="5" width="28" style="18" customWidth="1"/>
    <col min="6" max="6" width="39.5703125" style="18" customWidth="1"/>
    <col min="7" max="7" width="37.5703125" style="18" customWidth="1"/>
    <col min="8" max="8" width="36.85546875" style="18" customWidth="1"/>
    <col min="9" max="9" width="28.85546875" style="18" customWidth="1"/>
    <col min="10" max="10" width="26.5703125" style="18" customWidth="1"/>
    <col min="11" max="11" width="17.5703125" style="18" customWidth="1"/>
    <col min="12" max="16384" width="9.140625" style="18"/>
  </cols>
  <sheetData>
    <row r="1" spans="1:9" s="29" customFormat="1" ht="21" customHeight="1" x14ac:dyDescent="0.3">
      <c r="A1" s="3401" t="s">
        <v>260</v>
      </c>
      <c r="B1" s="3401"/>
      <c r="C1" s="3401"/>
      <c r="D1" s="3401"/>
      <c r="E1" s="3401"/>
      <c r="F1" s="3401"/>
      <c r="G1" s="3401"/>
      <c r="H1" s="3401"/>
      <c r="I1" s="3401"/>
    </row>
    <row r="2" spans="1:9" s="29" customFormat="1" ht="21" customHeight="1" x14ac:dyDescent="0.3">
      <c r="A2" s="3401" t="s">
        <v>205</v>
      </c>
      <c r="B2" s="3401"/>
      <c r="C2" s="3401"/>
      <c r="D2" s="3401"/>
      <c r="E2" s="3401"/>
      <c r="F2" s="3401"/>
      <c r="G2" s="3401"/>
      <c r="H2" s="3401"/>
      <c r="I2" s="3401"/>
    </row>
    <row r="3" spans="1:9" s="29" customFormat="1" ht="21" customHeight="1" x14ac:dyDescent="0.3">
      <c r="A3" s="3401" t="s">
        <v>206</v>
      </c>
      <c r="B3" s="3401"/>
      <c r="C3" s="3401"/>
      <c r="D3" s="3401"/>
      <c r="E3" s="3401"/>
      <c r="F3" s="3401"/>
      <c r="G3" s="3401"/>
      <c r="H3" s="3401"/>
      <c r="I3" s="3401"/>
    </row>
    <row r="4" spans="1:9" s="123" customFormat="1" ht="21" customHeight="1" x14ac:dyDescent="0.3">
      <c r="A4" s="3370" t="s">
        <v>0</v>
      </c>
      <c r="B4" s="3370" t="s">
        <v>207</v>
      </c>
      <c r="C4" s="3403" t="s">
        <v>13</v>
      </c>
      <c r="D4" s="3370" t="s">
        <v>14</v>
      </c>
      <c r="E4" s="3370" t="s">
        <v>15</v>
      </c>
      <c r="F4" s="3403" t="s">
        <v>16</v>
      </c>
      <c r="G4" s="3403" t="s">
        <v>17</v>
      </c>
      <c r="H4" s="3403" t="s">
        <v>18</v>
      </c>
      <c r="I4" s="3403" t="s">
        <v>19</v>
      </c>
    </row>
    <row r="5" spans="1:9" s="123" customFormat="1" ht="21" customHeight="1" x14ac:dyDescent="0.3">
      <c r="A5" s="3402"/>
      <c r="B5" s="3402"/>
      <c r="C5" s="3404"/>
      <c r="D5" s="3402"/>
      <c r="E5" s="3402"/>
      <c r="F5" s="3404"/>
      <c r="G5" s="3404"/>
      <c r="H5" s="3404"/>
      <c r="I5" s="3404"/>
    </row>
    <row r="6" spans="1:9" s="123" customFormat="1" ht="21" customHeight="1" x14ac:dyDescent="0.3">
      <c r="A6" s="3402"/>
      <c r="B6" s="3402"/>
      <c r="C6" s="3404"/>
      <c r="D6" s="3402"/>
      <c r="E6" s="3402"/>
      <c r="F6" s="3404"/>
      <c r="G6" s="3404"/>
      <c r="H6" s="3404"/>
      <c r="I6" s="3404"/>
    </row>
    <row r="7" spans="1:9" s="123" customFormat="1" ht="21" customHeight="1" x14ac:dyDescent="0.3">
      <c r="A7" s="3371"/>
      <c r="B7" s="3371"/>
      <c r="C7" s="3405"/>
      <c r="D7" s="3371"/>
      <c r="E7" s="3371"/>
      <c r="F7" s="3405"/>
      <c r="G7" s="3405"/>
      <c r="H7" s="3405"/>
      <c r="I7" s="3405"/>
    </row>
    <row r="8" spans="1:9" s="123" customFormat="1" ht="21" customHeight="1" x14ac:dyDescent="0.3">
      <c r="A8" s="34">
        <v>1</v>
      </c>
      <c r="B8" s="192" t="s">
        <v>208</v>
      </c>
      <c r="C8" s="193">
        <v>1440</v>
      </c>
      <c r="D8" s="193">
        <v>1440</v>
      </c>
      <c r="E8" s="13" t="s">
        <v>161</v>
      </c>
      <c r="F8" s="194" t="s">
        <v>209</v>
      </c>
      <c r="G8" s="195" t="s">
        <v>209</v>
      </c>
      <c r="H8" s="13" t="s">
        <v>121</v>
      </c>
      <c r="I8" s="196" t="s">
        <v>210</v>
      </c>
    </row>
    <row r="9" spans="1:9" s="123" customFormat="1" ht="21" customHeight="1" x14ac:dyDescent="0.3">
      <c r="A9" s="34"/>
      <c r="B9" s="192"/>
      <c r="C9" s="13"/>
      <c r="D9" s="13"/>
      <c r="E9" s="13"/>
      <c r="F9" s="16" t="s">
        <v>211</v>
      </c>
      <c r="G9" s="16" t="s">
        <v>211</v>
      </c>
      <c r="H9" s="13"/>
      <c r="I9" s="197" t="s">
        <v>212</v>
      </c>
    </row>
    <row r="10" spans="1:9" s="123" customFormat="1" ht="21" customHeight="1" x14ac:dyDescent="0.3">
      <c r="A10" s="34"/>
      <c r="B10" s="192"/>
      <c r="C10" s="13"/>
      <c r="D10" s="13"/>
      <c r="E10" s="13"/>
      <c r="F10" s="198"/>
      <c r="G10" s="16"/>
      <c r="H10" s="13"/>
      <c r="I10" s="13"/>
    </row>
    <row r="11" spans="1:9" s="123" customFormat="1" ht="21" customHeight="1" x14ac:dyDescent="0.3">
      <c r="A11" s="34">
        <v>2</v>
      </c>
      <c r="B11" s="192" t="s">
        <v>213</v>
      </c>
      <c r="C11" s="193">
        <v>97584</v>
      </c>
      <c r="D11" s="193">
        <v>97584</v>
      </c>
      <c r="E11" s="13" t="s">
        <v>161</v>
      </c>
      <c r="F11" s="194" t="s">
        <v>214</v>
      </c>
      <c r="G11" s="199" t="s">
        <v>214</v>
      </c>
      <c r="H11" s="13" t="s">
        <v>121</v>
      </c>
      <c r="I11" s="196" t="s">
        <v>215</v>
      </c>
    </row>
    <row r="12" spans="1:9" s="123" customFormat="1" ht="21" customHeight="1" x14ac:dyDescent="0.3">
      <c r="A12" s="34"/>
      <c r="B12" s="192" t="s">
        <v>216</v>
      </c>
      <c r="C12" s="13"/>
      <c r="D12" s="13"/>
      <c r="E12" s="13"/>
      <c r="F12" s="198" t="s">
        <v>217</v>
      </c>
      <c r="G12" s="16" t="s">
        <v>217</v>
      </c>
      <c r="H12" s="13"/>
      <c r="I12" s="197" t="s">
        <v>218</v>
      </c>
    </row>
    <row r="13" spans="1:9" s="123" customFormat="1" ht="21" customHeight="1" x14ac:dyDescent="0.3">
      <c r="A13" s="34"/>
      <c r="B13" s="192" t="s">
        <v>219</v>
      </c>
      <c r="C13" s="13"/>
      <c r="D13" s="13"/>
      <c r="E13" s="13"/>
      <c r="F13" s="198"/>
      <c r="G13" s="16"/>
      <c r="H13" s="13"/>
      <c r="I13" s="13"/>
    </row>
    <row r="14" spans="1:9" s="123" customFormat="1" ht="21" customHeight="1" x14ac:dyDescent="0.3">
      <c r="A14" s="34"/>
      <c r="B14" s="192"/>
      <c r="C14" s="13"/>
      <c r="D14" s="13"/>
      <c r="E14" s="13"/>
      <c r="F14" s="198"/>
      <c r="G14" s="16"/>
      <c r="H14" s="13"/>
      <c r="I14" s="13"/>
    </row>
    <row r="15" spans="1:9" s="123" customFormat="1" ht="21" customHeight="1" x14ac:dyDescent="0.3">
      <c r="A15" s="34">
        <v>3</v>
      </c>
      <c r="B15" s="192" t="s">
        <v>220</v>
      </c>
      <c r="C15" s="200">
        <v>93892.5</v>
      </c>
      <c r="D15" s="200">
        <v>93892.5</v>
      </c>
      <c r="E15" s="13" t="s">
        <v>161</v>
      </c>
      <c r="F15" s="198" t="s">
        <v>221</v>
      </c>
      <c r="G15" s="16" t="s">
        <v>221</v>
      </c>
      <c r="H15" s="13" t="s">
        <v>121</v>
      </c>
      <c r="I15" s="196" t="s">
        <v>222</v>
      </c>
    </row>
    <row r="16" spans="1:9" s="123" customFormat="1" ht="21" customHeight="1" x14ac:dyDescent="0.3">
      <c r="A16" s="36"/>
      <c r="B16" s="192" t="s">
        <v>223</v>
      </c>
      <c r="C16" s="13"/>
      <c r="D16" s="13"/>
      <c r="E16" s="13"/>
      <c r="F16" s="198" t="s">
        <v>224</v>
      </c>
      <c r="G16" s="16" t="s">
        <v>224</v>
      </c>
      <c r="H16" s="13"/>
      <c r="I16" s="197" t="s">
        <v>225</v>
      </c>
    </row>
    <row r="17" spans="1:9" s="123" customFormat="1" ht="21" customHeight="1" x14ac:dyDescent="0.3">
      <c r="A17" s="36"/>
      <c r="B17" s="192"/>
      <c r="C17" s="13"/>
      <c r="D17" s="13"/>
      <c r="E17" s="13"/>
      <c r="F17" s="198"/>
      <c r="G17" s="16"/>
      <c r="H17" s="13"/>
      <c r="I17" s="13"/>
    </row>
    <row r="18" spans="1:9" s="123" customFormat="1" ht="21" customHeight="1" x14ac:dyDescent="0.3">
      <c r="A18" s="34">
        <v>4</v>
      </c>
      <c r="B18" s="201" t="s">
        <v>226</v>
      </c>
      <c r="C18" s="202">
        <v>10946.1</v>
      </c>
      <c r="D18" s="203">
        <v>10946.1</v>
      </c>
      <c r="E18" s="13" t="s">
        <v>161</v>
      </c>
      <c r="F18" s="194" t="s">
        <v>214</v>
      </c>
      <c r="G18" s="199" t="s">
        <v>214</v>
      </c>
      <c r="H18" s="13" t="s">
        <v>121</v>
      </c>
      <c r="I18" s="196" t="s">
        <v>227</v>
      </c>
    </row>
    <row r="19" spans="1:9" s="123" customFormat="1" ht="21" customHeight="1" x14ac:dyDescent="0.3">
      <c r="A19" s="36"/>
      <c r="B19" s="204" t="s">
        <v>223</v>
      </c>
      <c r="C19" s="205"/>
      <c r="D19" s="36"/>
      <c r="E19" s="36"/>
      <c r="F19" s="206" t="s">
        <v>228</v>
      </c>
      <c r="G19" s="206" t="s">
        <v>228</v>
      </c>
      <c r="H19" s="205"/>
      <c r="I19" s="197" t="s">
        <v>229</v>
      </c>
    </row>
    <row r="20" spans="1:9" s="123" customFormat="1" ht="21" customHeight="1" x14ac:dyDescent="0.3">
      <c r="A20" s="36"/>
      <c r="B20" s="36"/>
      <c r="C20" s="205"/>
      <c r="D20" s="36"/>
      <c r="E20" s="36"/>
      <c r="F20" s="207"/>
      <c r="G20" s="205"/>
      <c r="H20" s="205"/>
      <c r="I20" s="205"/>
    </row>
    <row r="21" spans="1:9" s="123" customFormat="1" ht="21" customHeight="1" x14ac:dyDescent="0.3">
      <c r="A21" s="34">
        <v>5</v>
      </c>
      <c r="B21" s="208" t="s">
        <v>230</v>
      </c>
      <c r="C21" s="209">
        <v>650</v>
      </c>
      <c r="D21" s="210">
        <v>650</v>
      </c>
      <c r="E21" s="13" t="s">
        <v>161</v>
      </c>
      <c r="F21" s="208" t="s">
        <v>231</v>
      </c>
      <c r="G21" s="208" t="s">
        <v>231</v>
      </c>
      <c r="H21" s="13" t="s">
        <v>121</v>
      </c>
      <c r="I21" s="196" t="s">
        <v>232</v>
      </c>
    </row>
    <row r="22" spans="1:9" s="123" customFormat="1" ht="21" customHeight="1" x14ac:dyDescent="0.3">
      <c r="A22" s="34"/>
      <c r="B22" s="204"/>
      <c r="C22" s="211"/>
      <c r="D22" s="34"/>
      <c r="E22" s="34"/>
      <c r="F22" s="206" t="s">
        <v>233</v>
      </c>
      <c r="G22" s="206" t="s">
        <v>233</v>
      </c>
      <c r="H22" s="205"/>
      <c r="I22" s="197" t="s">
        <v>234</v>
      </c>
    </row>
    <row r="23" spans="1:9" s="123" customFormat="1" ht="21" customHeight="1" x14ac:dyDescent="0.3">
      <c r="A23" s="34"/>
      <c r="B23" s="204"/>
      <c r="C23" s="205"/>
      <c r="D23" s="36"/>
      <c r="E23" s="36"/>
      <c r="F23" s="206"/>
      <c r="G23" s="206"/>
      <c r="H23" s="205"/>
      <c r="I23" s="205"/>
    </row>
    <row r="24" spans="1:9" s="123" customFormat="1" ht="21" customHeight="1" x14ac:dyDescent="0.3">
      <c r="A24" s="34">
        <v>6</v>
      </c>
      <c r="B24" s="204" t="s">
        <v>235</v>
      </c>
      <c r="C24" s="212">
        <v>530</v>
      </c>
      <c r="D24" s="213">
        <v>530</v>
      </c>
      <c r="E24" s="13" t="s">
        <v>161</v>
      </c>
      <c r="F24" s="206" t="s">
        <v>236</v>
      </c>
      <c r="G24" s="206" t="s">
        <v>236</v>
      </c>
      <c r="H24" s="13" t="s">
        <v>121</v>
      </c>
      <c r="I24" s="196" t="s">
        <v>237</v>
      </c>
    </row>
    <row r="25" spans="1:9" s="123" customFormat="1" ht="21" customHeight="1" x14ac:dyDescent="0.3">
      <c r="A25" s="34"/>
      <c r="B25" s="214"/>
      <c r="C25" s="205"/>
      <c r="D25" s="36"/>
      <c r="E25" s="36"/>
      <c r="F25" s="215" t="s">
        <v>238</v>
      </c>
      <c r="G25" s="216" t="s">
        <v>238</v>
      </c>
      <c r="H25" s="205"/>
      <c r="I25" s="197" t="s">
        <v>239</v>
      </c>
    </row>
    <row r="26" spans="1:9" s="123" customFormat="1" ht="21" customHeight="1" x14ac:dyDescent="0.3">
      <c r="A26" s="34"/>
      <c r="B26" s="214"/>
      <c r="C26" s="205"/>
      <c r="D26" s="36"/>
      <c r="E26" s="36"/>
      <c r="F26" s="215" t="s">
        <v>240</v>
      </c>
      <c r="G26" s="216" t="s">
        <v>240</v>
      </c>
      <c r="H26" s="205"/>
      <c r="I26" s="205"/>
    </row>
    <row r="27" spans="1:9" s="123" customFormat="1" ht="21" customHeight="1" x14ac:dyDescent="0.3">
      <c r="A27" s="34"/>
      <c r="B27" s="214"/>
      <c r="C27" s="205"/>
      <c r="D27" s="36"/>
      <c r="E27" s="36"/>
      <c r="F27" s="215"/>
      <c r="G27" s="216"/>
      <c r="H27" s="205"/>
      <c r="I27" s="205"/>
    </row>
    <row r="28" spans="1:9" s="123" customFormat="1" ht="21" customHeight="1" x14ac:dyDescent="0.3">
      <c r="A28" s="34">
        <v>7</v>
      </c>
      <c r="B28" s="192" t="s">
        <v>241</v>
      </c>
      <c r="C28" s="193">
        <v>810</v>
      </c>
      <c r="D28" s="193">
        <v>810</v>
      </c>
      <c r="E28" s="13" t="s">
        <v>161</v>
      </c>
      <c r="F28" s="194" t="s">
        <v>242</v>
      </c>
      <c r="G28" s="199" t="s">
        <v>242</v>
      </c>
      <c r="H28" s="13" t="s">
        <v>121</v>
      </c>
      <c r="I28" s="196" t="s">
        <v>243</v>
      </c>
    </row>
    <row r="29" spans="1:9" s="123" customFormat="1" ht="21" customHeight="1" x14ac:dyDescent="0.3">
      <c r="A29" s="34"/>
      <c r="B29" s="192"/>
      <c r="C29" s="13"/>
      <c r="D29" s="13"/>
      <c r="E29" s="13"/>
      <c r="F29" s="198" t="s">
        <v>244</v>
      </c>
      <c r="G29" s="198" t="s">
        <v>244</v>
      </c>
      <c r="H29" s="13"/>
      <c r="I29" s="197" t="s">
        <v>239</v>
      </c>
    </row>
    <row r="30" spans="1:9" s="123" customFormat="1" ht="21" customHeight="1" x14ac:dyDescent="0.3">
      <c r="A30" s="34"/>
      <c r="B30" s="192"/>
      <c r="C30" s="13"/>
      <c r="D30" s="13"/>
      <c r="E30" s="13"/>
      <c r="F30" s="198"/>
      <c r="G30" s="198"/>
      <c r="H30" s="13"/>
      <c r="I30" s="197"/>
    </row>
    <row r="31" spans="1:9" s="123" customFormat="1" ht="21" customHeight="1" x14ac:dyDescent="0.3">
      <c r="A31" s="34">
        <v>8</v>
      </c>
      <c r="B31" s="192" t="s">
        <v>245</v>
      </c>
      <c r="C31" s="193">
        <v>85386</v>
      </c>
      <c r="D31" s="193">
        <v>85386</v>
      </c>
      <c r="E31" s="13" t="s">
        <v>161</v>
      </c>
      <c r="F31" s="194" t="s">
        <v>246</v>
      </c>
      <c r="G31" s="199" t="s">
        <v>246</v>
      </c>
      <c r="H31" s="13" t="s">
        <v>121</v>
      </c>
      <c r="I31" s="196" t="s">
        <v>247</v>
      </c>
    </row>
    <row r="32" spans="1:9" s="123" customFormat="1" ht="21" customHeight="1" x14ac:dyDescent="0.3">
      <c r="A32" s="34"/>
      <c r="B32" s="192" t="s">
        <v>248</v>
      </c>
      <c r="C32" s="13"/>
      <c r="D32" s="13"/>
      <c r="E32" s="13"/>
      <c r="F32" s="16" t="s">
        <v>249</v>
      </c>
      <c r="G32" s="16" t="s">
        <v>249</v>
      </c>
      <c r="H32" s="13"/>
      <c r="I32" s="197" t="s">
        <v>250</v>
      </c>
    </row>
    <row r="33" spans="1:11" s="123" customFormat="1" ht="21" customHeight="1" x14ac:dyDescent="0.3">
      <c r="A33" s="34"/>
      <c r="B33" s="192" t="s">
        <v>251</v>
      </c>
      <c r="C33" s="13"/>
      <c r="D33" s="13"/>
      <c r="E33" s="13"/>
      <c r="F33" s="16" t="s">
        <v>252</v>
      </c>
      <c r="G33" s="16" t="s">
        <v>252</v>
      </c>
      <c r="H33" s="13"/>
      <c r="I33" s="197"/>
    </row>
    <row r="34" spans="1:11" s="123" customFormat="1" ht="21" customHeight="1" x14ac:dyDescent="0.3">
      <c r="A34" s="34"/>
      <c r="B34" s="192"/>
      <c r="C34" s="13"/>
      <c r="D34" s="13"/>
      <c r="E34" s="13"/>
      <c r="F34" s="16"/>
      <c r="G34" s="16"/>
      <c r="H34" s="13"/>
      <c r="I34" s="197"/>
    </row>
    <row r="35" spans="1:11" s="123" customFormat="1" ht="21" customHeight="1" x14ac:dyDescent="0.3">
      <c r="A35" s="34">
        <v>9</v>
      </c>
      <c r="B35" s="208" t="s">
        <v>230</v>
      </c>
      <c r="C35" s="217">
        <v>500</v>
      </c>
      <c r="D35" s="217">
        <v>500</v>
      </c>
      <c r="E35" s="13" t="s">
        <v>161</v>
      </c>
      <c r="F35" s="208" t="s">
        <v>231</v>
      </c>
      <c r="G35" s="208" t="s">
        <v>231</v>
      </c>
      <c r="H35" s="13" t="s">
        <v>121</v>
      </c>
      <c r="I35" s="196" t="s">
        <v>253</v>
      </c>
    </row>
    <row r="36" spans="1:11" s="123" customFormat="1" ht="21" customHeight="1" x14ac:dyDescent="0.3">
      <c r="A36" s="34"/>
      <c r="B36" s="218"/>
      <c r="C36" s="193"/>
      <c r="D36" s="193"/>
      <c r="E36" s="13"/>
      <c r="F36" s="206" t="s">
        <v>254</v>
      </c>
      <c r="G36" s="206" t="s">
        <v>254</v>
      </c>
      <c r="H36" s="13"/>
      <c r="I36" s="197" t="s">
        <v>250</v>
      </c>
    </row>
    <row r="37" spans="1:11" s="123" customFormat="1" ht="21" customHeight="1" x14ac:dyDescent="0.3">
      <c r="A37" s="34"/>
      <c r="B37" s="218"/>
      <c r="C37" s="193"/>
      <c r="D37" s="193"/>
      <c r="E37" s="13"/>
      <c r="F37" s="219"/>
      <c r="G37" s="220"/>
      <c r="H37" s="13"/>
      <c r="I37" s="197"/>
    </row>
    <row r="38" spans="1:11" s="123" customFormat="1" ht="21" customHeight="1" x14ac:dyDescent="0.3">
      <c r="A38" s="34">
        <v>10</v>
      </c>
      <c r="B38" s="218" t="s">
        <v>255</v>
      </c>
      <c r="C38" s="193">
        <v>190</v>
      </c>
      <c r="D38" s="193">
        <v>190</v>
      </c>
      <c r="E38" s="13" t="s">
        <v>161</v>
      </c>
      <c r="F38" s="220" t="s">
        <v>256</v>
      </c>
      <c r="G38" s="219" t="s">
        <v>256</v>
      </c>
      <c r="H38" s="13" t="s">
        <v>121</v>
      </c>
      <c r="I38" s="196" t="s">
        <v>257</v>
      </c>
    </row>
    <row r="39" spans="1:11" s="123" customFormat="1" ht="21" customHeight="1" x14ac:dyDescent="0.3">
      <c r="A39" s="34"/>
      <c r="B39" s="218"/>
      <c r="C39" s="193"/>
      <c r="D39" s="193"/>
      <c r="E39" s="13"/>
      <c r="F39" s="219" t="s">
        <v>258</v>
      </c>
      <c r="G39" s="220" t="s">
        <v>258</v>
      </c>
      <c r="H39" s="13"/>
      <c r="I39" s="197" t="s">
        <v>250</v>
      </c>
    </row>
    <row r="40" spans="1:11" s="123" customFormat="1" ht="21" customHeight="1" x14ac:dyDescent="0.3">
      <c r="A40" s="34"/>
      <c r="B40" s="218"/>
      <c r="C40" s="193"/>
      <c r="D40" s="193"/>
      <c r="E40" s="13"/>
      <c r="F40" s="219" t="s">
        <v>259</v>
      </c>
      <c r="G40" s="220" t="s">
        <v>259</v>
      </c>
      <c r="H40" s="13"/>
      <c r="I40" s="197"/>
    </row>
    <row r="41" spans="1:11" s="123" customFormat="1" ht="21" customHeight="1" x14ac:dyDescent="0.3">
      <c r="A41" s="35"/>
      <c r="B41" s="221"/>
      <c r="C41" s="222"/>
      <c r="D41" s="222"/>
      <c r="E41" s="9"/>
      <c r="F41" s="223"/>
      <c r="G41" s="223"/>
      <c r="H41" s="9"/>
      <c r="I41" s="224"/>
    </row>
    <row r="42" spans="1:11" s="123" customFormat="1" ht="21" customHeight="1" x14ac:dyDescent="0.3">
      <c r="A42" s="30"/>
      <c r="B42" s="192"/>
      <c r="C42" s="225"/>
      <c r="D42" s="225"/>
      <c r="E42" s="38"/>
      <c r="F42" s="215"/>
      <c r="G42" s="215"/>
      <c r="H42" s="38"/>
      <c r="I42" s="226"/>
    </row>
    <row r="43" spans="1:11" s="162" customFormat="1" ht="20.25" x14ac:dyDescent="0.3">
      <c r="A43" s="3369" t="s">
        <v>132</v>
      </c>
      <c r="B43" s="3369"/>
      <c r="C43" s="3369"/>
      <c r="D43" s="3369"/>
      <c r="E43" s="3369"/>
      <c r="F43" s="3369"/>
      <c r="G43" s="3369"/>
      <c r="H43" s="3369"/>
      <c r="I43" s="3369"/>
      <c r="J43" s="3369"/>
      <c r="K43" s="121" t="s">
        <v>9</v>
      </c>
    </row>
    <row r="44" spans="1:11" s="162" customFormat="1" ht="20.25" x14ac:dyDescent="0.3">
      <c r="A44" s="3369" t="s">
        <v>5</v>
      </c>
      <c r="B44" s="3369"/>
      <c r="C44" s="3369"/>
      <c r="D44" s="3369"/>
      <c r="E44" s="3369"/>
      <c r="F44" s="3369"/>
      <c r="G44" s="3369"/>
      <c r="H44" s="3369"/>
      <c r="I44" s="3369"/>
      <c r="J44" s="3369"/>
      <c r="K44" s="122"/>
    </row>
    <row r="45" spans="1:11" s="163" customFormat="1" ht="20.25" customHeight="1" x14ac:dyDescent="0.3">
      <c r="A45" s="3401" t="s">
        <v>133</v>
      </c>
      <c r="B45" s="3401"/>
      <c r="C45" s="3401"/>
      <c r="D45" s="3401"/>
      <c r="E45" s="3401"/>
      <c r="F45" s="3401"/>
      <c r="G45" s="3401"/>
      <c r="H45" s="3401"/>
      <c r="I45" s="3401"/>
      <c r="J45" s="3401"/>
      <c r="K45" s="71"/>
    </row>
    <row r="46" spans="1:11" s="162" customFormat="1" ht="81" x14ac:dyDescent="0.3">
      <c r="A46" s="124" t="s">
        <v>0</v>
      </c>
      <c r="B46" s="125" t="s">
        <v>12</v>
      </c>
      <c r="C46" s="125" t="s">
        <v>13</v>
      </c>
      <c r="D46" s="125" t="s">
        <v>14</v>
      </c>
      <c r="E46" s="125" t="s">
        <v>15</v>
      </c>
      <c r="F46" s="3419" t="s">
        <v>16</v>
      </c>
      <c r="G46" s="3420"/>
      <c r="H46" s="3419" t="s">
        <v>17</v>
      </c>
      <c r="I46" s="3420"/>
      <c r="J46" s="125" t="s">
        <v>18</v>
      </c>
      <c r="K46" s="124" t="s">
        <v>134</v>
      </c>
    </row>
    <row r="47" spans="1:11" s="6" customFormat="1" ht="20.25" x14ac:dyDescent="0.3">
      <c r="A47" s="126">
        <v>1</v>
      </c>
      <c r="B47" s="127" t="s">
        <v>135</v>
      </c>
      <c r="C47" s="128">
        <v>11111.42</v>
      </c>
      <c r="D47" s="129" t="s">
        <v>21</v>
      </c>
      <c r="E47" s="126" t="s">
        <v>22</v>
      </c>
      <c r="F47" s="130" t="s">
        <v>136</v>
      </c>
      <c r="G47" s="131">
        <f>C47</f>
        <v>11111.42</v>
      </c>
      <c r="H47" s="14" t="str">
        <f>F47</f>
        <v>ร้าน พริ้นท์ เซ็นเตอร์ (สำนักงานใหญ่)</v>
      </c>
      <c r="I47" s="132">
        <f>C47</f>
        <v>11111.42</v>
      </c>
      <c r="J47" s="129" t="s">
        <v>21</v>
      </c>
      <c r="K47" s="133" t="s">
        <v>137</v>
      </c>
    </row>
    <row r="48" spans="1:11" s="6" customFormat="1" ht="20.25" x14ac:dyDescent="0.3">
      <c r="A48" s="101"/>
      <c r="B48" s="134"/>
      <c r="C48" s="135"/>
      <c r="D48" s="136"/>
      <c r="E48" s="101"/>
      <c r="F48" s="137"/>
      <c r="G48" s="138"/>
      <c r="H48" s="139"/>
      <c r="I48" s="140"/>
      <c r="J48" s="141"/>
      <c r="K48" s="142" t="s">
        <v>138</v>
      </c>
    </row>
    <row r="49" spans="1:11" s="6" customFormat="1" ht="20.25" x14ac:dyDescent="0.3">
      <c r="A49" s="126">
        <v>2</v>
      </c>
      <c r="B49" s="127" t="s">
        <v>139</v>
      </c>
      <c r="C49" s="128">
        <v>39162</v>
      </c>
      <c r="D49" s="129" t="s">
        <v>21</v>
      </c>
      <c r="E49" s="126" t="s">
        <v>22</v>
      </c>
      <c r="F49" s="130" t="s">
        <v>136</v>
      </c>
      <c r="G49" s="128">
        <v>39162</v>
      </c>
      <c r="H49" s="130" t="s">
        <v>136</v>
      </c>
      <c r="I49" s="128">
        <v>39162</v>
      </c>
      <c r="J49" s="129" t="s">
        <v>21</v>
      </c>
      <c r="K49" s="133" t="s">
        <v>140</v>
      </c>
    </row>
    <row r="50" spans="1:11" s="6" customFormat="1" ht="20.25" x14ac:dyDescent="0.3">
      <c r="A50" s="13"/>
      <c r="B50" s="11"/>
      <c r="C50" s="143"/>
      <c r="D50" s="144"/>
      <c r="E50" s="13"/>
      <c r="F50" s="145"/>
      <c r="G50" s="146"/>
      <c r="H50" s="17"/>
      <c r="I50" s="140"/>
      <c r="J50" s="144"/>
      <c r="K50" s="142" t="s">
        <v>141</v>
      </c>
    </row>
    <row r="51" spans="1:11" s="6" customFormat="1" ht="20.25" x14ac:dyDescent="0.3">
      <c r="A51" s="126">
        <v>3</v>
      </c>
      <c r="B51" s="147" t="s">
        <v>142</v>
      </c>
      <c r="C51" s="148">
        <v>2996</v>
      </c>
      <c r="D51" s="129" t="s">
        <v>21</v>
      </c>
      <c r="E51" s="126" t="s">
        <v>22</v>
      </c>
      <c r="F51" s="14" t="s">
        <v>143</v>
      </c>
      <c r="G51" s="148">
        <v>2996</v>
      </c>
      <c r="H51" s="14" t="s">
        <v>143</v>
      </c>
      <c r="I51" s="148">
        <v>2996</v>
      </c>
      <c r="J51" s="129" t="s">
        <v>21</v>
      </c>
      <c r="K51" s="133" t="s">
        <v>144</v>
      </c>
    </row>
    <row r="52" spans="1:11" s="6" customFormat="1" ht="20.25" x14ac:dyDescent="0.3">
      <c r="A52" s="149"/>
      <c r="B52" s="150" t="s">
        <v>145</v>
      </c>
      <c r="C52" s="151"/>
      <c r="D52" s="152"/>
      <c r="E52" s="153"/>
      <c r="F52" s="154"/>
      <c r="G52" s="155"/>
      <c r="H52" s="156"/>
      <c r="I52" s="157"/>
      <c r="J52" s="144"/>
      <c r="K52" s="142" t="s">
        <v>146</v>
      </c>
    </row>
    <row r="53" spans="1:11" s="6" customFormat="1" ht="20.25" x14ac:dyDescent="0.3">
      <c r="A53" s="126">
        <v>4</v>
      </c>
      <c r="B53" s="127" t="s">
        <v>147</v>
      </c>
      <c r="C53" s="158">
        <v>49996.12</v>
      </c>
      <c r="D53" s="129" t="s">
        <v>21</v>
      </c>
      <c r="E53" s="126" t="s">
        <v>22</v>
      </c>
      <c r="F53" s="14" t="s">
        <v>148</v>
      </c>
      <c r="G53" s="131">
        <v>49996.12</v>
      </c>
      <c r="H53" s="14" t="s">
        <v>148</v>
      </c>
      <c r="I53" s="161">
        <v>49996.12</v>
      </c>
      <c r="J53" s="129" t="s">
        <v>21</v>
      </c>
      <c r="K53" s="133" t="s">
        <v>149</v>
      </c>
    </row>
    <row r="54" spans="1:11" s="6" customFormat="1" ht="20.25" x14ac:dyDescent="0.3">
      <c r="A54" s="11"/>
      <c r="B54" s="11"/>
      <c r="C54" s="159"/>
      <c r="D54" s="159"/>
      <c r="E54" s="159"/>
      <c r="F54" s="159"/>
      <c r="G54" s="159"/>
      <c r="H54" s="11"/>
      <c r="I54" s="11"/>
      <c r="J54" s="11"/>
      <c r="K54" s="142" t="s">
        <v>146</v>
      </c>
    </row>
    <row r="55" spans="1:11" s="6" customFormat="1" ht="20.25" x14ac:dyDescent="0.3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160"/>
    </row>
    <row r="56" spans="1:11" s="763" customFormat="1" ht="21" customHeight="1" x14ac:dyDescent="0.2">
      <c r="A56" s="3423" t="s">
        <v>1258</v>
      </c>
      <c r="B56" s="3423"/>
      <c r="C56" s="3423"/>
      <c r="D56" s="3423"/>
      <c r="E56" s="3423"/>
      <c r="F56" s="3423"/>
      <c r="G56" s="3423"/>
      <c r="H56" s="3424"/>
      <c r="I56" s="762" t="s">
        <v>1259</v>
      </c>
    </row>
    <row r="57" spans="1:11" s="763" customFormat="1" ht="21" customHeight="1" x14ac:dyDescent="0.2">
      <c r="A57" s="3424" t="s">
        <v>1260</v>
      </c>
      <c r="B57" s="3424"/>
      <c r="C57" s="3424"/>
      <c r="D57" s="3424"/>
      <c r="E57" s="3424"/>
      <c r="F57" s="3424"/>
      <c r="G57" s="3424"/>
      <c r="H57" s="3424"/>
      <c r="I57" s="764"/>
    </row>
    <row r="58" spans="1:11" s="763" customFormat="1" ht="21" customHeight="1" x14ac:dyDescent="0.2">
      <c r="A58" s="3425" t="s">
        <v>1261</v>
      </c>
      <c r="B58" s="3425"/>
      <c r="C58" s="3425"/>
      <c r="D58" s="3425"/>
      <c r="E58" s="3425"/>
      <c r="F58" s="3425"/>
      <c r="G58" s="3425"/>
      <c r="H58" s="3425"/>
      <c r="I58" s="765"/>
    </row>
    <row r="59" spans="1:11" s="763" customFormat="1" ht="23.1" customHeight="1" x14ac:dyDescent="0.2">
      <c r="A59" s="766" t="s">
        <v>3</v>
      </c>
      <c r="B59" s="3426" t="s">
        <v>12</v>
      </c>
      <c r="C59" s="767" t="s">
        <v>482</v>
      </c>
      <c r="D59" s="3428" t="s">
        <v>14</v>
      </c>
      <c r="E59" s="3426" t="s">
        <v>15</v>
      </c>
      <c r="F59" s="3429" t="s">
        <v>16</v>
      </c>
      <c r="G59" s="3431" t="s">
        <v>1262</v>
      </c>
      <c r="H59" s="3421" t="s">
        <v>117</v>
      </c>
      <c r="I59" s="3421" t="s">
        <v>19</v>
      </c>
    </row>
    <row r="60" spans="1:11" s="763" customFormat="1" ht="23.1" customHeight="1" x14ac:dyDescent="0.2">
      <c r="A60" s="768" t="s">
        <v>204</v>
      </c>
      <c r="B60" s="3427"/>
      <c r="C60" s="769" t="s">
        <v>348</v>
      </c>
      <c r="D60" s="3411"/>
      <c r="E60" s="3427"/>
      <c r="F60" s="3430"/>
      <c r="G60" s="3427"/>
      <c r="H60" s="3422"/>
      <c r="I60" s="3422"/>
    </row>
    <row r="61" spans="1:11" s="777" customFormat="1" ht="21" customHeight="1" x14ac:dyDescent="0.2">
      <c r="A61" s="770">
        <v>1</v>
      </c>
      <c r="B61" s="771" t="s">
        <v>1263</v>
      </c>
      <c r="C61" s="772">
        <v>3480</v>
      </c>
      <c r="D61" s="773"/>
      <c r="E61" s="774" t="s">
        <v>22</v>
      </c>
      <c r="F61" s="775" t="s">
        <v>1264</v>
      </c>
      <c r="G61" s="775" t="s">
        <v>1264</v>
      </c>
      <c r="H61" s="776" t="s">
        <v>1265</v>
      </c>
      <c r="I61" s="776" t="s">
        <v>1266</v>
      </c>
    </row>
    <row r="62" spans="1:11" s="777" customFormat="1" ht="21" customHeight="1" x14ac:dyDescent="0.2">
      <c r="A62" s="778"/>
      <c r="B62" s="779"/>
      <c r="C62" s="780"/>
      <c r="D62" s="781"/>
      <c r="E62" s="782"/>
      <c r="F62" s="783" t="s">
        <v>1267</v>
      </c>
      <c r="G62" s="783" t="s">
        <v>1267</v>
      </c>
      <c r="H62" s="778"/>
      <c r="I62" s="784" t="s">
        <v>1268</v>
      </c>
    </row>
    <row r="63" spans="1:11" s="777" customFormat="1" ht="21" customHeight="1" x14ac:dyDescent="0.2">
      <c r="A63" s="778"/>
      <c r="B63" s="779"/>
      <c r="C63" s="780"/>
      <c r="D63" s="781"/>
      <c r="E63" s="782"/>
      <c r="F63" s="783"/>
      <c r="G63" s="783"/>
      <c r="H63" s="778"/>
      <c r="I63" s="778"/>
    </row>
    <row r="64" spans="1:11" s="777" customFormat="1" ht="21" customHeight="1" x14ac:dyDescent="0.2">
      <c r="A64" s="778">
        <v>2</v>
      </c>
      <c r="B64" s="779" t="s">
        <v>1269</v>
      </c>
      <c r="C64" s="785">
        <v>3320</v>
      </c>
      <c r="D64" s="786"/>
      <c r="E64" s="787" t="s">
        <v>22</v>
      </c>
      <c r="F64" s="788" t="s">
        <v>1270</v>
      </c>
      <c r="G64" s="788" t="s">
        <v>1270</v>
      </c>
      <c r="H64" s="789" t="s">
        <v>1271</v>
      </c>
      <c r="I64" s="789" t="s">
        <v>1266</v>
      </c>
    </row>
    <row r="65" spans="1:9" s="777" customFormat="1" ht="21" customHeight="1" x14ac:dyDescent="0.2">
      <c r="A65" s="778"/>
      <c r="B65" s="779"/>
      <c r="C65" s="781"/>
      <c r="D65" s="781"/>
      <c r="E65" s="782"/>
      <c r="F65" s="783" t="s">
        <v>1272</v>
      </c>
      <c r="G65" s="783" t="s">
        <v>1272</v>
      </c>
      <c r="H65" s="778" t="s">
        <v>1273</v>
      </c>
      <c r="I65" s="784" t="s">
        <v>1274</v>
      </c>
    </row>
    <row r="66" spans="1:9" s="777" customFormat="1" ht="21" customHeight="1" x14ac:dyDescent="0.2">
      <c r="A66" s="778"/>
      <c r="B66" s="779"/>
      <c r="C66" s="781"/>
      <c r="D66" s="781"/>
      <c r="E66" s="782"/>
      <c r="F66" s="790"/>
      <c r="G66" s="790"/>
      <c r="H66" s="778"/>
      <c r="I66" s="778"/>
    </row>
    <row r="67" spans="1:9" s="777" customFormat="1" ht="21" customHeight="1" x14ac:dyDescent="0.2">
      <c r="A67" s="778">
        <v>3</v>
      </c>
      <c r="B67" s="779" t="s">
        <v>1275</v>
      </c>
      <c r="C67" s="785">
        <v>56496</v>
      </c>
      <c r="D67" s="786"/>
      <c r="E67" s="787" t="s">
        <v>22</v>
      </c>
      <c r="F67" s="788" t="s">
        <v>1276</v>
      </c>
      <c r="G67" s="788" t="s">
        <v>1276</v>
      </c>
      <c r="H67" s="789" t="s">
        <v>1265</v>
      </c>
      <c r="I67" s="789" t="s">
        <v>1277</v>
      </c>
    </row>
    <row r="68" spans="1:9" s="777" customFormat="1" ht="21" customHeight="1" x14ac:dyDescent="0.2">
      <c r="A68" s="778"/>
      <c r="B68" s="779" t="s">
        <v>1278</v>
      </c>
      <c r="C68" s="781"/>
      <c r="D68" s="781"/>
      <c r="E68" s="782"/>
      <c r="F68" s="783" t="s">
        <v>1279</v>
      </c>
      <c r="G68" s="783" t="s">
        <v>1279</v>
      </c>
      <c r="H68" s="778"/>
      <c r="I68" s="778" t="s">
        <v>1280</v>
      </c>
    </row>
    <row r="69" spans="1:9" s="777" customFormat="1" ht="21" customHeight="1" x14ac:dyDescent="0.2">
      <c r="A69" s="778"/>
      <c r="B69" s="779"/>
      <c r="C69" s="780"/>
      <c r="D69" s="781"/>
      <c r="E69" s="782"/>
      <c r="F69" s="790"/>
      <c r="G69" s="790"/>
      <c r="H69" s="778"/>
      <c r="I69" s="778"/>
    </row>
    <row r="70" spans="1:9" s="777" customFormat="1" ht="21" customHeight="1" x14ac:dyDescent="0.2">
      <c r="A70" s="778">
        <v>4</v>
      </c>
      <c r="B70" s="779" t="s">
        <v>754</v>
      </c>
      <c r="C70" s="785">
        <v>4000</v>
      </c>
      <c r="D70" s="786"/>
      <c r="E70" s="787" t="s">
        <v>22</v>
      </c>
      <c r="F70" s="788" t="s">
        <v>1281</v>
      </c>
      <c r="G70" s="788" t="s">
        <v>1281</v>
      </c>
      <c r="H70" s="789" t="s">
        <v>1265</v>
      </c>
      <c r="I70" s="789" t="s">
        <v>1282</v>
      </c>
    </row>
    <row r="71" spans="1:9" s="763" customFormat="1" ht="21" customHeight="1" x14ac:dyDescent="0.2">
      <c r="A71" s="778"/>
      <c r="B71" s="779" t="s">
        <v>1283</v>
      </c>
      <c r="C71" s="781"/>
      <c r="D71" s="781"/>
      <c r="E71" s="782"/>
      <c r="F71" s="783" t="s">
        <v>1284</v>
      </c>
      <c r="G71" s="783" t="s">
        <v>1284</v>
      </c>
      <c r="H71" s="778"/>
      <c r="I71" s="778" t="s">
        <v>1285</v>
      </c>
    </row>
    <row r="72" spans="1:9" s="763" customFormat="1" ht="21" customHeight="1" x14ac:dyDescent="0.2">
      <c r="A72" s="768"/>
      <c r="B72" s="791"/>
      <c r="C72" s="792"/>
      <c r="D72" s="792"/>
      <c r="E72" s="769"/>
      <c r="F72" s="793"/>
      <c r="G72" s="791"/>
      <c r="H72" s="768"/>
      <c r="I72" s="768"/>
    </row>
    <row r="73" spans="1:9" s="763" customFormat="1" ht="21" customHeight="1" x14ac:dyDescent="0.2">
      <c r="A73" s="794"/>
      <c r="C73" s="795"/>
      <c r="D73" s="795"/>
      <c r="E73" s="796"/>
      <c r="F73" s="797"/>
      <c r="H73" s="794"/>
      <c r="I73" s="794"/>
    </row>
    <row r="74" spans="1:9" s="41" customFormat="1" ht="22.5" customHeight="1" x14ac:dyDescent="0.3">
      <c r="A74" s="3400" t="s">
        <v>8</v>
      </c>
      <c r="B74" s="3400"/>
      <c r="C74" s="3400"/>
      <c r="D74" s="3400"/>
      <c r="E74" s="3400"/>
      <c r="F74" s="3400"/>
      <c r="G74" s="3400"/>
      <c r="H74" s="3400"/>
      <c r="I74" s="40" t="s">
        <v>9</v>
      </c>
    </row>
    <row r="75" spans="1:9" s="41" customFormat="1" ht="22.5" customHeight="1" x14ac:dyDescent="0.3">
      <c r="A75" s="3400" t="s">
        <v>10</v>
      </c>
      <c r="B75" s="3400"/>
      <c r="C75" s="3400"/>
      <c r="D75" s="3400"/>
      <c r="E75" s="3400"/>
      <c r="F75" s="3400"/>
      <c r="G75" s="3400"/>
      <c r="H75" s="3400"/>
      <c r="I75" s="42"/>
    </row>
    <row r="76" spans="1:9" s="41" customFormat="1" ht="22.5" customHeight="1" x14ac:dyDescent="0.3">
      <c r="A76" s="3391" t="s">
        <v>11</v>
      </c>
      <c r="B76" s="3391"/>
      <c r="C76" s="3391"/>
      <c r="D76" s="3391"/>
      <c r="E76" s="3391"/>
      <c r="F76" s="3391"/>
      <c r="G76" s="3391"/>
      <c r="H76" s="3391"/>
      <c r="I76" s="43"/>
    </row>
    <row r="77" spans="1:9" s="41" customFormat="1" ht="24" customHeight="1" x14ac:dyDescent="0.25">
      <c r="A77" s="3415" t="s">
        <v>0</v>
      </c>
      <c r="B77" s="3410" t="s">
        <v>12</v>
      </c>
      <c r="C77" s="3417" t="s">
        <v>13</v>
      </c>
      <c r="D77" s="3383" t="s">
        <v>14</v>
      </c>
      <c r="E77" s="3410" t="s">
        <v>15</v>
      </c>
      <c r="F77" s="3412" t="s">
        <v>16</v>
      </c>
      <c r="G77" s="3412" t="s">
        <v>17</v>
      </c>
      <c r="H77" s="3412" t="s">
        <v>18</v>
      </c>
      <c r="I77" s="3412" t="s">
        <v>19</v>
      </c>
    </row>
    <row r="78" spans="1:9" s="41" customFormat="1" ht="52.5" customHeight="1" x14ac:dyDescent="0.25">
      <c r="A78" s="3416"/>
      <c r="B78" s="3411"/>
      <c r="C78" s="3418"/>
      <c r="D78" s="3384"/>
      <c r="E78" s="3411"/>
      <c r="F78" s="3413"/>
      <c r="G78" s="3413"/>
      <c r="H78" s="3413"/>
      <c r="I78" s="3413"/>
    </row>
    <row r="79" spans="1:9" s="41" customFormat="1" ht="24" customHeight="1" x14ac:dyDescent="0.3">
      <c r="A79" s="44">
        <v>1</v>
      </c>
      <c r="B79" s="45" t="s">
        <v>20</v>
      </c>
      <c r="C79" s="46">
        <v>2648.25</v>
      </c>
      <c r="D79" s="19" t="s">
        <v>21</v>
      </c>
      <c r="E79" s="47" t="s">
        <v>22</v>
      </c>
      <c r="F79" s="45" t="s">
        <v>23</v>
      </c>
      <c r="G79" s="45" t="s">
        <v>23</v>
      </c>
      <c r="H79" s="48" t="s">
        <v>21</v>
      </c>
      <c r="I79" s="49" t="s">
        <v>24</v>
      </c>
    </row>
    <row r="80" spans="1:9" s="41" customFormat="1" ht="24" customHeight="1" x14ac:dyDescent="0.3">
      <c r="A80" s="50"/>
      <c r="B80" s="51" t="s">
        <v>25</v>
      </c>
      <c r="C80" s="52"/>
      <c r="D80" s="26"/>
      <c r="E80" s="53"/>
      <c r="F80" s="54">
        <v>2648.25</v>
      </c>
      <c r="G80" s="54">
        <v>2648.25</v>
      </c>
      <c r="H80" s="55"/>
      <c r="I80" s="56" t="s">
        <v>26</v>
      </c>
    </row>
    <row r="81" spans="1:9" s="41" customFormat="1" ht="24" customHeight="1" x14ac:dyDescent="0.3">
      <c r="A81" s="44">
        <v>2</v>
      </c>
      <c r="B81" s="45" t="s">
        <v>27</v>
      </c>
      <c r="C81" s="46">
        <v>400</v>
      </c>
      <c r="D81" s="19" t="s">
        <v>21</v>
      </c>
      <c r="E81" s="47" t="s">
        <v>22</v>
      </c>
      <c r="F81" s="45" t="s">
        <v>28</v>
      </c>
      <c r="G81" s="45" t="s">
        <v>28</v>
      </c>
      <c r="H81" s="48" t="s">
        <v>21</v>
      </c>
      <c r="I81" s="49" t="s">
        <v>29</v>
      </c>
    </row>
    <row r="82" spans="1:9" s="41" customFormat="1" ht="24" customHeight="1" x14ac:dyDescent="0.3">
      <c r="A82" s="57"/>
      <c r="B82" s="51" t="s">
        <v>30</v>
      </c>
      <c r="C82" s="52"/>
      <c r="D82" s="26"/>
      <c r="E82" s="53"/>
      <c r="F82" s="54">
        <v>400</v>
      </c>
      <c r="G82" s="54">
        <v>400</v>
      </c>
      <c r="H82" s="55"/>
      <c r="I82" s="56" t="s">
        <v>31</v>
      </c>
    </row>
    <row r="83" spans="1:9" s="41" customFormat="1" ht="24" customHeight="1" x14ac:dyDescent="0.3">
      <c r="A83" s="44">
        <v>3</v>
      </c>
      <c r="B83" s="62" t="s">
        <v>32</v>
      </c>
      <c r="C83" s="63">
        <v>15852.05</v>
      </c>
      <c r="D83" s="64" t="s">
        <v>21</v>
      </c>
      <c r="E83" s="65" t="s">
        <v>22</v>
      </c>
      <c r="F83" s="62" t="s">
        <v>57</v>
      </c>
      <c r="G83" s="62" t="s">
        <v>57</v>
      </c>
      <c r="H83" s="65" t="s">
        <v>21</v>
      </c>
      <c r="I83" s="49" t="s">
        <v>33</v>
      </c>
    </row>
    <row r="84" spans="1:9" s="41" customFormat="1" ht="24" customHeight="1" x14ac:dyDescent="0.3">
      <c r="A84" s="57"/>
      <c r="B84" s="51" t="s">
        <v>34</v>
      </c>
      <c r="C84" s="52"/>
      <c r="D84" s="60"/>
      <c r="E84" s="53"/>
      <c r="F84" s="54">
        <v>15852.05</v>
      </c>
      <c r="G84" s="54">
        <v>15852.05</v>
      </c>
      <c r="H84" s="53"/>
      <c r="I84" s="56" t="s">
        <v>35</v>
      </c>
    </row>
    <row r="85" spans="1:9" s="41" customFormat="1" ht="24" customHeight="1" x14ac:dyDescent="0.3">
      <c r="A85" s="50">
        <v>4</v>
      </c>
      <c r="B85" s="45" t="s">
        <v>36</v>
      </c>
      <c r="C85" s="46">
        <v>41772.800000000003</v>
      </c>
      <c r="D85" s="58" t="s">
        <v>21</v>
      </c>
      <c r="E85" s="47" t="s">
        <v>22</v>
      </c>
      <c r="F85" s="45" t="s">
        <v>37</v>
      </c>
      <c r="G85" s="45" t="s">
        <v>37</v>
      </c>
      <c r="H85" s="47" t="s">
        <v>21</v>
      </c>
      <c r="I85" s="59" t="s">
        <v>38</v>
      </c>
    </row>
    <row r="86" spans="1:9" s="41" customFormat="1" ht="24" customHeight="1" x14ac:dyDescent="0.3">
      <c r="A86" s="50"/>
      <c r="B86" s="51" t="s">
        <v>39</v>
      </c>
      <c r="C86" s="52"/>
      <c r="D86" s="60"/>
      <c r="E86" s="53"/>
      <c r="F86" s="54">
        <v>41772.800000000003</v>
      </c>
      <c r="G86" s="54">
        <v>41772.800000000003</v>
      </c>
      <c r="H86" s="53"/>
      <c r="I86" s="59" t="s">
        <v>35</v>
      </c>
    </row>
    <row r="87" spans="1:9" s="41" customFormat="1" ht="24" customHeight="1" x14ac:dyDescent="0.3">
      <c r="A87" s="44">
        <v>5</v>
      </c>
      <c r="B87" s="45" t="s">
        <v>40</v>
      </c>
      <c r="C87" s="46">
        <v>8848.9</v>
      </c>
      <c r="D87" s="58" t="s">
        <v>21</v>
      </c>
      <c r="E87" s="47" t="s">
        <v>22</v>
      </c>
      <c r="F87" s="45" t="s">
        <v>41</v>
      </c>
      <c r="G87" s="45" t="s">
        <v>41</v>
      </c>
      <c r="H87" s="47" t="s">
        <v>21</v>
      </c>
      <c r="I87" s="49" t="s">
        <v>42</v>
      </c>
    </row>
    <row r="88" spans="1:9" s="41" customFormat="1" ht="24" customHeight="1" x14ac:dyDescent="0.3">
      <c r="A88" s="50"/>
      <c r="B88" s="51" t="s">
        <v>43</v>
      </c>
      <c r="C88" s="52"/>
      <c r="D88" s="60"/>
      <c r="E88" s="53"/>
      <c r="F88" s="54">
        <v>8848.9</v>
      </c>
      <c r="G88" s="54">
        <v>8848.9</v>
      </c>
      <c r="H88" s="53"/>
      <c r="I88" s="59" t="s">
        <v>44</v>
      </c>
    </row>
    <row r="89" spans="1:9" s="41" customFormat="1" ht="24" customHeight="1" x14ac:dyDescent="0.3">
      <c r="A89" s="44">
        <v>6</v>
      </c>
      <c r="B89" s="45" t="s">
        <v>45</v>
      </c>
      <c r="C89" s="46">
        <v>9951</v>
      </c>
      <c r="D89" s="58" t="s">
        <v>21</v>
      </c>
      <c r="E89" s="47" t="s">
        <v>22</v>
      </c>
      <c r="F89" s="45" t="s">
        <v>46</v>
      </c>
      <c r="G89" s="45" t="s">
        <v>46</v>
      </c>
      <c r="H89" s="47" t="s">
        <v>21</v>
      </c>
      <c r="I89" s="49" t="s">
        <v>47</v>
      </c>
    </row>
    <row r="90" spans="1:9" s="41" customFormat="1" ht="24" customHeight="1" x14ac:dyDescent="0.3">
      <c r="A90" s="57"/>
      <c r="B90" s="51" t="s">
        <v>48</v>
      </c>
      <c r="C90" s="52"/>
      <c r="D90" s="60"/>
      <c r="E90" s="53"/>
      <c r="F90" s="54">
        <v>9951</v>
      </c>
      <c r="G90" s="54">
        <v>9951</v>
      </c>
      <c r="H90" s="53"/>
      <c r="I90" s="56" t="s">
        <v>44</v>
      </c>
    </row>
    <row r="91" spans="1:9" s="41" customFormat="1" ht="24" customHeight="1" x14ac:dyDescent="0.3">
      <c r="A91" s="44">
        <v>7</v>
      </c>
      <c r="B91" s="45" t="s">
        <v>49</v>
      </c>
      <c r="C91" s="46">
        <v>600</v>
      </c>
      <c r="D91" s="58" t="s">
        <v>21</v>
      </c>
      <c r="E91" s="47" t="s">
        <v>22</v>
      </c>
      <c r="F91" s="45" t="s">
        <v>50</v>
      </c>
      <c r="G91" s="45" t="s">
        <v>50</v>
      </c>
      <c r="H91" s="47" t="s">
        <v>21</v>
      </c>
      <c r="I91" s="49" t="s">
        <v>51</v>
      </c>
    </row>
    <row r="92" spans="1:9" s="41" customFormat="1" ht="24" customHeight="1" x14ac:dyDescent="0.3">
      <c r="A92" s="50"/>
      <c r="B92" s="45" t="s">
        <v>52</v>
      </c>
      <c r="C92" s="46"/>
      <c r="D92" s="58"/>
      <c r="E92" s="47"/>
      <c r="F92" s="61">
        <v>600</v>
      </c>
      <c r="G92" s="61">
        <v>600</v>
      </c>
      <c r="H92" s="47"/>
      <c r="I92" s="59" t="s">
        <v>53</v>
      </c>
    </row>
    <row r="93" spans="1:9" s="41" customFormat="1" ht="24" customHeight="1" x14ac:dyDescent="0.3">
      <c r="A93" s="50"/>
      <c r="B93" s="45" t="s">
        <v>54</v>
      </c>
      <c r="C93" s="46"/>
      <c r="D93" s="58"/>
      <c r="E93" s="47"/>
      <c r="F93" s="61"/>
      <c r="G93" s="61"/>
      <c r="H93" s="47"/>
      <c r="I93" s="59"/>
    </row>
    <row r="94" spans="1:9" s="41" customFormat="1" ht="24" customHeight="1" x14ac:dyDescent="0.3">
      <c r="A94" s="50"/>
      <c r="B94" s="45" t="s">
        <v>55</v>
      </c>
      <c r="C94" s="46"/>
      <c r="D94" s="58"/>
      <c r="E94" s="47"/>
      <c r="F94" s="61"/>
      <c r="G94" s="61"/>
      <c r="H94" s="47"/>
      <c r="I94" s="59"/>
    </row>
    <row r="95" spans="1:9" s="41" customFormat="1" ht="24" customHeight="1" x14ac:dyDescent="0.3">
      <c r="A95" s="57"/>
      <c r="B95" s="51" t="s">
        <v>56</v>
      </c>
      <c r="C95" s="52"/>
      <c r="D95" s="60"/>
      <c r="E95" s="53"/>
      <c r="F95" s="54"/>
      <c r="G95" s="54"/>
      <c r="H95" s="53"/>
      <c r="I95" s="56"/>
    </row>
    <row r="97" spans="1:9" s="109" customFormat="1" ht="20.25" x14ac:dyDescent="0.3">
      <c r="A97" s="3400" t="s">
        <v>112</v>
      </c>
      <c r="B97" s="3400"/>
      <c r="C97" s="3400"/>
      <c r="D97" s="3400"/>
      <c r="E97" s="3400"/>
      <c r="F97" s="3400"/>
      <c r="G97" s="3400"/>
      <c r="H97" s="3400"/>
      <c r="I97" s="40" t="s">
        <v>9</v>
      </c>
    </row>
    <row r="98" spans="1:9" s="109" customFormat="1" ht="20.25" x14ac:dyDescent="0.3">
      <c r="A98" s="3400" t="s">
        <v>1</v>
      </c>
      <c r="B98" s="3400"/>
      <c r="C98" s="3400"/>
      <c r="D98" s="3400"/>
      <c r="E98" s="3400"/>
      <c r="F98" s="3400"/>
      <c r="G98" s="3400"/>
      <c r="H98" s="3400"/>
      <c r="I98" s="110"/>
    </row>
    <row r="99" spans="1:9" s="109" customFormat="1" ht="20.25" x14ac:dyDescent="0.3">
      <c r="A99" s="3391" t="s">
        <v>113</v>
      </c>
      <c r="B99" s="3391"/>
      <c r="C99" s="3391"/>
      <c r="D99" s="3391"/>
      <c r="E99" s="3391"/>
      <c r="F99" s="3391"/>
      <c r="G99" s="3391"/>
      <c r="H99" s="3391"/>
      <c r="I99" s="110"/>
    </row>
    <row r="100" spans="1:9" s="113" customFormat="1" ht="60.75" x14ac:dyDescent="0.2">
      <c r="A100" s="111" t="s">
        <v>0</v>
      </c>
      <c r="B100" s="112" t="s">
        <v>114</v>
      </c>
      <c r="C100" s="111" t="s">
        <v>115</v>
      </c>
      <c r="D100" s="111" t="s">
        <v>14</v>
      </c>
      <c r="E100" s="111" t="s">
        <v>15</v>
      </c>
      <c r="F100" s="112" t="s">
        <v>116</v>
      </c>
      <c r="G100" s="112" t="s">
        <v>17</v>
      </c>
      <c r="H100" s="112" t="s">
        <v>117</v>
      </c>
      <c r="I100" s="112" t="s">
        <v>118</v>
      </c>
    </row>
    <row r="101" spans="1:9" s="109" customFormat="1" ht="60.75" x14ac:dyDescent="0.3">
      <c r="A101" s="114">
        <v>1</v>
      </c>
      <c r="B101" s="115" t="s">
        <v>119</v>
      </c>
      <c r="C101" s="116">
        <v>2480</v>
      </c>
      <c r="D101" s="116">
        <v>2480</v>
      </c>
      <c r="E101" s="114" t="s">
        <v>22</v>
      </c>
      <c r="F101" s="117" t="s">
        <v>120</v>
      </c>
      <c r="G101" s="117" t="s">
        <v>120</v>
      </c>
      <c r="H101" s="114" t="s">
        <v>121</v>
      </c>
      <c r="I101" s="118" t="s">
        <v>122</v>
      </c>
    </row>
    <row r="102" spans="1:9" s="113" customFormat="1" ht="60.75" x14ac:dyDescent="0.2">
      <c r="A102" s="114">
        <v>2</v>
      </c>
      <c r="B102" s="115" t="s">
        <v>123</v>
      </c>
      <c r="C102" s="119">
        <v>5540</v>
      </c>
      <c r="D102" s="119">
        <v>5540</v>
      </c>
      <c r="E102" s="114" t="s">
        <v>22</v>
      </c>
      <c r="F102" s="117" t="s">
        <v>124</v>
      </c>
      <c r="G102" s="117" t="s">
        <v>124</v>
      </c>
      <c r="H102" s="114" t="s">
        <v>121</v>
      </c>
      <c r="I102" s="118" t="s">
        <v>125</v>
      </c>
    </row>
    <row r="103" spans="1:9" s="120" customFormat="1" ht="60.75" x14ac:dyDescent="0.2">
      <c r="A103" s="114">
        <v>3</v>
      </c>
      <c r="B103" s="115" t="s">
        <v>126</v>
      </c>
      <c r="C103" s="119">
        <v>672</v>
      </c>
      <c r="D103" s="119">
        <v>672</v>
      </c>
      <c r="E103" s="114" t="s">
        <v>22</v>
      </c>
      <c r="F103" s="117" t="s">
        <v>127</v>
      </c>
      <c r="G103" s="117" t="s">
        <v>127</v>
      </c>
      <c r="H103" s="114" t="s">
        <v>121</v>
      </c>
      <c r="I103" s="118" t="s">
        <v>128</v>
      </c>
    </row>
    <row r="104" spans="1:9" s="120" customFormat="1" ht="60.75" x14ac:dyDescent="0.2">
      <c r="A104" s="114">
        <v>4</v>
      </c>
      <c r="B104" s="115" t="s">
        <v>129</v>
      </c>
      <c r="C104" s="119">
        <v>1080</v>
      </c>
      <c r="D104" s="119">
        <v>1080</v>
      </c>
      <c r="E104" s="114" t="s">
        <v>22</v>
      </c>
      <c r="F104" s="117" t="s">
        <v>130</v>
      </c>
      <c r="G104" s="117" t="s">
        <v>130</v>
      </c>
      <c r="H104" s="114" t="s">
        <v>121</v>
      </c>
      <c r="I104" s="118" t="s">
        <v>131</v>
      </c>
    </row>
    <row r="106" spans="1:9" s="8" customFormat="1" ht="20.25" x14ac:dyDescent="0.3">
      <c r="A106" s="3414" t="s">
        <v>169</v>
      </c>
      <c r="B106" s="3414"/>
      <c r="C106" s="3414"/>
      <c r="D106" s="3414"/>
      <c r="E106" s="3414"/>
      <c r="F106" s="3414"/>
      <c r="G106" s="3414"/>
      <c r="H106" s="3414"/>
      <c r="I106" s="182" t="s">
        <v>170</v>
      </c>
    </row>
    <row r="107" spans="1:9" s="8" customFormat="1" ht="20.25" x14ac:dyDescent="0.3">
      <c r="A107" s="3414" t="s">
        <v>2</v>
      </c>
      <c r="B107" s="3414"/>
      <c r="C107" s="3414"/>
      <c r="D107" s="3414"/>
      <c r="E107" s="3414"/>
      <c r="F107" s="3414"/>
      <c r="G107" s="3414"/>
      <c r="H107" s="3414"/>
      <c r="I107" s="182" t="s">
        <v>171</v>
      </c>
    </row>
    <row r="108" spans="1:9" s="8" customFormat="1" ht="20.25" x14ac:dyDescent="0.3">
      <c r="A108" s="3414" t="s">
        <v>203</v>
      </c>
      <c r="B108" s="3414"/>
      <c r="C108" s="3414"/>
      <c r="D108" s="3414"/>
      <c r="E108" s="3414"/>
      <c r="F108" s="3414"/>
      <c r="G108" s="3414"/>
      <c r="H108" s="3414"/>
      <c r="I108" s="68"/>
    </row>
    <row r="109" spans="1:9" s="8" customFormat="1" ht="20.25" x14ac:dyDescent="0.3">
      <c r="A109" s="190" t="s">
        <v>3</v>
      </c>
      <c r="B109" s="33" t="s">
        <v>172</v>
      </c>
      <c r="C109" s="3406" t="s">
        <v>13</v>
      </c>
      <c r="D109" s="3406" t="s">
        <v>14</v>
      </c>
      <c r="E109" s="3408" t="s">
        <v>173</v>
      </c>
      <c r="F109" s="12" t="s">
        <v>174</v>
      </c>
      <c r="G109" s="12" t="s">
        <v>175</v>
      </c>
      <c r="H109" s="12" t="s">
        <v>176</v>
      </c>
      <c r="I109" s="12" t="s">
        <v>177</v>
      </c>
    </row>
    <row r="110" spans="1:9" s="8" customFormat="1" ht="20.25" x14ac:dyDescent="0.3">
      <c r="A110" s="107" t="s">
        <v>204</v>
      </c>
      <c r="B110" s="34" t="s">
        <v>178</v>
      </c>
      <c r="C110" s="3407"/>
      <c r="D110" s="3407"/>
      <c r="E110" s="3409"/>
      <c r="F110" s="13" t="s">
        <v>179</v>
      </c>
      <c r="G110" s="13" t="s">
        <v>180</v>
      </c>
      <c r="H110" s="13" t="s">
        <v>181</v>
      </c>
      <c r="I110" s="13" t="s">
        <v>182</v>
      </c>
    </row>
    <row r="111" spans="1:9" s="8" customFormat="1" ht="20.25" x14ac:dyDescent="0.3">
      <c r="A111" s="183"/>
      <c r="B111" s="34"/>
      <c r="C111" s="3407"/>
      <c r="D111" s="3407"/>
      <c r="E111" s="3409"/>
      <c r="F111" s="13"/>
      <c r="G111" s="13"/>
      <c r="H111" s="13"/>
      <c r="I111" s="13" t="s">
        <v>183</v>
      </c>
    </row>
    <row r="112" spans="1:9" s="8" customFormat="1" ht="20.25" x14ac:dyDescent="0.3">
      <c r="A112" s="191">
        <v>1</v>
      </c>
      <c r="B112" s="87" t="s">
        <v>119</v>
      </c>
      <c r="C112" s="185">
        <v>1440</v>
      </c>
      <c r="D112" s="186">
        <v>1440</v>
      </c>
      <c r="E112" s="187" t="s">
        <v>22</v>
      </c>
      <c r="F112" s="188" t="s">
        <v>184</v>
      </c>
      <c r="G112" s="188" t="s">
        <v>184</v>
      </c>
      <c r="H112" s="187" t="s">
        <v>185</v>
      </c>
      <c r="I112" s="189" t="s">
        <v>186</v>
      </c>
    </row>
    <row r="113" spans="1:9" s="8" customFormat="1" ht="20.25" x14ac:dyDescent="0.3">
      <c r="A113" s="191"/>
      <c r="B113" s="87" t="s">
        <v>187</v>
      </c>
      <c r="C113" s="185"/>
      <c r="D113" s="186"/>
      <c r="E113" s="87"/>
      <c r="F113" s="187" t="s">
        <v>188</v>
      </c>
      <c r="G113" s="187" t="s">
        <v>189</v>
      </c>
      <c r="H113" s="87"/>
      <c r="I113" s="188" t="s">
        <v>190</v>
      </c>
    </row>
    <row r="114" spans="1:9" s="8" customFormat="1" ht="20.25" x14ac:dyDescent="0.3">
      <c r="A114" s="191"/>
      <c r="B114" s="87" t="s">
        <v>191</v>
      </c>
      <c r="C114" s="185"/>
      <c r="D114" s="186"/>
      <c r="E114" s="87"/>
      <c r="F114" s="87"/>
      <c r="G114" s="87"/>
      <c r="H114" s="87"/>
      <c r="I114" s="188"/>
    </row>
    <row r="115" spans="1:9" s="8" customFormat="1" ht="20.25" x14ac:dyDescent="0.3">
      <c r="A115" s="191"/>
      <c r="B115" s="87" t="s">
        <v>192</v>
      </c>
      <c r="C115" s="185"/>
      <c r="D115" s="186"/>
      <c r="E115" s="87"/>
      <c r="F115" s="87"/>
      <c r="G115" s="87"/>
      <c r="H115" s="87"/>
      <c r="I115" s="188"/>
    </row>
    <row r="116" spans="1:9" s="8" customFormat="1" ht="20.25" x14ac:dyDescent="0.3">
      <c r="A116" s="191"/>
      <c r="B116" s="87"/>
      <c r="C116" s="185"/>
      <c r="D116" s="186"/>
      <c r="E116" s="87"/>
      <c r="F116" s="87"/>
      <c r="G116" s="87"/>
      <c r="H116" s="87"/>
      <c r="I116" s="188"/>
    </row>
    <row r="117" spans="1:9" s="8" customFormat="1" ht="20.25" x14ac:dyDescent="0.3">
      <c r="A117" s="191">
        <v>2</v>
      </c>
      <c r="B117" s="87" t="s">
        <v>193</v>
      </c>
      <c r="C117" s="185">
        <v>3793.26</v>
      </c>
      <c r="D117" s="185">
        <v>4200</v>
      </c>
      <c r="E117" s="187" t="s">
        <v>22</v>
      </c>
      <c r="F117" s="187" t="s">
        <v>194</v>
      </c>
      <c r="G117" s="187" t="s">
        <v>194</v>
      </c>
      <c r="H117" s="187" t="s">
        <v>195</v>
      </c>
      <c r="I117" s="189" t="s">
        <v>196</v>
      </c>
    </row>
    <row r="118" spans="1:9" s="8" customFormat="1" ht="20.25" x14ac:dyDescent="0.3">
      <c r="A118" s="191"/>
      <c r="B118" s="87" t="s">
        <v>197</v>
      </c>
      <c r="C118" s="185"/>
      <c r="D118" s="186"/>
      <c r="E118" s="87"/>
      <c r="F118" s="187" t="s">
        <v>198</v>
      </c>
      <c r="G118" s="187" t="s">
        <v>199</v>
      </c>
      <c r="H118" s="87"/>
      <c r="I118" s="188" t="s">
        <v>200</v>
      </c>
    </row>
    <row r="119" spans="1:9" s="8" customFormat="1" ht="20.25" x14ac:dyDescent="0.3">
      <c r="A119" s="191"/>
      <c r="B119" s="87" t="s">
        <v>201</v>
      </c>
      <c r="C119" s="185"/>
      <c r="D119" s="186"/>
      <c r="E119" s="87"/>
      <c r="F119" s="87"/>
      <c r="G119" s="87"/>
      <c r="H119" s="87"/>
      <c r="I119" s="188"/>
    </row>
    <row r="120" spans="1:9" s="8" customFormat="1" ht="20.25" x14ac:dyDescent="0.3">
      <c r="A120" s="191"/>
      <c r="B120" s="87" t="s">
        <v>202</v>
      </c>
      <c r="C120" s="185"/>
      <c r="D120" s="186"/>
      <c r="E120" s="87"/>
      <c r="F120" s="87"/>
      <c r="G120" s="87"/>
      <c r="H120" s="87"/>
      <c r="I120" s="188"/>
    </row>
    <row r="121" spans="1:9" s="8" customFormat="1" ht="20.25" x14ac:dyDescent="0.3">
      <c r="A121" s="191"/>
      <c r="B121" s="87"/>
      <c r="C121" s="186"/>
      <c r="D121" s="186"/>
      <c r="E121" s="87"/>
      <c r="F121" s="87"/>
      <c r="G121" s="87"/>
      <c r="H121" s="87"/>
      <c r="I121" s="188"/>
    </row>
    <row r="123" spans="1:9" s="485" customFormat="1" ht="26.25" x14ac:dyDescent="0.55000000000000004">
      <c r="A123" s="3396" t="s">
        <v>801</v>
      </c>
      <c r="B123" s="3396"/>
      <c r="C123" s="3396"/>
      <c r="D123" s="3396"/>
      <c r="E123" s="3396"/>
      <c r="F123" s="3396"/>
      <c r="G123" s="3396"/>
      <c r="H123" s="3396"/>
      <c r="I123" s="484" t="s">
        <v>802</v>
      </c>
    </row>
    <row r="124" spans="1:9" s="485" customFormat="1" ht="26.25" x14ac:dyDescent="0.55000000000000004">
      <c r="A124" s="3397" t="s">
        <v>803</v>
      </c>
      <c r="B124" s="3397"/>
      <c r="C124" s="3397"/>
      <c r="D124" s="3397"/>
      <c r="E124" s="3397"/>
      <c r="F124" s="3397"/>
      <c r="G124" s="3397"/>
      <c r="H124" s="3397"/>
      <c r="I124" s="162"/>
    </row>
    <row r="125" spans="1:9" s="487" customFormat="1" ht="21.75" customHeight="1" x14ac:dyDescent="0.5">
      <c r="A125" s="436" t="s">
        <v>3</v>
      </c>
      <c r="B125" s="436" t="s">
        <v>262</v>
      </c>
      <c r="C125" s="486" t="s">
        <v>804</v>
      </c>
      <c r="D125" s="436" t="s">
        <v>263</v>
      </c>
      <c r="E125" s="436" t="s">
        <v>805</v>
      </c>
      <c r="F125" s="486" t="s">
        <v>806</v>
      </c>
      <c r="G125" s="436" t="s">
        <v>807</v>
      </c>
      <c r="H125" s="436" t="s">
        <v>176</v>
      </c>
      <c r="I125" s="3398" t="s">
        <v>808</v>
      </c>
    </row>
    <row r="126" spans="1:9" s="487" customFormat="1" ht="21.75" x14ac:dyDescent="0.5">
      <c r="A126" s="437" t="s">
        <v>204</v>
      </c>
      <c r="B126" s="26"/>
      <c r="C126" s="488" t="s">
        <v>809</v>
      </c>
      <c r="D126" s="437"/>
      <c r="E126" s="437"/>
      <c r="F126" s="488"/>
      <c r="G126" s="437" t="s">
        <v>810</v>
      </c>
      <c r="H126" s="437" t="s">
        <v>811</v>
      </c>
      <c r="I126" s="3399"/>
    </row>
    <row r="127" spans="1:9" s="493" customFormat="1" ht="21.75" x14ac:dyDescent="0.5">
      <c r="A127" s="489">
        <v>1</v>
      </c>
      <c r="B127" s="24" t="s">
        <v>812</v>
      </c>
      <c r="C127" s="490">
        <v>4612.2</v>
      </c>
      <c r="D127" s="24" t="s">
        <v>813</v>
      </c>
      <c r="E127" s="2" t="s">
        <v>814</v>
      </c>
      <c r="F127" s="490">
        <v>4612.2</v>
      </c>
      <c r="G127" s="2" t="s">
        <v>814</v>
      </c>
      <c r="H127" s="491"/>
      <c r="I127" s="492" t="s">
        <v>815</v>
      </c>
    </row>
    <row r="128" spans="1:9" s="493" customFormat="1" ht="21" customHeight="1" x14ac:dyDescent="0.5">
      <c r="A128" s="20"/>
      <c r="B128" s="494" t="s">
        <v>816</v>
      </c>
      <c r="C128" s="495"/>
      <c r="D128" s="496" t="s">
        <v>817</v>
      </c>
      <c r="E128" s="3"/>
      <c r="F128" s="495"/>
      <c r="G128" s="5"/>
      <c r="H128" s="497"/>
      <c r="I128" s="3" t="s">
        <v>818</v>
      </c>
    </row>
    <row r="129" spans="1:9" s="493" customFormat="1" ht="21.75" x14ac:dyDescent="0.5">
      <c r="A129" s="23"/>
      <c r="B129" s="498"/>
      <c r="C129" s="499"/>
      <c r="D129" s="23"/>
      <c r="E129" s="7"/>
      <c r="F129" s="499"/>
      <c r="G129" s="7"/>
      <c r="H129" s="7"/>
      <c r="I129" s="7"/>
    </row>
    <row r="130" spans="1:9" s="493" customFormat="1" ht="21.75" x14ac:dyDescent="0.5">
      <c r="A130" s="24">
        <v>2</v>
      </c>
      <c r="B130" s="24" t="s">
        <v>119</v>
      </c>
      <c r="C130" s="500">
        <v>1400</v>
      </c>
      <c r="D130" s="24" t="s">
        <v>813</v>
      </c>
      <c r="E130" s="2" t="s">
        <v>819</v>
      </c>
      <c r="F130" s="500">
        <v>1400</v>
      </c>
      <c r="G130" s="2" t="s">
        <v>819</v>
      </c>
      <c r="H130" s="24"/>
      <c r="I130" s="492" t="s">
        <v>820</v>
      </c>
    </row>
    <row r="131" spans="1:9" s="493" customFormat="1" ht="21.75" x14ac:dyDescent="0.5">
      <c r="A131" s="20"/>
      <c r="B131" s="494" t="s">
        <v>821</v>
      </c>
      <c r="C131" s="501"/>
      <c r="D131" s="496" t="s">
        <v>817</v>
      </c>
      <c r="E131" s="502"/>
      <c r="F131" s="501"/>
      <c r="G131" s="20"/>
      <c r="H131" s="3"/>
      <c r="I131" s="3" t="s">
        <v>818</v>
      </c>
    </row>
    <row r="132" spans="1:9" s="493" customFormat="1" ht="21.75" x14ac:dyDescent="0.5">
      <c r="A132" s="23"/>
      <c r="B132" s="498"/>
      <c r="C132" s="503"/>
      <c r="D132" s="23"/>
      <c r="E132" s="504"/>
      <c r="F132" s="503"/>
      <c r="G132" s="23"/>
      <c r="H132" s="7"/>
      <c r="I132" s="7"/>
    </row>
    <row r="133" spans="1:9" s="493" customFormat="1" ht="21.75" x14ac:dyDescent="0.5">
      <c r="A133" s="489">
        <v>3</v>
      </c>
      <c r="B133" s="21" t="s">
        <v>822</v>
      </c>
      <c r="C133" s="505">
        <v>30709</v>
      </c>
      <c r="D133" s="24" t="s">
        <v>813</v>
      </c>
      <c r="E133" s="1" t="s">
        <v>823</v>
      </c>
      <c r="F133" s="505">
        <v>30709</v>
      </c>
      <c r="G133" s="1" t="s">
        <v>823</v>
      </c>
      <c r="H133" s="21"/>
      <c r="I133" s="492" t="s">
        <v>824</v>
      </c>
    </row>
    <row r="134" spans="1:9" s="493" customFormat="1" ht="21.75" x14ac:dyDescent="0.5">
      <c r="A134" s="20"/>
      <c r="B134" s="494" t="s">
        <v>825</v>
      </c>
      <c r="C134" s="495"/>
      <c r="D134" s="496" t="s">
        <v>817</v>
      </c>
      <c r="E134" s="3"/>
      <c r="F134" s="495"/>
      <c r="G134" s="5"/>
      <c r="H134" s="3"/>
      <c r="I134" s="3" t="s">
        <v>826</v>
      </c>
    </row>
    <row r="135" spans="1:9" s="493" customFormat="1" ht="21.75" x14ac:dyDescent="0.5">
      <c r="A135" s="23"/>
      <c r="B135" s="498"/>
      <c r="C135" s="499"/>
      <c r="D135" s="23"/>
      <c r="E135" s="7"/>
      <c r="F135" s="499"/>
      <c r="G135" s="7"/>
      <c r="H135" s="7"/>
      <c r="I135" s="7"/>
    </row>
    <row r="136" spans="1:9" s="493" customFormat="1" ht="21.75" x14ac:dyDescent="0.5">
      <c r="A136" s="19">
        <v>4</v>
      </c>
      <c r="B136" s="24" t="s">
        <v>827</v>
      </c>
      <c r="C136" s="490"/>
      <c r="D136" s="24" t="s">
        <v>813</v>
      </c>
      <c r="E136" s="2"/>
      <c r="F136" s="490"/>
      <c r="G136" s="2"/>
      <c r="H136" s="24" t="s">
        <v>828</v>
      </c>
      <c r="I136" s="492" t="s">
        <v>829</v>
      </c>
    </row>
    <row r="137" spans="1:9" s="493" customFormat="1" ht="21.75" x14ac:dyDescent="0.5">
      <c r="A137" s="22"/>
      <c r="B137" s="494" t="s">
        <v>830</v>
      </c>
      <c r="C137" s="495">
        <v>5223.1899999999996</v>
      </c>
      <c r="D137" s="496" t="s">
        <v>817</v>
      </c>
      <c r="E137" s="3" t="s">
        <v>831</v>
      </c>
      <c r="F137" s="495">
        <v>5223.1899999999996</v>
      </c>
      <c r="G137" s="3" t="s">
        <v>831</v>
      </c>
      <c r="H137" s="20" t="s">
        <v>832</v>
      </c>
      <c r="I137" s="492" t="s">
        <v>833</v>
      </c>
    </row>
    <row r="138" spans="1:9" s="493" customFormat="1" ht="21.75" x14ac:dyDescent="0.5">
      <c r="A138" s="23"/>
      <c r="B138" s="506"/>
      <c r="C138" s="499"/>
      <c r="D138" s="23"/>
      <c r="E138" s="7"/>
      <c r="F138" s="499"/>
      <c r="G138" s="507"/>
      <c r="H138" s="7"/>
      <c r="I138" s="7" t="s">
        <v>834</v>
      </c>
    </row>
    <row r="140" spans="1:9" s="395" customFormat="1" ht="20.25" x14ac:dyDescent="0.3">
      <c r="A140" s="3400" t="s">
        <v>1103</v>
      </c>
      <c r="B140" s="3400"/>
      <c r="C140" s="3400"/>
      <c r="D140" s="3400"/>
      <c r="E140" s="3400"/>
      <c r="F140" s="3400"/>
      <c r="G140" s="3400"/>
      <c r="H140" s="3400"/>
      <c r="I140" s="651" t="s">
        <v>171</v>
      </c>
    </row>
    <row r="141" spans="1:9" s="395" customFormat="1" ht="20.25" x14ac:dyDescent="0.3">
      <c r="A141" s="3400" t="s">
        <v>1104</v>
      </c>
      <c r="B141" s="3400"/>
      <c r="C141" s="3400"/>
      <c r="D141" s="3400"/>
      <c r="E141" s="3400"/>
      <c r="F141" s="3400"/>
      <c r="G141" s="3400"/>
      <c r="H141" s="3400"/>
      <c r="I141" s="42"/>
    </row>
    <row r="142" spans="1:9" s="395" customFormat="1" ht="20.25" x14ac:dyDescent="0.3">
      <c r="A142" s="3391" t="s">
        <v>1105</v>
      </c>
      <c r="B142" s="3391"/>
      <c r="C142" s="3391"/>
      <c r="D142" s="3391"/>
      <c r="E142" s="3391"/>
      <c r="F142" s="3391"/>
      <c r="G142" s="3391"/>
      <c r="H142" s="3391"/>
      <c r="I142" s="42"/>
    </row>
    <row r="143" spans="1:9" s="395" customFormat="1" ht="20.25" x14ac:dyDescent="0.3">
      <c r="A143" s="3392" t="s">
        <v>0</v>
      </c>
      <c r="B143" s="3394" t="s">
        <v>262</v>
      </c>
      <c r="C143" s="652" t="s">
        <v>482</v>
      </c>
      <c r="D143" s="3394" t="s">
        <v>14</v>
      </c>
      <c r="E143" s="3394" t="s">
        <v>15</v>
      </c>
      <c r="F143" s="277" t="s">
        <v>174</v>
      </c>
      <c r="G143" s="277" t="s">
        <v>807</v>
      </c>
      <c r="H143" s="653" t="s">
        <v>176</v>
      </c>
      <c r="I143" s="277" t="s">
        <v>1106</v>
      </c>
    </row>
    <row r="144" spans="1:9" s="395" customFormat="1" ht="21" customHeight="1" x14ac:dyDescent="0.3">
      <c r="A144" s="3393"/>
      <c r="B144" s="3395"/>
      <c r="C144" s="654" t="s">
        <v>348</v>
      </c>
      <c r="D144" s="3395"/>
      <c r="E144" s="3395"/>
      <c r="F144" s="281" t="s">
        <v>179</v>
      </c>
      <c r="G144" s="281" t="s">
        <v>180</v>
      </c>
      <c r="H144" s="655" t="s">
        <v>181</v>
      </c>
      <c r="I144" s="281" t="s">
        <v>1107</v>
      </c>
    </row>
    <row r="145" spans="1:9" s="656" customFormat="1" ht="18.75" x14ac:dyDescent="0.3">
      <c r="A145" s="3383" t="s">
        <v>1108</v>
      </c>
      <c r="B145" s="3385" t="s">
        <v>1109</v>
      </c>
      <c r="C145" s="3387">
        <v>360</v>
      </c>
      <c r="D145" s="3387" t="s">
        <v>1110</v>
      </c>
      <c r="E145" s="3389" t="s">
        <v>22</v>
      </c>
      <c r="F145" s="433" t="s">
        <v>1111</v>
      </c>
      <c r="G145" s="433" t="s">
        <v>1111</v>
      </c>
      <c r="H145" s="3381" t="s">
        <v>21</v>
      </c>
      <c r="I145" s="3381" t="s">
        <v>21</v>
      </c>
    </row>
    <row r="146" spans="1:9" s="656" customFormat="1" ht="18.75" x14ac:dyDescent="0.3">
      <c r="A146" s="3384"/>
      <c r="B146" s="3386"/>
      <c r="C146" s="3388"/>
      <c r="D146" s="3388"/>
      <c r="E146" s="3390"/>
      <c r="F146" s="657">
        <v>360</v>
      </c>
      <c r="G146" s="657">
        <v>360</v>
      </c>
      <c r="H146" s="3382"/>
      <c r="I146" s="3382"/>
    </row>
    <row r="148" spans="1:9" s="6" customFormat="1" ht="18.75" x14ac:dyDescent="0.3">
      <c r="A148" s="3375" t="s">
        <v>112</v>
      </c>
      <c r="B148" s="3375"/>
      <c r="C148" s="3375"/>
      <c r="D148" s="3375"/>
      <c r="E148" s="3375"/>
      <c r="F148" s="3375"/>
      <c r="G148" s="3375"/>
      <c r="H148" s="3375"/>
      <c r="I148" s="3375"/>
    </row>
    <row r="149" spans="1:9" s="6" customFormat="1" ht="18.75" x14ac:dyDescent="0.3">
      <c r="A149" s="3375" t="s">
        <v>4552</v>
      </c>
      <c r="B149" s="3375"/>
      <c r="C149" s="3375"/>
      <c r="D149" s="3375"/>
      <c r="E149" s="3375"/>
      <c r="F149" s="3375"/>
      <c r="G149" s="3375"/>
      <c r="H149" s="3375"/>
      <c r="I149" s="3375"/>
    </row>
    <row r="150" spans="1:9" s="6" customFormat="1" ht="18.75" x14ac:dyDescent="0.3">
      <c r="A150" s="3376" t="s">
        <v>4553</v>
      </c>
      <c r="B150" s="3376"/>
      <c r="C150" s="3376"/>
      <c r="D150" s="3376"/>
      <c r="E150" s="3376"/>
      <c r="F150" s="3376"/>
      <c r="G150" s="3376"/>
      <c r="H150" s="3376"/>
      <c r="I150" s="3376"/>
    </row>
    <row r="151" spans="1:9" s="6" customFormat="1" ht="18.75" x14ac:dyDescent="0.3">
      <c r="A151" s="3372" t="s">
        <v>0</v>
      </c>
      <c r="B151" s="3372" t="s">
        <v>12</v>
      </c>
      <c r="C151" s="2911" t="s">
        <v>482</v>
      </c>
      <c r="D151" s="3377" t="s">
        <v>14</v>
      </c>
      <c r="E151" s="3372" t="s">
        <v>15</v>
      </c>
      <c r="F151" s="28" t="s">
        <v>174</v>
      </c>
      <c r="G151" s="881" t="s">
        <v>175</v>
      </c>
      <c r="H151" s="28" t="s">
        <v>2699</v>
      </c>
      <c r="I151" s="3379" t="s">
        <v>19</v>
      </c>
    </row>
    <row r="152" spans="1:9" s="6" customFormat="1" ht="18.75" x14ac:dyDescent="0.3">
      <c r="A152" s="3374"/>
      <c r="B152" s="3374"/>
      <c r="C152" s="2912" t="s">
        <v>348</v>
      </c>
      <c r="D152" s="3378"/>
      <c r="E152" s="3374"/>
      <c r="F152" s="26" t="s">
        <v>179</v>
      </c>
      <c r="G152" s="885" t="s">
        <v>180</v>
      </c>
      <c r="H152" s="26" t="s">
        <v>4554</v>
      </c>
      <c r="I152" s="3380"/>
    </row>
    <row r="153" spans="1:9" s="6" customFormat="1" ht="18.75" x14ac:dyDescent="0.3">
      <c r="A153" s="3372">
        <v>1</v>
      </c>
      <c r="B153" s="2913" t="s">
        <v>4555</v>
      </c>
      <c r="C153" s="2911">
        <v>155150</v>
      </c>
      <c r="D153" s="2911">
        <f>+C153</f>
        <v>155150</v>
      </c>
      <c r="E153" s="28" t="s">
        <v>4556</v>
      </c>
      <c r="F153" s="2911" t="s">
        <v>4557</v>
      </c>
      <c r="G153" s="2914" t="str">
        <f>+F153</f>
        <v>บจก.รุ่งทิพย์</v>
      </c>
      <c r="H153" s="881" t="s">
        <v>121</v>
      </c>
      <c r="I153" s="62" t="s">
        <v>4558</v>
      </c>
    </row>
    <row r="154" spans="1:9" s="6" customFormat="1" ht="18.75" x14ac:dyDescent="0.3">
      <c r="A154" s="3373"/>
      <c r="B154" s="2915"/>
      <c r="C154" s="2916"/>
      <c r="D154" s="2916"/>
      <c r="E154" s="2917" t="s">
        <v>1587</v>
      </c>
      <c r="F154" s="2917"/>
      <c r="G154" s="2917"/>
      <c r="H154" s="2918" t="s">
        <v>4559</v>
      </c>
      <c r="I154" s="2919" t="s">
        <v>4560</v>
      </c>
    </row>
    <row r="155" spans="1:9" s="6" customFormat="1" ht="18.75" x14ac:dyDescent="0.3">
      <c r="A155" s="3374"/>
      <c r="B155" s="51"/>
      <c r="C155" s="2912"/>
      <c r="D155" s="2920"/>
      <c r="E155" s="885"/>
      <c r="F155" s="2912">
        <f>+D153</f>
        <v>155150</v>
      </c>
      <c r="G155" s="2912">
        <f>+D153</f>
        <v>155150</v>
      </c>
      <c r="H155" s="26"/>
      <c r="I155" s="2921"/>
    </row>
    <row r="156" spans="1:9" s="6" customFormat="1" ht="18.75" x14ac:dyDescent="0.3">
      <c r="A156" s="3372">
        <v>2</v>
      </c>
      <c r="B156" s="2913" t="s">
        <v>4561</v>
      </c>
      <c r="C156" s="2911">
        <v>86456</v>
      </c>
      <c r="D156" s="2911">
        <f>+C156</f>
        <v>86456</v>
      </c>
      <c r="E156" s="28" t="s">
        <v>4556</v>
      </c>
      <c r="F156" s="2911" t="s">
        <v>4562</v>
      </c>
      <c r="G156" s="2914" t="str">
        <f>+F156</f>
        <v>บริษัท ทีที แอนด์ เค จำกัด</v>
      </c>
      <c r="H156" s="881" t="s">
        <v>121</v>
      </c>
      <c r="I156" s="62" t="s">
        <v>4563</v>
      </c>
    </row>
    <row r="157" spans="1:9" s="6" customFormat="1" ht="18.75" x14ac:dyDescent="0.3">
      <c r="A157" s="3373"/>
      <c r="B157" s="2915"/>
      <c r="C157" s="2916"/>
      <c r="D157" s="2916"/>
      <c r="E157" s="2917" t="s">
        <v>1587</v>
      </c>
      <c r="F157" s="2917"/>
      <c r="G157" s="2917"/>
      <c r="H157" s="2918" t="s">
        <v>4559</v>
      </c>
      <c r="I157" s="2919" t="s">
        <v>4560</v>
      </c>
    </row>
    <row r="158" spans="1:9" s="6" customFormat="1" ht="18.75" x14ac:dyDescent="0.3">
      <c r="A158" s="3374"/>
      <c r="B158" s="51"/>
      <c r="C158" s="2912"/>
      <c r="D158" s="2920"/>
      <c r="E158" s="885"/>
      <c r="F158" s="2912">
        <f>+D156</f>
        <v>86456</v>
      </c>
      <c r="G158" s="2912">
        <f>+D156</f>
        <v>86456</v>
      </c>
      <c r="H158" s="26"/>
      <c r="I158" s="2921"/>
    </row>
    <row r="159" spans="1:9" s="6" customFormat="1" ht="18.75" x14ac:dyDescent="0.3">
      <c r="A159" s="3372">
        <v>3</v>
      </c>
      <c r="B159" s="2913" t="s">
        <v>4564</v>
      </c>
      <c r="C159" s="2911">
        <v>11609.5</v>
      </c>
      <c r="D159" s="2911">
        <f>+C159</f>
        <v>11609.5</v>
      </c>
      <c r="E159" s="28" t="s">
        <v>4556</v>
      </c>
      <c r="F159" s="2911" t="s">
        <v>4565</v>
      </c>
      <c r="G159" s="2914" t="str">
        <f>+F159</f>
        <v>เพียรเจริญ ซัพพลายส์</v>
      </c>
      <c r="H159" s="881" t="s">
        <v>121</v>
      </c>
      <c r="I159" s="62" t="s">
        <v>4566</v>
      </c>
    </row>
    <row r="160" spans="1:9" s="6" customFormat="1" ht="18.75" x14ac:dyDescent="0.3">
      <c r="A160" s="3373"/>
      <c r="B160" s="2915"/>
      <c r="C160" s="2916"/>
      <c r="D160" s="2916"/>
      <c r="E160" s="2917" t="s">
        <v>1587</v>
      </c>
      <c r="F160" s="2917"/>
      <c r="G160" s="2917"/>
      <c r="H160" s="2918" t="s">
        <v>4559</v>
      </c>
      <c r="I160" s="2919" t="s">
        <v>4567</v>
      </c>
    </row>
    <row r="161" spans="1:10" s="6" customFormat="1" ht="18.75" x14ac:dyDescent="0.3">
      <c r="A161" s="3374"/>
      <c r="B161" s="51"/>
      <c r="C161" s="2912"/>
      <c r="D161" s="2920"/>
      <c r="E161" s="885"/>
      <c r="F161" s="2912">
        <f>+D159</f>
        <v>11609.5</v>
      </c>
      <c r="G161" s="2912">
        <f>+D159</f>
        <v>11609.5</v>
      </c>
      <c r="H161" s="26"/>
      <c r="I161" s="2921"/>
    </row>
    <row r="163" spans="1:10" s="2922" customFormat="1" ht="20.25" x14ac:dyDescent="0.3">
      <c r="A163" s="3369" t="s">
        <v>260</v>
      </c>
      <c r="B163" s="3369"/>
      <c r="C163" s="3369"/>
      <c r="D163" s="3369"/>
      <c r="E163" s="3369"/>
      <c r="F163" s="3369"/>
      <c r="G163" s="3369"/>
      <c r="H163" s="3369"/>
      <c r="I163" s="3369"/>
    </row>
    <row r="164" spans="1:10" s="2922" customFormat="1" ht="20.25" x14ac:dyDescent="0.3">
      <c r="A164" s="3369" t="s">
        <v>4</v>
      </c>
      <c r="B164" s="3369"/>
      <c r="C164" s="3369"/>
      <c r="D164" s="3369"/>
      <c r="E164" s="3369"/>
      <c r="F164" s="3369"/>
      <c r="G164" s="3369"/>
      <c r="H164" s="3369"/>
      <c r="I164" s="3369"/>
    </row>
    <row r="165" spans="1:10" s="2922" customFormat="1" ht="20.25" x14ac:dyDescent="0.3">
      <c r="A165" s="3369" t="s">
        <v>4568</v>
      </c>
      <c r="B165" s="3369"/>
      <c r="C165" s="3369"/>
      <c r="D165" s="3369"/>
      <c r="E165" s="3369"/>
      <c r="F165" s="3369"/>
      <c r="G165" s="3369"/>
      <c r="H165" s="3369"/>
      <c r="I165" s="3369"/>
    </row>
    <row r="166" spans="1:10" s="2922" customFormat="1" ht="1.5" customHeight="1" x14ac:dyDescent="0.3">
      <c r="A166" s="162"/>
      <c r="B166" s="2923"/>
      <c r="C166" s="2923"/>
      <c r="D166" s="2923"/>
      <c r="E166" s="2923"/>
      <c r="F166" s="2923"/>
      <c r="G166" s="2923"/>
      <c r="H166" s="162"/>
      <c r="I166" s="2923"/>
    </row>
    <row r="167" spans="1:10" s="8" customFormat="1" ht="20.25" x14ac:dyDescent="0.3">
      <c r="A167" s="2899" t="s">
        <v>3</v>
      </c>
      <c r="B167" s="3370" t="s">
        <v>207</v>
      </c>
      <c r="C167" s="103" t="s">
        <v>3623</v>
      </c>
      <c r="D167" s="3370" t="s">
        <v>14</v>
      </c>
      <c r="E167" s="3370" t="s">
        <v>15</v>
      </c>
      <c r="F167" s="2899" t="s">
        <v>3624</v>
      </c>
      <c r="G167" s="2924" t="s">
        <v>807</v>
      </c>
      <c r="H167" s="103" t="s">
        <v>176</v>
      </c>
      <c r="I167" s="2925" t="s">
        <v>346</v>
      </c>
    </row>
    <row r="168" spans="1:10" s="8" customFormat="1" ht="20.25" x14ac:dyDescent="0.3">
      <c r="A168" s="2900" t="s">
        <v>204</v>
      </c>
      <c r="B168" s="3371"/>
      <c r="C168" s="37" t="s">
        <v>3625</v>
      </c>
      <c r="D168" s="3371"/>
      <c r="E168" s="3371"/>
      <c r="F168" s="2900" t="s">
        <v>179</v>
      </c>
      <c r="G168" s="2903" t="s">
        <v>3554</v>
      </c>
      <c r="H168" s="37" t="s">
        <v>181</v>
      </c>
      <c r="I168" s="2926" t="s">
        <v>1624</v>
      </c>
    </row>
    <row r="169" spans="1:10" s="2930" customFormat="1" ht="21" customHeight="1" x14ac:dyDescent="0.3">
      <c r="A169" s="28">
        <v>1</v>
      </c>
      <c r="B169" s="2927" t="s">
        <v>4569</v>
      </c>
      <c r="C169" s="2928">
        <v>128200</v>
      </c>
      <c r="D169" s="2928">
        <f>C169</f>
        <v>128200</v>
      </c>
      <c r="E169" s="28" t="s">
        <v>2201</v>
      </c>
      <c r="F169" s="28" t="s">
        <v>4570</v>
      </c>
      <c r="G169" s="28" t="str">
        <f>F169</f>
        <v>บริษัท ซัสโก้ จำกัด (มหาชน)</v>
      </c>
      <c r="H169" s="28"/>
      <c r="I169" s="28" t="s">
        <v>4571</v>
      </c>
      <c r="J169" s="2929"/>
    </row>
    <row r="170" spans="1:10" s="2930" customFormat="1" ht="21" customHeight="1" x14ac:dyDescent="0.3">
      <c r="A170" s="2931"/>
      <c r="B170" s="2932"/>
      <c r="C170" s="2933"/>
      <c r="D170" s="2933"/>
      <c r="E170" s="2917" t="s">
        <v>22</v>
      </c>
      <c r="F170" s="2934">
        <f>D169</f>
        <v>128200</v>
      </c>
      <c r="G170" s="2934">
        <f>F170</f>
        <v>128200</v>
      </c>
      <c r="H170" s="2917"/>
      <c r="I170" s="2935" t="s">
        <v>601</v>
      </c>
      <c r="J170" s="2929"/>
    </row>
    <row r="171" spans="1:10" s="2930" customFormat="1" ht="21" customHeight="1" x14ac:dyDescent="0.3">
      <c r="A171" s="2936"/>
      <c r="B171" s="2936"/>
      <c r="C171" s="2937"/>
      <c r="D171" s="2937"/>
      <c r="E171" s="2938"/>
      <c r="F171" s="2939"/>
      <c r="G171" s="2939"/>
      <c r="H171" s="2938"/>
      <c r="I171" s="2936"/>
    </row>
    <row r="172" spans="1:10" s="2930" customFormat="1" ht="21" customHeight="1" x14ac:dyDescent="0.3">
      <c r="A172" s="28">
        <v>2</v>
      </c>
      <c r="B172" s="2927" t="s">
        <v>4572</v>
      </c>
      <c r="C172" s="2928">
        <v>205333</v>
      </c>
      <c r="D172" s="2928">
        <f>C172</f>
        <v>205333</v>
      </c>
      <c r="E172" s="28" t="s">
        <v>2201</v>
      </c>
      <c r="F172" s="28" t="s">
        <v>4573</v>
      </c>
      <c r="G172" s="28" t="str">
        <f>F172</f>
        <v>หจก.เจทีซี เยนเนอรัล ซัพพลาย</v>
      </c>
      <c r="H172" s="28"/>
      <c r="I172" s="28" t="s">
        <v>4574</v>
      </c>
      <c r="J172" s="2929"/>
    </row>
    <row r="173" spans="1:10" s="2930" customFormat="1" ht="21" customHeight="1" x14ac:dyDescent="0.3">
      <c r="A173" s="2931"/>
      <c r="B173" s="2932" t="s">
        <v>4575</v>
      </c>
      <c r="C173" s="2933"/>
      <c r="D173" s="2933"/>
      <c r="E173" s="2917" t="s">
        <v>22</v>
      </c>
      <c r="F173" s="2934">
        <f>D172</f>
        <v>205333</v>
      </c>
      <c r="G173" s="2934">
        <f>F173</f>
        <v>205333</v>
      </c>
      <c r="H173" s="2917"/>
      <c r="I173" s="2935" t="s">
        <v>4576</v>
      </c>
      <c r="J173" s="2929"/>
    </row>
    <row r="174" spans="1:10" s="2930" customFormat="1" ht="21" customHeight="1" x14ac:dyDescent="0.3">
      <c r="A174" s="2936"/>
      <c r="B174" s="2936"/>
      <c r="C174" s="2937"/>
      <c r="D174" s="2937"/>
      <c r="E174" s="2938"/>
      <c r="F174" s="2939"/>
      <c r="G174" s="2939"/>
      <c r="H174" s="2938"/>
      <c r="I174" s="2936"/>
    </row>
    <row r="175" spans="1:10" s="2930" customFormat="1" ht="21" customHeight="1" x14ac:dyDescent="0.3">
      <c r="A175" s="28">
        <v>3</v>
      </c>
      <c r="B175" s="2927" t="s">
        <v>4577</v>
      </c>
      <c r="C175" s="2928">
        <v>23486.5</v>
      </c>
      <c r="D175" s="2928">
        <f>C175</f>
        <v>23486.5</v>
      </c>
      <c r="E175" s="28" t="s">
        <v>2201</v>
      </c>
      <c r="F175" s="28" t="s">
        <v>4573</v>
      </c>
      <c r="G175" s="28" t="str">
        <f>F175</f>
        <v>หจก.เจทีซี เยนเนอรัล ซัพพลาย</v>
      </c>
      <c r="H175" s="28"/>
      <c r="I175" s="28" t="s">
        <v>4578</v>
      </c>
      <c r="J175" s="2929"/>
    </row>
    <row r="176" spans="1:10" s="2930" customFormat="1" ht="21" customHeight="1" x14ac:dyDescent="0.3">
      <c r="A176" s="2931"/>
      <c r="B176" s="2932"/>
      <c r="C176" s="2933"/>
      <c r="D176" s="2933"/>
      <c r="E176" s="2917" t="s">
        <v>22</v>
      </c>
      <c r="F176" s="2934">
        <f>D175</f>
        <v>23486.5</v>
      </c>
      <c r="G176" s="2934">
        <f>F176</f>
        <v>23486.5</v>
      </c>
      <c r="H176" s="2917"/>
      <c r="I176" s="2935" t="s">
        <v>4576</v>
      </c>
      <c r="J176" s="2929"/>
    </row>
    <row r="177" spans="1:10" s="2930" customFormat="1" ht="21" customHeight="1" x14ac:dyDescent="0.3">
      <c r="A177" s="2936"/>
      <c r="B177" s="2936"/>
      <c r="C177" s="2937"/>
      <c r="D177" s="2937"/>
      <c r="E177" s="2938"/>
      <c r="F177" s="2939"/>
      <c r="G177" s="2939"/>
      <c r="H177" s="2938"/>
      <c r="I177" s="2936"/>
    </row>
    <row r="178" spans="1:10" s="2930" customFormat="1" ht="21" customHeight="1" x14ac:dyDescent="0.3">
      <c r="A178" s="28">
        <v>4</v>
      </c>
      <c r="B178" s="2927" t="s">
        <v>4579</v>
      </c>
      <c r="C178" s="2928">
        <v>43538.3</v>
      </c>
      <c r="D178" s="2928">
        <f>C178</f>
        <v>43538.3</v>
      </c>
      <c r="E178" s="28" t="s">
        <v>2201</v>
      </c>
      <c r="F178" s="28" t="s">
        <v>4580</v>
      </c>
      <c r="G178" s="28" t="str">
        <f>F178</f>
        <v>บริษัท เอ็มเอส.มอเตอร์เวิร์ค จำกัด</v>
      </c>
      <c r="H178" s="28"/>
      <c r="I178" s="28" t="s">
        <v>4581</v>
      </c>
      <c r="J178" s="2929"/>
    </row>
    <row r="179" spans="1:10" s="2930" customFormat="1" ht="21" customHeight="1" x14ac:dyDescent="0.3">
      <c r="A179" s="2931"/>
      <c r="B179" s="2932"/>
      <c r="C179" s="2933"/>
      <c r="D179" s="2933"/>
      <c r="E179" s="2917" t="s">
        <v>22</v>
      </c>
      <c r="F179" s="2934">
        <f>D178</f>
        <v>43538.3</v>
      </c>
      <c r="G179" s="2934">
        <f>F179</f>
        <v>43538.3</v>
      </c>
      <c r="H179" s="2917"/>
      <c r="I179" s="2935" t="s">
        <v>4582</v>
      </c>
      <c r="J179" s="2929"/>
    </row>
    <row r="180" spans="1:10" s="2930" customFormat="1" ht="21" customHeight="1" x14ac:dyDescent="0.3">
      <c r="A180" s="2936"/>
      <c r="B180" s="2936"/>
      <c r="C180" s="2937"/>
      <c r="D180" s="2937"/>
      <c r="E180" s="2938"/>
      <c r="F180" s="2939"/>
      <c r="G180" s="2939"/>
      <c r="H180" s="2938"/>
      <c r="I180" s="2936"/>
    </row>
    <row r="181" spans="1:10" s="2930" customFormat="1" ht="21" customHeight="1" x14ac:dyDescent="0.3">
      <c r="A181" s="28">
        <v>5</v>
      </c>
      <c r="B181" s="2927" t="s">
        <v>4583</v>
      </c>
      <c r="C181" s="2928">
        <v>108000</v>
      </c>
      <c r="D181" s="2928">
        <f>C181</f>
        <v>108000</v>
      </c>
      <c r="E181" s="28" t="s">
        <v>2201</v>
      </c>
      <c r="F181" s="28" t="s">
        <v>4584</v>
      </c>
      <c r="G181" s="28" t="str">
        <f>F181</f>
        <v>ร้านเกินคาดฮาร์ดแวร์</v>
      </c>
      <c r="H181" s="28"/>
      <c r="I181" s="28" t="s">
        <v>4585</v>
      </c>
      <c r="J181" s="2929"/>
    </row>
    <row r="182" spans="1:10" s="2930" customFormat="1" ht="21" customHeight="1" x14ac:dyDescent="0.3">
      <c r="A182" s="2931"/>
      <c r="B182" s="2932"/>
      <c r="C182" s="2933"/>
      <c r="D182" s="2933"/>
      <c r="E182" s="2917" t="s">
        <v>22</v>
      </c>
      <c r="F182" s="2934">
        <f>D181</f>
        <v>108000</v>
      </c>
      <c r="G182" s="2934">
        <f>F182</f>
        <v>108000</v>
      </c>
      <c r="H182" s="2917"/>
      <c r="I182" s="2935" t="s">
        <v>4586</v>
      </c>
      <c r="J182" s="2929"/>
    </row>
    <row r="183" spans="1:10" s="2930" customFormat="1" ht="21" customHeight="1" x14ac:dyDescent="0.3">
      <c r="A183" s="2936"/>
      <c r="B183" s="2936"/>
      <c r="C183" s="2937"/>
      <c r="D183" s="2937"/>
      <c r="E183" s="2938"/>
      <c r="F183" s="2939"/>
      <c r="G183" s="2939"/>
      <c r="H183" s="2938"/>
      <c r="I183" s="2936"/>
    </row>
    <row r="184" spans="1:10" s="2930" customFormat="1" ht="21" customHeight="1" x14ac:dyDescent="0.3">
      <c r="A184" s="28">
        <v>6</v>
      </c>
      <c r="B184" s="2927" t="s">
        <v>4587</v>
      </c>
      <c r="C184" s="2928">
        <v>54000</v>
      </c>
      <c r="D184" s="2928">
        <f>C184</f>
        <v>54000</v>
      </c>
      <c r="E184" s="28" t="s">
        <v>2201</v>
      </c>
      <c r="F184" s="28" t="s">
        <v>4584</v>
      </c>
      <c r="G184" s="28" t="str">
        <f>F184</f>
        <v>ร้านเกินคาดฮาร์ดแวร์</v>
      </c>
      <c r="H184" s="28"/>
      <c r="I184" s="28" t="s">
        <v>4588</v>
      </c>
      <c r="J184" s="2929"/>
    </row>
    <row r="185" spans="1:10" s="2930" customFormat="1" ht="21" customHeight="1" x14ac:dyDescent="0.3">
      <c r="A185" s="2931"/>
      <c r="B185" s="2932"/>
      <c r="C185" s="2933"/>
      <c r="D185" s="2933"/>
      <c r="E185" s="2917" t="s">
        <v>22</v>
      </c>
      <c r="F185" s="2934">
        <f>D184</f>
        <v>54000</v>
      </c>
      <c r="G185" s="2934">
        <f>F185</f>
        <v>54000</v>
      </c>
      <c r="H185" s="2917"/>
      <c r="I185" s="2935" t="s">
        <v>4586</v>
      </c>
      <c r="J185" s="2929"/>
    </row>
    <row r="186" spans="1:10" s="2930" customFormat="1" ht="21" customHeight="1" x14ac:dyDescent="0.3">
      <c r="A186" s="2936"/>
      <c r="B186" s="2936"/>
      <c r="C186" s="2937"/>
      <c r="D186" s="2937"/>
      <c r="E186" s="2938"/>
      <c r="F186" s="2939"/>
      <c r="G186" s="2939"/>
      <c r="H186" s="2938"/>
      <c r="I186" s="2936"/>
    </row>
    <row r="187" spans="1:10" s="2930" customFormat="1" ht="21" customHeight="1" x14ac:dyDescent="0.3">
      <c r="A187" s="28">
        <v>7</v>
      </c>
      <c r="B187" s="2927" t="s">
        <v>4589</v>
      </c>
      <c r="C187" s="2928">
        <v>158640</v>
      </c>
      <c r="D187" s="2928">
        <f>C187</f>
        <v>158640</v>
      </c>
      <c r="E187" s="28" t="s">
        <v>2201</v>
      </c>
      <c r="F187" s="28" t="s">
        <v>4570</v>
      </c>
      <c r="G187" s="28" t="str">
        <f>F187</f>
        <v>บริษัท ซัสโก้ จำกัด (มหาชน)</v>
      </c>
      <c r="H187" s="28"/>
      <c r="I187" s="28" t="s">
        <v>4590</v>
      </c>
      <c r="J187" s="2929"/>
    </row>
    <row r="188" spans="1:10" s="2930" customFormat="1" ht="21" customHeight="1" x14ac:dyDescent="0.3">
      <c r="A188" s="2931"/>
      <c r="B188" s="2932"/>
      <c r="C188" s="2933"/>
      <c r="D188" s="2933"/>
      <c r="E188" s="2917" t="s">
        <v>22</v>
      </c>
      <c r="F188" s="2934">
        <f>D187</f>
        <v>158640</v>
      </c>
      <c r="G188" s="2934">
        <f>F188</f>
        <v>158640</v>
      </c>
      <c r="H188" s="2917"/>
      <c r="I188" s="2935" t="s">
        <v>4591</v>
      </c>
      <c r="J188" s="2929"/>
    </row>
    <row r="189" spans="1:10" s="2930" customFormat="1" ht="21" customHeight="1" x14ac:dyDescent="0.3">
      <c r="A189" s="2936"/>
      <c r="B189" s="2936"/>
      <c r="C189" s="2937"/>
      <c r="D189" s="2937"/>
      <c r="E189" s="2938"/>
      <c r="F189" s="2939"/>
      <c r="G189" s="2939"/>
      <c r="H189" s="2938"/>
      <c r="I189" s="2936"/>
    </row>
    <row r="190" spans="1:10" s="2930" customFormat="1" ht="21" customHeight="1" x14ac:dyDescent="0.3">
      <c r="A190" s="28">
        <v>8</v>
      </c>
      <c r="B190" s="2927" t="s">
        <v>4592</v>
      </c>
      <c r="C190" s="2928">
        <v>79180</v>
      </c>
      <c r="D190" s="2928">
        <f>C190</f>
        <v>79180</v>
      </c>
      <c r="E190" s="28" t="s">
        <v>2201</v>
      </c>
      <c r="F190" s="28" t="s">
        <v>4570</v>
      </c>
      <c r="G190" s="28" t="str">
        <f>F190</f>
        <v>บริษัท ซัสโก้ จำกัด (มหาชน)</v>
      </c>
      <c r="H190" s="28"/>
      <c r="I190" s="28" t="s">
        <v>4593</v>
      </c>
      <c r="J190" s="2929"/>
    </row>
    <row r="191" spans="1:10" s="2930" customFormat="1" ht="21" customHeight="1" x14ac:dyDescent="0.3">
      <c r="A191" s="2931"/>
      <c r="B191" s="2932"/>
      <c r="C191" s="2933"/>
      <c r="D191" s="2933"/>
      <c r="E191" s="2917" t="s">
        <v>22</v>
      </c>
      <c r="F191" s="2934">
        <f>D190</f>
        <v>79180</v>
      </c>
      <c r="G191" s="2934">
        <f>F191</f>
        <v>79180</v>
      </c>
      <c r="H191" s="2917"/>
      <c r="I191" s="2935" t="s">
        <v>4594</v>
      </c>
      <c r="J191" s="2929"/>
    </row>
    <row r="192" spans="1:10" s="2930" customFormat="1" ht="21" customHeight="1" x14ac:dyDescent="0.3">
      <c r="A192" s="2936"/>
      <c r="B192" s="2936"/>
      <c r="C192" s="2937"/>
      <c r="D192" s="2937"/>
      <c r="E192" s="2938"/>
      <c r="F192" s="2939"/>
      <c r="G192" s="2939"/>
      <c r="H192" s="2938"/>
      <c r="I192" s="2936"/>
    </row>
    <row r="193" spans="1:10" s="2930" customFormat="1" ht="21" customHeight="1" x14ac:dyDescent="0.3">
      <c r="A193" s="28">
        <v>9</v>
      </c>
      <c r="B193" s="2927" t="s">
        <v>4595</v>
      </c>
      <c r="C193" s="2928">
        <v>133200</v>
      </c>
      <c r="D193" s="2928">
        <f>C193</f>
        <v>133200</v>
      </c>
      <c r="E193" s="28" t="s">
        <v>2201</v>
      </c>
      <c r="F193" s="28" t="s">
        <v>4570</v>
      </c>
      <c r="G193" s="28" t="str">
        <f>F193</f>
        <v>บริษัท ซัสโก้ จำกัด (มหาชน)</v>
      </c>
      <c r="H193" s="28"/>
      <c r="I193" s="28" t="s">
        <v>4596</v>
      </c>
      <c r="J193" s="2929"/>
    </row>
    <row r="194" spans="1:10" s="2930" customFormat="1" ht="21" customHeight="1" x14ac:dyDescent="0.3">
      <c r="A194" s="2931"/>
      <c r="B194" s="2932"/>
      <c r="C194" s="2933"/>
      <c r="D194" s="2933"/>
      <c r="E194" s="2917" t="s">
        <v>22</v>
      </c>
      <c r="F194" s="2934">
        <f>D193</f>
        <v>133200</v>
      </c>
      <c r="G194" s="2934">
        <f>F194</f>
        <v>133200</v>
      </c>
      <c r="H194" s="2917"/>
      <c r="I194" s="2935" t="s">
        <v>4597</v>
      </c>
      <c r="J194" s="2929"/>
    </row>
    <row r="195" spans="1:10" s="2930" customFormat="1" ht="21" customHeight="1" x14ac:dyDescent="0.3">
      <c r="A195" s="2936"/>
      <c r="B195" s="483"/>
      <c r="C195" s="2937"/>
      <c r="D195" s="2937"/>
      <c r="E195" s="2938"/>
      <c r="F195" s="2940"/>
      <c r="G195" s="2940"/>
      <c r="H195" s="2938"/>
      <c r="I195" s="2936"/>
    </row>
    <row r="196" spans="1:10" s="2930" customFormat="1" ht="21" customHeight="1" x14ac:dyDescent="0.3">
      <c r="A196" s="28">
        <v>10</v>
      </c>
      <c r="B196" s="2927" t="s">
        <v>4598</v>
      </c>
      <c r="C196" s="2928">
        <v>344326</v>
      </c>
      <c r="D196" s="2928">
        <f>C196</f>
        <v>344326</v>
      </c>
      <c r="E196" s="28" t="s">
        <v>2201</v>
      </c>
      <c r="F196" s="28" t="s">
        <v>4599</v>
      </c>
      <c r="G196" s="28" t="str">
        <f>F196</f>
        <v>บริษัท เฟิร์สเทค ดีไซน์ จำกัด</v>
      </c>
      <c r="H196" s="28"/>
      <c r="I196" s="28" t="s">
        <v>4600</v>
      </c>
      <c r="J196" s="2929"/>
    </row>
    <row r="197" spans="1:10" s="2930" customFormat="1" ht="21" customHeight="1" x14ac:dyDescent="0.3">
      <c r="A197" s="2931"/>
      <c r="B197" s="2932" t="s">
        <v>4601</v>
      </c>
      <c r="C197" s="2933"/>
      <c r="D197" s="2933"/>
      <c r="E197" s="2917" t="s">
        <v>22</v>
      </c>
      <c r="F197" s="2934">
        <f>D196</f>
        <v>344326</v>
      </c>
      <c r="G197" s="2934">
        <f>F197</f>
        <v>344326</v>
      </c>
      <c r="H197" s="2917"/>
      <c r="I197" s="2935" t="s">
        <v>4597</v>
      </c>
      <c r="J197" s="2929"/>
    </row>
    <row r="198" spans="1:10" s="2930" customFormat="1" ht="21" customHeight="1" x14ac:dyDescent="0.3">
      <c r="A198" s="2936"/>
      <c r="B198" s="2936"/>
      <c r="C198" s="2937"/>
      <c r="D198" s="2937"/>
      <c r="E198" s="2938"/>
      <c r="F198" s="2939"/>
      <c r="G198" s="2939"/>
      <c r="H198" s="2938"/>
      <c r="I198" s="2936"/>
    </row>
    <row r="199" spans="1:10" s="2930" customFormat="1" ht="21" customHeight="1" x14ac:dyDescent="0.3">
      <c r="A199" s="28">
        <v>11</v>
      </c>
      <c r="B199" s="2927" t="s">
        <v>4602</v>
      </c>
      <c r="C199" s="2928">
        <v>338869</v>
      </c>
      <c r="D199" s="2928">
        <f>C199</f>
        <v>338869</v>
      </c>
      <c r="E199" s="28" t="s">
        <v>2201</v>
      </c>
      <c r="F199" s="28" t="s">
        <v>4599</v>
      </c>
      <c r="G199" s="28" t="str">
        <f>F199</f>
        <v>บริษัท เฟิร์สเทค ดีไซน์ จำกัด</v>
      </c>
      <c r="H199" s="28"/>
      <c r="I199" s="28" t="s">
        <v>4603</v>
      </c>
      <c r="J199" s="2929"/>
    </row>
    <row r="200" spans="1:10" s="2930" customFormat="1" ht="21" customHeight="1" x14ac:dyDescent="0.3">
      <c r="A200" s="2931"/>
      <c r="B200" s="2932" t="s">
        <v>4575</v>
      </c>
      <c r="C200" s="2933"/>
      <c r="D200" s="2933"/>
      <c r="E200" s="2917" t="s">
        <v>22</v>
      </c>
      <c r="F200" s="2934">
        <f>D199</f>
        <v>338869</v>
      </c>
      <c r="G200" s="2934">
        <f>F200</f>
        <v>338869</v>
      </c>
      <c r="H200" s="2917"/>
      <c r="I200" s="2935" t="s">
        <v>4597</v>
      </c>
      <c r="J200" s="2929"/>
    </row>
    <row r="201" spans="1:10" s="2930" customFormat="1" ht="21" customHeight="1" x14ac:dyDescent="0.3">
      <c r="A201" s="2936"/>
      <c r="B201" s="2936"/>
      <c r="C201" s="2937"/>
      <c r="D201" s="2937"/>
      <c r="E201" s="2938"/>
      <c r="F201" s="2939"/>
      <c r="G201" s="2939"/>
      <c r="H201" s="2938"/>
      <c r="I201" s="2936"/>
    </row>
    <row r="202" spans="1:10" s="2930" customFormat="1" ht="21" customHeight="1" x14ac:dyDescent="0.3">
      <c r="A202" s="28">
        <v>12</v>
      </c>
      <c r="B202" s="2927" t="s">
        <v>4604</v>
      </c>
      <c r="C202" s="2928">
        <v>428470.8</v>
      </c>
      <c r="D202" s="2928">
        <f>C202</f>
        <v>428470.8</v>
      </c>
      <c r="E202" s="28" t="s">
        <v>2201</v>
      </c>
      <c r="F202" s="28" t="s">
        <v>4605</v>
      </c>
      <c r="G202" s="28" t="str">
        <f>F202</f>
        <v>บริษัท ยูนิเทค แอสโซซิเอทส์ จำกัด</v>
      </c>
      <c r="H202" s="28"/>
      <c r="I202" s="28" t="s">
        <v>4606</v>
      </c>
      <c r="J202" s="2929"/>
    </row>
    <row r="203" spans="1:10" s="2930" customFormat="1" ht="21" customHeight="1" x14ac:dyDescent="0.3">
      <c r="A203" s="2931"/>
      <c r="B203" s="2932" t="s">
        <v>4607</v>
      </c>
      <c r="C203" s="2933"/>
      <c r="D203" s="2933"/>
      <c r="E203" s="2917" t="s">
        <v>22</v>
      </c>
      <c r="F203" s="2934">
        <f>D202</f>
        <v>428470.8</v>
      </c>
      <c r="G203" s="2934">
        <f>F203</f>
        <v>428470.8</v>
      </c>
      <c r="H203" s="2917"/>
      <c r="I203" s="2935" t="s">
        <v>4608</v>
      </c>
      <c r="J203" s="2929"/>
    </row>
    <row r="204" spans="1:10" s="2930" customFormat="1" ht="21" customHeight="1" x14ac:dyDescent="0.3">
      <c r="A204" s="2936"/>
      <c r="B204" s="483" t="s">
        <v>4609</v>
      </c>
      <c r="C204" s="2937"/>
      <c r="D204" s="2937"/>
      <c r="E204" s="2938"/>
      <c r="F204" s="2939"/>
      <c r="G204" s="2939"/>
      <c r="H204" s="2938"/>
      <c r="I204" s="2936"/>
    </row>
    <row r="205" spans="1:10" s="2930" customFormat="1" ht="21" customHeight="1" x14ac:dyDescent="0.3">
      <c r="A205" s="28">
        <v>13</v>
      </c>
      <c r="B205" s="2927" t="s">
        <v>4610</v>
      </c>
      <c r="C205" s="2928">
        <v>24910.67</v>
      </c>
      <c r="D205" s="2928">
        <f>C205</f>
        <v>24910.67</v>
      </c>
      <c r="E205" s="28" t="s">
        <v>2201</v>
      </c>
      <c r="F205" s="28" t="s">
        <v>4580</v>
      </c>
      <c r="G205" s="28" t="str">
        <f>F205</f>
        <v>บริษัท เอ็มเอส.มอเตอร์เวิร์ค จำกัด</v>
      </c>
      <c r="H205" s="28"/>
      <c r="I205" s="28" t="s">
        <v>4611</v>
      </c>
      <c r="J205" s="2929"/>
    </row>
    <row r="206" spans="1:10" s="2930" customFormat="1" ht="21" customHeight="1" x14ac:dyDescent="0.3">
      <c r="A206" s="2931"/>
      <c r="B206" s="2932"/>
      <c r="C206" s="2933"/>
      <c r="D206" s="2933"/>
      <c r="E206" s="2917" t="s">
        <v>22</v>
      </c>
      <c r="F206" s="2934">
        <f>D205</f>
        <v>24910.67</v>
      </c>
      <c r="G206" s="2934">
        <f>F206</f>
        <v>24910.67</v>
      </c>
      <c r="H206" s="2917"/>
      <c r="I206" s="2935" t="s">
        <v>4612</v>
      </c>
      <c r="J206" s="2929"/>
    </row>
    <row r="207" spans="1:10" s="2930" customFormat="1" ht="21" customHeight="1" x14ac:dyDescent="0.3">
      <c r="A207" s="2936"/>
      <c r="B207" s="2936"/>
      <c r="C207" s="2937"/>
      <c r="D207" s="2937"/>
      <c r="E207" s="2938"/>
      <c r="F207" s="2939"/>
      <c r="G207" s="2939"/>
      <c r="H207" s="2938"/>
      <c r="I207" s="2936"/>
    </row>
    <row r="208" spans="1:10" s="2930" customFormat="1" ht="21" customHeight="1" x14ac:dyDescent="0.3">
      <c r="A208" s="28">
        <v>14</v>
      </c>
      <c r="B208" s="2927" t="s">
        <v>4613</v>
      </c>
      <c r="C208" s="2928">
        <v>96660.02</v>
      </c>
      <c r="D208" s="2928">
        <f>C208</f>
        <v>96660.02</v>
      </c>
      <c r="E208" s="28" t="s">
        <v>2201</v>
      </c>
      <c r="F208" s="28" t="s">
        <v>4614</v>
      </c>
      <c r="G208" s="28" t="str">
        <f>F208</f>
        <v>บริษัท เอส.เค เพอร์เฟ็คท์ กรุ๊ป จำกัด</v>
      </c>
      <c r="H208" s="28"/>
      <c r="I208" s="28" t="s">
        <v>4615</v>
      </c>
      <c r="J208" s="2929"/>
    </row>
    <row r="209" spans="1:10" s="2930" customFormat="1" ht="21" customHeight="1" x14ac:dyDescent="0.3">
      <c r="A209" s="2931"/>
      <c r="B209" s="2932" t="s">
        <v>4609</v>
      </c>
      <c r="C209" s="2933"/>
      <c r="D209" s="2933"/>
      <c r="E209" s="2917" t="s">
        <v>22</v>
      </c>
      <c r="F209" s="2934">
        <f>D208</f>
        <v>96660.02</v>
      </c>
      <c r="G209" s="2934">
        <f>F209</f>
        <v>96660.02</v>
      </c>
      <c r="H209" s="2917"/>
      <c r="I209" s="2935" t="s">
        <v>4612</v>
      </c>
      <c r="J209" s="2929"/>
    </row>
    <row r="210" spans="1:10" s="2930" customFormat="1" ht="21" customHeight="1" x14ac:dyDescent="0.3">
      <c r="A210" s="2936"/>
      <c r="B210" s="2936"/>
      <c r="C210" s="2937"/>
      <c r="D210" s="2937"/>
      <c r="E210" s="2938"/>
      <c r="F210" s="2939"/>
      <c r="G210" s="2939"/>
      <c r="H210" s="2938"/>
      <c r="I210" s="2936"/>
    </row>
    <row r="211" spans="1:10" s="2930" customFormat="1" ht="21" customHeight="1" x14ac:dyDescent="0.3">
      <c r="A211" s="28">
        <v>15</v>
      </c>
      <c r="B211" s="2927" t="s">
        <v>4616</v>
      </c>
      <c r="C211" s="2928">
        <v>164526.74</v>
      </c>
      <c r="D211" s="2928">
        <f>C211</f>
        <v>164526.74</v>
      </c>
      <c r="E211" s="28" t="s">
        <v>2201</v>
      </c>
      <c r="F211" s="28" t="s">
        <v>4614</v>
      </c>
      <c r="G211" s="28" t="str">
        <f>F211</f>
        <v>บริษัท เอส.เค เพอร์เฟ็คท์ กรุ๊ป จำกัด</v>
      </c>
      <c r="H211" s="28"/>
      <c r="I211" s="28" t="s">
        <v>4617</v>
      </c>
      <c r="J211" s="2929"/>
    </row>
    <row r="212" spans="1:10" s="2930" customFormat="1" ht="21" customHeight="1" x14ac:dyDescent="0.3">
      <c r="A212" s="2931"/>
      <c r="B212" s="2932" t="s">
        <v>4618</v>
      </c>
      <c r="C212" s="2933"/>
      <c r="D212" s="2933"/>
      <c r="E212" s="2917" t="s">
        <v>22</v>
      </c>
      <c r="F212" s="2934">
        <f>D211</f>
        <v>164526.74</v>
      </c>
      <c r="G212" s="2934">
        <f>F212</f>
        <v>164526.74</v>
      </c>
      <c r="H212" s="2917"/>
      <c r="I212" s="2935" t="s">
        <v>4612</v>
      </c>
      <c r="J212" s="2929"/>
    </row>
    <row r="213" spans="1:10" s="2930" customFormat="1" ht="21" customHeight="1" x14ac:dyDescent="0.3">
      <c r="A213" s="2936"/>
      <c r="B213" s="2936"/>
      <c r="C213" s="2937"/>
      <c r="D213" s="2937"/>
      <c r="E213" s="2938"/>
      <c r="F213" s="2941"/>
      <c r="G213" s="2941"/>
      <c r="H213" s="2938"/>
      <c r="I213" s="2936"/>
    </row>
    <row r="214" spans="1:10" s="2930" customFormat="1" ht="21" customHeight="1" x14ac:dyDescent="0.3">
      <c r="A214" s="28">
        <v>16</v>
      </c>
      <c r="B214" s="2927" t="s">
        <v>4619</v>
      </c>
      <c r="C214" s="2928">
        <v>1605</v>
      </c>
      <c r="D214" s="2928">
        <f>C214</f>
        <v>1605</v>
      </c>
      <c r="E214" s="28" t="s">
        <v>2201</v>
      </c>
      <c r="F214" s="28" t="s">
        <v>4620</v>
      </c>
      <c r="G214" s="28" t="str">
        <f>F214</f>
        <v>ร้านเพียรเจริญ</v>
      </c>
      <c r="H214" s="28"/>
      <c r="I214" s="28" t="s">
        <v>4621</v>
      </c>
      <c r="J214" s="2929"/>
    </row>
    <row r="215" spans="1:10" s="2930" customFormat="1" ht="21" customHeight="1" x14ac:dyDescent="0.3">
      <c r="A215" s="2931"/>
      <c r="B215" s="2932"/>
      <c r="C215" s="2933"/>
      <c r="D215" s="2933"/>
      <c r="E215" s="2917" t="s">
        <v>22</v>
      </c>
      <c r="F215" s="2934">
        <f>D214</f>
        <v>1605</v>
      </c>
      <c r="G215" s="2934">
        <f>F215</f>
        <v>1605</v>
      </c>
      <c r="H215" s="2917"/>
      <c r="I215" s="2935" t="s">
        <v>4622</v>
      </c>
      <c r="J215" s="2929"/>
    </row>
    <row r="216" spans="1:10" s="2930" customFormat="1" ht="21" customHeight="1" x14ac:dyDescent="0.3">
      <c r="A216" s="2936"/>
      <c r="B216" s="2936"/>
      <c r="C216" s="2937"/>
      <c r="D216" s="2937"/>
      <c r="E216" s="2938"/>
      <c r="F216" s="2939"/>
      <c r="G216" s="2939"/>
      <c r="H216" s="2938"/>
      <c r="I216" s="2936"/>
    </row>
    <row r="217" spans="1:10" s="2930" customFormat="1" ht="21" customHeight="1" x14ac:dyDescent="0.3">
      <c r="A217" s="28">
        <v>17</v>
      </c>
      <c r="B217" s="2927" t="s">
        <v>4623</v>
      </c>
      <c r="C217" s="2928">
        <v>101864</v>
      </c>
      <c r="D217" s="2928">
        <f>C217</f>
        <v>101864</v>
      </c>
      <c r="E217" s="28" t="s">
        <v>2201</v>
      </c>
      <c r="F217" s="28" t="s">
        <v>4605</v>
      </c>
      <c r="G217" s="28" t="str">
        <f>F217</f>
        <v>บริษัท ยูนิเทค แอสโซซิเอทส์ จำกัด</v>
      </c>
      <c r="H217" s="28"/>
      <c r="I217" s="28" t="s">
        <v>4624</v>
      </c>
      <c r="J217" s="2929"/>
    </row>
    <row r="218" spans="1:10" s="2930" customFormat="1" ht="21" customHeight="1" x14ac:dyDescent="0.3">
      <c r="A218" s="2931"/>
      <c r="B218" s="2932" t="s">
        <v>4618</v>
      </c>
      <c r="C218" s="2933"/>
      <c r="D218" s="2933"/>
      <c r="E218" s="2917" t="s">
        <v>22</v>
      </c>
      <c r="F218" s="2934">
        <f>D217</f>
        <v>101864</v>
      </c>
      <c r="G218" s="2934">
        <f>F218</f>
        <v>101864</v>
      </c>
      <c r="H218" s="2917"/>
      <c r="I218" s="2935" t="s">
        <v>4625</v>
      </c>
      <c r="J218" s="2929"/>
    </row>
    <row r="219" spans="1:10" s="2930" customFormat="1" ht="21" customHeight="1" x14ac:dyDescent="0.3">
      <c r="A219" s="2936"/>
      <c r="B219" s="2936"/>
      <c r="C219" s="2937"/>
      <c r="D219" s="2937"/>
      <c r="E219" s="2938"/>
      <c r="F219" s="2939"/>
      <c r="G219" s="2939"/>
      <c r="H219" s="2938"/>
      <c r="I219" s="2936"/>
    </row>
    <row r="220" spans="1:10" s="2930" customFormat="1" ht="21" customHeight="1" x14ac:dyDescent="0.3">
      <c r="A220" s="28">
        <v>18</v>
      </c>
      <c r="B220" s="2927" t="s">
        <v>4626</v>
      </c>
      <c r="C220" s="2928">
        <v>7925</v>
      </c>
      <c r="D220" s="2928">
        <f>C220</f>
        <v>7925</v>
      </c>
      <c r="E220" s="28" t="s">
        <v>2201</v>
      </c>
      <c r="F220" s="28" t="s">
        <v>4627</v>
      </c>
      <c r="G220" s="28" t="str">
        <f>F220</f>
        <v>ร้าน เอ็ม.ที.แอร์ เซอร์วิส</v>
      </c>
      <c r="H220" s="28"/>
      <c r="I220" s="28" t="s">
        <v>4628</v>
      </c>
      <c r="J220" s="2929"/>
    </row>
    <row r="221" spans="1:10" s="2930" customFormat="1" ht="21" customHeight="1" x14ac:dyDescent="0.3">
      <c r="A221" s="2931"/>
      <c r="B221" s="2932" t="s">
        <v>4618</v>
      </c>
      <c r="C221" s="2933"/>
      <c r="D221" s="2933"/>
      <c r="E221" s="2917" t="s">
        <v>22</v>
      </c>
      <c r="F221" s="2934">
        <f>D220</f>
        <v>7925</v>
      </c>
      <c r="G221" s="2934">
        <f>F221</f>
        <v>7925</v>
      </c>
      <c r="H221" s="2917"/>
      <c r="I221" s="2935" t="s">
        <v>4629</v>
      </c>
      <c r="J221" s="2929"/>
    </row>
    <row r="222" spans="1:10" s="2930" customFormat="1" ht="21" customHeight="1" x14ac:dyDescent="0.3">
      <c r="A222" s="2936"/>
      <c r="B222" s="2936"/>
      <c r="C222" s="2937"/>
      <c r="D222" s="2937"/>
      <c r="E222" s="2938"/>
      <c r="F222" s="2939"/>
      <c r="G222" s="2939"/>
      <c r="H222" s="2938"/>
      <c r="I222" s="2936"/>
    </row>
    <row r="223" spans="1:10" s="2930" customFormat="1" ht="21" customHeight="1" x14ac:dyDescent="0.3">
      <c r="A223" s="28">
        <v>19</v>
      </c>
      <c r="B223" s="2927" t="s">
        <v>4626</v>
      </c>
      <c r="C223" s="2928">
        <v>16900</v>
      </c>
      <c r="D223" s="2928">
        <f>C223</f>
        <v>16900</v>
      </c>
      <c r="E223" s="28" t="s">
        <v>2201</v>
      </c>
      <c r="F223" s="28" t="s">
        <v>4627</v>
      </c>
      <c r="G223" s="28" t="str">
        <f>F223</f>
        <v>ร้าน เอ็ม.ที.แอร์ เซอร์วิส</v>
      </c>
      <c r="H223" s="28"/>
      <c r="I223" s="28" t="s">
        <v>4630</v>
      </c>
      <c r="J223" s="2929"/>
    </row>
    <row r="224" spans="1:10" s="2930" customFormat="1" ht="21" customHeight="1" x14ac:dyDescent="0.3">
      <c r="A224" s="2931"/>
      <c r="B224" s="2932" t="s">
        <v>4609</v>
      </c>
      <c r="C224" s="2933"/>
      <c r="D224" s="2933"/>
      <c r="E224" s="2917" t="s">
        <v>22</v>
      </c>
      <c r="F224" s="2934">
        <f>D223</f>
        <v>16900</v>
      </c>
      <c r="G224" s="2934">
        <f>F224</f>
        <v>16900</v>
      </c>
      <c r="H224" s="2917"/>
      <c r="I224" s="2935" t="s">
        <v>4629</v>
      </c>
      <c r="J224" s="2929"/>
    </row>
    <row r="225" spans="1:10" s="2930" customFormat="1" ht="21" customHeight="1" x14ac:dyDescent="0.3">
      <c r="A225" s="2936"/>
      <c r="B225" s="2936"/>
      <c r="C225" s="2937"/>
      <c r="D225" s="2937"/>
      <c r="E225" s="2938"/>
      <c r="F225" s="2939"/>
      <c r="G225" s="2939"/>
      <c r="H225" s="2938"/>
      <c r="I225" s="2936"/>
    </row>
    <row r="226" spans="1:10" s="2930" customFormat="1" ht="21" customHeight="1" x14ac:dyDescent="0.3">
      <c r="A226" s="28">
        <v>20</v>
      </c>
      <c r="B226" s="2927" t="s">
        <v>4631</v>
      </c>
      <c r="C226" s="2928">
        <v>97247.63</v>
      </c>
      <c r="D226" s="2928">
        <f>C226</f>
        <v>97247.63</v>
      </c>
      <c r="E226" s="28" t="s">
        <v>2201</v>
      </c>
      <c r="F226" s="28" t="s">
        <v>4614</v>
      </c>
      <c r="G226" s="28" t="str">
        <f>F226</f>
        <v>บริษัท เอส.เค เพอร์เฟ็คท์ กรุ๊ป จำกัด</v>
      </c>
      <c r="H226" s="28"/>
      <c r="I226" s="28" t="s">
        <v>4632</v>
      </c>
      <c r="J226" s="2929"/>
    </row>
    <row r="227" spans="1:10" s="2930" customFormat="1" ht="21" customHeight="1" x14ac:dyDescent="0.3">
      <c r="A227" s="2931"/>
      <c r="B227" s="2932" t="s">
        <v>4633</v>
      </c>
      <c r="C227" s="2933"/>
      <c r="D227" s="2933"/>
      <c r="E227" s="2917" t="s">
        <v>22</v>
      </c>
      <c r="F227" s="2934">
        <f>D226</f>
        <v>97247.63</v>
      </c>
      <c r="G227" s="2934">
        <f>F227</f>
        <v>97247.63</v>
      </c>
      <c r="H227" s="2917"/>
      <c r="I227" s="2935" t="s">
        <v>4629</v>
      </c>
      <c r="J227" s="2929"/>
    </row>
    <row r="228" spans="1:10" s="2930" customFormat="1" ht="21" customHeight="1" x14ac:dyDescent="0.3">
      <c r="A228" s="2936"/>
      <c r="B228" s="2936"/>
      <c r="C228" s="2937"/>
      <c r="D228" s="2937"/>
      <c r="E228" s="2938"/>
      <c r="F228" s="2939"/>
      <c r="G228" s="2939"/>
      <c r="H228" s="2938"/>
      <c r="I228" s="2936"/>
    </row>
    <row r="229" spans="1:10" s="2930" customFormat="1" ht="21" customHeight="1" x14ac:dyDescent="0.3">
      <c r="A229" s="28">
        <v>21</v>
      </c>
      <c r="B229" s="2927" t="s">
        <v>4634</v>
      </c>
      <c r="C229" s="2928">
        <v>52770</v>
      </c>
      <c r="D229" s="2928">
        <f>C229</f>
        <v>52770</v>
      </c>
      <c r="E229" s="28" t="s">
        <v>2201</v>
      </c>
      <c r="F229" s="28" t="s">
        <v>4584</v>
      </c>
      <c r="G229" s="28" t="str">
        <f>F229</f>
        <v>ร้านเกินคาดฮาร์ดแวร์</v>
      </c>
      <c r="H229" s="28"/>
      <c r="I229" s="28" t="s">
        <v>4635</v>
      </c>
      <c r="J229" s="2929"/>
    </row>
    <row r="230" spans="1:10" s="2930" customFormat="1" ht="21" customHeight="1" x14ac:dyDescent="0.3">
      <c r="A230" s="2931"/>
      <c r="B230" s="2932" t="s">
        <v>4636</v>
      </c>
      <c r="C230" s="2933"/>
      <c r="D230" s="2933"/>
      <c r="E230" s="2917" t="s">
        <v>22</v>
      </c>
      <c r="F230" s="2940">
        <f>D229</f>
        <v>52770</v>
      </c>
      <c r="G230" s="2940">
        <f>F230</f>
        <v>52770</v>
      </c>
      <c r="H230" s="2917"/>
      <c r="I230" s="2935" t="s">
        <v>4629</v>
      </c>
      <c r="J230" s="2929"/>
    </row>
    <row r="231" spans="1:10" s="2930" customFormat="1" ht="21" customHeight="1" x14ac:dyDescent="0.3">
      <c r="A231" s="2936"/>
      <c r="B231" s="483" t="s">
        <v>4575</v>
      </c>
      <c r="C231" s="2937"/>
      <c r="D231" s="2937"/>
      <c r="E231" s="2938"/>
      <c r="F231" s="2939"/>
      <c r="G231" s="2939"/>
      <c r="H231" s="2938"/>
      <c r="I231" s="2936"/>
    </row>
    <row r="232" spans="1:10" s="2930" customFormat="1" ht="21" customHeight="1" x14ac:dyDescent="0.3">
      <c r="A232" s="28">
        <v>22</v>
      </c>
      <c r="B232" s="2927" t="s">
        <v>4634</v>
      </c>
      <c r="C232" s="2928">
        <v>41770</v>
      </c>
      <c r="D232" s="2928">
        <f>C232</f>
        <v>41770</v>
      </c>
      <c r="E232" s="28" t="s">
        <v>2201</v>
      </c>
      <c r="F232" s="28" t="s">
        <v>4584</v>
      </c>
      <c r="G232" s="28" t="str">
        <f>F232</f>
        <v>ร้านเกินคาดฮาร์ดแวร์</v>
      </c>
      <c r="H232" s="28"/>
      <c r="I232" s="28" t="s">
        <v>4637</v>
      </c>
      <c r="J232" s="2929"/>
    </row>
    <row r="233" spans="1:10" s="2930" customFormat="1" ht="21" customHeight="1" x14ac:dyDescent="0.3">
      <c r="A233" s="2931"/>
      <c r="B233" s="2932" t="s">
        <v>4636</v>
      </c>
      <c r="C233" s="2933"/>
      <c r="D233" s="2933"/>
      <c r="E233" s="2917" t="s">
        <v>22</v>
      </c>
      <c r="F233" s="2934">
        <f>D232</f>
        <v>41770</v>
      </c>
      <c r="G233" s="2934">
        <f>F233</f>
        <v>41770</v>
      </c>
      <c r="H233" s="2917"/>
      <c r="I233" s="2935" t="s">
        <v>4638</v>
      </c>
      <c r="J233" s="2929"/>
    </row>
    <row r="234" spans="1:10" s="2930" customFormat="1" ht="21" customHeight="1" x14ac:dyDescent="0.3">
      <c r="A234" s="2936"/>
      <c r="B234" s="483" t="s">
        <v>4601</v>
      </c>
      <c r="C234" s="2937"/>
      <c r="D234" s="2937"/>
      <c r="E234" s="2938"/>
      <c r="F234" s="2939"/>
      <c r="G234" s="2939"/>
      <c r="H234" s="2938"/>
      <c r="I234" s="2936"/>
    </row>
    <row r="235" spans="1:10" s="2930" customFormat="1" ht="21" customHeight="1" x14ac:dyDescent="0.3">
      <c r="A235" s="28">
        <v>23</v>
      </c>
      <c r="B235" s="2927" t="s">
        <v>4634</v>
      </c>
      <c r="C235" s="2928">
        <v>69270</v>
      </c>
      <c r="D235" s="2928">
        <f>C235</f>
        <v>69270</v>
      </c>
      <c r="E235" s="28" t="s">
        <v>2201</v>
      </c>
      <c r="F235" s="28" t="s">
        <v>4584</v>
      </c>
      <c r="G235" s="28" t="str">
        <f>F235</f>
        <v>ร้านเกินคาดฮาร์ดแวร์</v>
      </c>
      <c r="H235" s="28"/>
      <c r="I235" s="28" t="s">
        <v>4639</v>
      </c>
      <c r="J235" s="2929"/>
    </row>
    <row r="236" spans="1:10" s="2930" customFormat="1" ht="21" customHeight="1" x14ac:dyDescent="0.3">
      <c r="A236" s="2931"/>
      <c r="B236" s="2932" t="s">
        <v>4636</v>
      </c>
      <c r="C236" s="2933"/>
      <c r="D236" s="2933"/>
      <c r="E236" s="2917" t="s">
        <v>22</v>
      </c>
      <c r="F236" s="2934">
        <f>D235</f>
        <v>69270</v>
      </c>
      <c r="G236" s="2934">
        <f>F236</f>
        <v>69270</v>
      </c>
      <c r="H236" s="2917"/>
      <c r="I236" s="2935" t="s">
        <v>4638</v>
      </c>
      <c r="J236" s="2929"/>
    </row>
    <row r="237" spans="1:10" s="2930" customFormat="1" ht="21" customHeight="1" x14ac:dyDescent="0.3">
      <c r="A237" s="2936"/>
      <c r="B237" s="483" t="s">
        <v>4609</v>
      </c>
      <c r="C237" s="2937"/>
      <c r="D237" s="2937"/>
      <c r="E237" s="2938"/>
      <c r="F237" s="2939"/>
      <c r="G237" s="2939"/>
      <c r="H237" s="2938"/>
      <c r="I237" s="2936"/>
    </row>
    <row r="238" spans="1:10" s="2930" customFormat="1" ht="21" customHeight="1" x14ac:dyDescent="0.3">
      <c r="A238" s="28">
        <v>24</v>
      </c>
      <c r="B238" s="2927" t="s">
        <v>4634</v>
      </c>
      <c r="C238" s="2928">
        <v>47270</v>
      </c>
      <c r="D238" s="2928">
        <f>C238</f>
        <v>47270</v>
      </c>
      <c r="E238" s="28" t="s">
        <v>2201</v>
      </c>
      <c r="F238" s="28" t="s">
        <v>4584</v>
      </c>
      <c r="G238" s="28" t="str">
        <f>F238</f>
        <v>ร้านเกินคาดฮาร์ดแวร์</v>
      </c>
      <c r="H238" s="28"/>
      <c r="I238" s="28" t="s">
        <v>4640</v>
      </c>
      <c r="J238" s="2929"/>
    </row>
    <row r="239" spans="1:10" s="2930" customFormat="1" ht="21" customHeight="1" x14ac:dyDescent="0.3">
      <c r="A239" s="2931"/>
      <c r="B239" s="2932" t="s">
        <v>4636</v>
      </c>
      <c r="C239" s="2933"/>
      <c r="D239" s="2933"/>
      <c r="E239" s="2917" t="s">
        <v>22</v>
      </c>
      <c r="F239" s="2934">
        <f>D238</f>
        <v>47270</v>
      </c>
      <c r="G239" s="2934">
        <f>F239</f>
        <v>47270</v>
      </c>
      <c r="H239" s="2917"/>
      <c r="I239" s="2935" t="s">
        <v>4638</v>
      </c>
      <c r="J239" s="2929"/>
    </row>
    <row r="240" spans="1:10" s="2930" customFormat="1" ht="21" customHeight="1" x14ac:dyDescent="0.3">
      <c r="A240" s="2936"/>
      <c r="B240" s="483" t="s">
        <v>4618</v>
      </c>
      <c r="C240" s="2937"/>
      <c r="D240" s="2937"/>
      <c r="E240" s="2938"/>
      <c r="F240" s="2939"/>
      <c r="G240" s="2939"/>
      <c r="H240" s="2938"/>
      <c r="I240" s="2936"/>
    </row>
    <row r="241" spans="1:10" s="2930" customFormat="1" ht="21" customHeight="1" x14ac:dyDescent="0.3">
      <c r="A241" s="28">
        <v>25</v>
      </c>
      <c r="B241" s="2927" t="s">
        <v>4641</v>
      </c>
      <c r="C241" s="2928">
        <v>185617.12</v>
      </c>
      <c r="D241" s="2928">
        <f>C241</f>
        <v>185617.12</v>
      </c>
      <c r="E241" s="28" t="s">
        <v>2201</v>
      </c>
      <c r="F241" s="28" t="s">
        <v>4614</v>
      </c>
      <c r="G241" s="28" t="str">
        <f>F241</f>
        <v>บริษัท เอส.เค เพอร์เฟ็คท์ กรุ๊ป จำกัด</v>
      </c>
      <c r="H241" s="28"/>
      <c r="I241" s="28" t="s">
        <v>4642</v>
      </c>
      <c r="J241" s="2929"/>
    </row>
    <row r="242" spans="1:10" s="2930" customFormat="1" ht="21" customHeight="1" x14ac:dyDescent="0.3">
      <c r="A242" s="2931"/>
      <c r="B242" s="2932"/>
      <c r="C242" s="2933"/>
      <c r="D242" s="2933"/>
      <c r="E242" s="2917" t="s">
        <v>22</v>
      </c>
      <c r="F242" s="2934">
        <f>D241</f>
        <v>185617.12</v>
      </c>
      <c r="G242" s="2934">
        <f>F242</f>
        <v>185617.12</v>
      </c>
      <c r="H242" s="2917"/>
      <c r="I242" s="2935" t="s">
        <v>4638</v>
      </c>
      <c r="J242" s="2929"/>
    </row>
    <row r="243" spans="1:10" s="2930" customFormat="1" ht="21" customHeight="1" x14ac:dyDescent="0.3">
      <c r="A243" s="2936"/>
      <c r="B243" s="2936"/>
      <c r="C243" s="2937"/>
      <c r="D243" s="2937"/>
      <c r="E243" s="2938"/>
      <c r="F243" s="2939"/>
      <c r="G243" s="2939"/>
      <c r="H243" s="2938"/>
      <c r="I243" s="2936"/>
    </row>
    <row r="244" spans="1:10" s="2930" customFormat="1" ht="21" customHeight="1" x14ac:dyDescent="0.3">
      <c r="A244" s="28">
        <v>26</v>
      </c>
      <c r="B244" s="2927" t="s">
        <v>4643</v>
      </c>
      <c r="C244" s="2928">
        <v>97623.21</v>
      </c>
      <c r="D244" s="2928">
        <f>C244</f>
        <v>97623.21</v>
      </c>
      <c r="E244" s="28" t="s">
        <v>2201</v>
      </c>
      <c r="F244" s="28" t="s">
        <v>4614</v>
      </c>
      <c r="G244" s="28" t="str">
        <f>F244</f>
        <v>บริษัท เอส.เค เพอร์เฟ็คท์ กรุ๊ป จำกัด</v>
      </c>
      <c r="H244" s="28"/>
      <c r="I244" s="28" t="s">
        <v>4644</v>
      </c>
      <c r="J244" s="2929"/>
    </row>
    <row r="245" spans="1:10" s="2930" customFormat="1" ht="21" customHeight="1" x14ac:dyDescent="0.3">
      <c r="A245" s="2931"/>
      <c r="B245" s="2932" t="s">
        <v>4645</v>
      </c>
      <c r="C245" s="2933"/>
      <c r="D245" s="2933"/>
      <c r="E245" s="2917" t="s">
        <v>22</v>
      </c>
      <c r="F245" s="2940">
        <f>D244</f>
        <v>97623.21</v>
      </c>
      <c r="G245" s="2940">
        <f>F245</f>
        <v>97623.21</v>
      </c>
      <c r="H245" s="2917"/>
      <c r="I245" s="2935" t="s">
        <v>4646</v>
      </c>
      <c r="J245" s="2929"/>
    </row>
    <row r="246" spans="1:10" s="2930" customFormat="1" ht="21" customHeight="1" x14ac:dyDescent="0.3">
      <c r="A246" s="2936"/>
      <c r="B246" s="2936"/>
      <c r="C246" s="2937"/>
      <c r="D246" s="2937"/>
      <c r="E246" s="2938"/>
      <c r="F246" s="2939"/>
      <c r="G246" s="2939"/>
      <c r="H246" s="2938"/>
      <c r="I246" s="2936"/>
    </row>
    <row r="247" spans="1:10" s="2943" customFormat="1" ht="18.75" x14ac:dyDescent="0.3">
      <c r="A247" s="28">
        <v>27</v>
      </c>
      <c r="B247" s="2927" t="s">
        <v>4647</v>
      </c>
      <c r="C247" s="2928">
        <v>12490.54</v>
      </c>
      <c r="D247" s="2928">
        <f>C247</f>
        <v>12490.54</v>
      </c>
      <c r="E247" s="28" t="s">
        <v>22</v>
      </c>
      <c r="F247" s="2942" t="s">
        <v>4648</v>
      </c>
      <c r="G247" s="2911" t="str">
        <f>F247</f>
        <v xml:space="preserve">บ.ดั๊บเบิ้ล เอ ดิจิตอล </v>
      </c>
      <c r="H247" s="28" t="s">
        <v>121</v>
      </c>
      <c r="I247" s="62" t="s">
        <v>4649</v>
      </c>
    </row>
    <row r="248" spans="1:10" s="2943" customFormat="1" ht="18.75" x14ac:dyDescent="0.3">
      <c r="A248" s="2931"/>
      <c r="B248" s="2944"/>
      <c r="C248" s="2933"/>
      <c r="D248" s="2933"/>
      <c r="E248" s="2917"/>
      <c r="F248" s="2916" t="s">
        <v>4650</v>
      </c>
      <c r="G248" s="2916" t="str">
        <f>F248</f>
        <v>ซินเนอร์จี จก.</v>
      </c>
      <c r="H248" s="2917"/>
      <c r="I248" s="2945" t="s">
        <v>4651</v>
      </c>
    </row>
    <row r="249" spans="1:10" s="2943" customFormat="1" ht="18.75" x14ac:dyDescent="0.3">
      <c r="A249" s="2936"/>
      <c r="B249" s="2946"/>
      <c r="C249" s="2937"/>
      <c r="D249" s="2937"/>
      <c r="E249" s="2938"/>
      <c r="F249" s="2912">
        <f>C247</f>
        <v>12490.54</v>
      </c>
      <c r="G249" s="2947">
        <f>F249</f>
        <v>12490.54</v>
      </c>
      <c r="H249" s="2938"/>
      <c r="I249" s="2948"/>
    </row>
    <row r="250" spans="1:10" s="2943" customFormat="1" ht="18.75" x14ac:dyDescent="0.3">
      <c r="A250" s="28">
        <v>28</v>
      </c>
      <c r="B250" s="2927" t="s">
        <v>4652</v>
      </c>
      <c r="C250" s="2928">
        <v>4300</v>
      </c>
      <c r="D250" s="2928">
        <f>C250</f>
        <v>4300</v>
      </c>
      <c r="E250" s="28" t="s">
        <v>22</v>
      </c>
      <c r="F250" s="2942" t="s">
        <v>4653</v>
      </c>
      <c r="G250" s="2911" t="str">
        <f>F250</f>
        <v>นายธวัชชัย   วัฒนเชื้อ</v>
      </c>
      <c r="H250" s="28" t="s">
        <v>121</v>
      </c>
      <c r="I250" s="62" t="s">
        <v>4654</v>
      </c>
    </row>
    <row r="251" spans="1:10" s="2943" customFormat="1" ht="18.75" x14ac:dyDescent="0.3">
      <c r="A251" s="2931"/>
      <c r="B251" s="2944"/>
      <c r="C251" s="2933"/>
      <c r="D251" s="2933"/>
      <c r="E251" s="2917"/>
      <c r="F251" s="2916">
        <v>4300</v>
      </c>
      <c r="G251" s="2916">
        <v>4300</v>
      </c>
      <c r="H251" s="2917"/>
      <c r="I251" s="2945" t="s">
        <v>4655</v>
      </c>
    </row>
    <row r="252" spans="1:10" s="2943" customFormat="1" ht="18.75" x14ac:dyDescent="0.3">
      <c r="A252" s="2936"/>
      <c r="B252" s="2946"/>
      <c r="C252" s="2937"/>
      <c r="D252" s="2937"/>
      <c r="E252" s="2938"/>
      <c r="F252" s="2912"/>
      <c r="G252" s="2947"/>
      <c r="H252" s="2938"/>
      <c r="I252" s="2948"/>
    </row>
  </sheetData>
  <mergeCells count="82">
    <mergeCell ref="I59:I60"/>
    <mergeCell ref="A56:H56"/>
    <mergeCell ref="A57:H57"/>
    <mergeCell ref="A58:H58"/>
    <mergeCell ref="B59:B60"/>
    <mergeCell ref="D59:D60"/>
    <mergeCell ref="E59:E60"/>
    <mergeCell ref="F59:F60"/>
    <mergeCell ref="G59:G60"/>
    <mergeCell ref="H59:H60"/>
    <mergeCell ref="A43:J43"/>
    <mergeCell ref="A44:J44"/>
    <mergeCell ref="A45:J45"/>
    <mergeCell ref="F46:G46"/>
    <mergeCell ref="H46:I46"/>
    <mergeCell ref="I77:I78"/>
    <mergeCell ref="A74:H74"/>
    <mergeCell ref="A75:H75"/>
    <mergeCell ref="A76:H76"/>
    <mergeCell ref="A77:A78"/>
    <mergeCell ref="B77:B78"/>
    <mergeCell ref="C77:C78"/>
    <mergeCell ref="G77:G78"/>
    <mergeCell ref="H77:H78"/>
    <mergeCell ref="D109:D111"/>
    <mergeCell ref="E109:E111"/>
    <mergeCell ref="D77:D78"/>
    <mergeCell ref="E77:E78"/>
    <mergeCell ref="F77:F78"/>
    <mergeCell ref="A106:H106"/>
    <mergeCell ref="A107:H107"/>
    <mergeCell ref="A108:H108"/>
    <mergeCell ref="C109:C111"/>
    <mergeCell ref="A97:H97"/>
    <mergeCell ref="A98:H98"/>
    <mergeCell ref="A99:H99"/>
    <mergeCell ref="A1:I1"/>
    <mergeCell ref="A2:I2"/>
    <mergeCell ref="A3:I3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A123:H123"/>
    <mergeCell ref="A124:H124"/>
    <mergeCell ref="I125:I126"/>
    <mergeCell ref="A140:H140"/>
    <mergeCell ref="A141:H141"/>
    <mergeCell ref="A142:H142"/>
    <mergeCell ref="A143:A144"/>
    <mergeCell ref="B143:B144"/>
    <mergeCell ref="D143:D144"/>
    <mergeCell ref="E143:E144"/>
    <mergeCell ref="H145:H146"/>
    <mergeCell ref="I145:I146"/>
    <mergeCell ref="A145:A146"/>
    <mergeCell ref="B145:B146"/>
    <mergeCell ref="C145:C146"/>
    <mergeCell ref="D145:D146"/>
    <mergeCell ref="E145:E146"/>
    <mergeCell ref="A148:I148"/>
    <mergeCell ref="A149:I149"/>
    <mergeCell ref="A150:I150"/>
    <mergeCell ref="A151:A152"/>
    <mergeCell ref="B151:B152"/>
    <mergeCell ref="D151:D152"/>
    <mergeCell ref="E151:E152"/>
    <mergeCell ref="I151:I152"/>
    <mergeCell ref="A165:I165"/>
    <mergeCell ref="B167:B168"/>
    <mergeCell ref="D167:D168"/>
    <mergeCell ref="E167:E168"/>
    <mergeCell ref="A153:A155"/>
    <mergeCell ref="A156:A158"/>
    <mergeCell ref="A159:A161"/>
    <mergeCell ref="A163:I163"/>
    <mergeCell ref="A164:I164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286"/>
  <sheetViews>
    <sheetView topLeftCell="A292" zoomScale="120" zoomScaleNormal="120" workbookViewId="0">
      <selection activeCell="E276" sqref="E276"/>
    </sheetView>
  </sheetViews>
  <sheetFormatPr defaultRowHeight="12.75" x14ac:dyDescent="0.2"/>
  <cols>
    <col min="1" max="1" width="9.140625" customWidth="1"/>
    <col min="2" max="2" width="51.42578125" customWidth="1"/>
    <col min="3" max="3" width="18.140625" customWidth="1"/>
    <col min="4" max="4" width="16.140625" customWidth="1"/>
    <col min="5" max="5" width="17.85546875" customWidth="1"/>
    <col min="6" max="6" width="26.140625" customWidth="1"/>
    <col min="7" max="7" width="25.5703125" customWidth="1"/>
    <col min="8" max="8" width="25.140625" customWidth="1"/>
    <col min="9" max="9" width="27.7109375" customWidth="1"/>
    <col min="10" max="10" width="21.85546875" customWidth="1"/>
    <col min="11" max="11" width="20.42578125" customWidth="1"/>
  </cols>
  <sheetData>
    <row r="1" spans="1:12" s="876" customFormat="1" ht="24" x14ac:dyDescent="0.55000000000000004">
      <c r="A1" s="3369" t="s">
        <v>2193</v>
      </c>
      <c r="B1" s="3369"/>
      <c r="C1" s="3369"/>
      <c r="D1" s="3369"/>
      <c r="E1" s="3369"/>
      <c r="F1" s="3369"/>
      <c r="G1" s="3369"/>
      <c r="H1" s="3369"/>
      <c r="I1" s="1243" t="s">
        <v>2194</v>
      </c>
      <c r="J1" s="1244"/>
      <c r="K1" s="1244"/>
      <c r="L1" s="1244"/>
    </row>
    <row r="2" spans="1:12" s="876" customFormat="1" ht="24" x14ac:dyDescent="0.55000000000000004">
      <c r="A2" s="3369" t="s">
        <v>2195</v>
      </c>
      <c r="B2" s="3369"/>
      <c r="C2" s="3369"/>
      <c r="D2" s="3369"/>
      <c r="E2" s="3369"/>
      <c r="F2" s="3369"/>
      <c r="G2" s="3369"/>
      <c r="H2" s="3369"/>
      <c r="I2" s="122"/>
      <c r="J2" s="1244"/>
      <c r="K2" s="1244"/>
      <c r="L2" s="1244"/>
    </row>
    <row r="3" spans="1:12" s="876" customFormat="1" ht="24" x14ac:dyDescent="0.55000000000000004">
      <c r="A3" s="3369" t="s">
        <v>2196</v>
      </c>
      <c r="B3" s="3369"/>
      <c r="C3" s="3369"/>
      <c r="D3" s="3369"/>
      <c r="E3" s="3369"/>
      <c r="F3" s="3369"/>
      <c r="G3" s="3369"/>
      <c r="H3" s="3369"/>
      <c r="I3" s="1245"/>
      <c r="J3" s="1244"/>
      <c r="K3" s="1244"/>
      <c r="L3" s="1244"/>
    </row>
    <row r="4" spans="1:12" s="876" customFormat="1" ht="24" x14ac:dyDescent="0.55000000000000004">
      <c r="A4" s="3507" t="s">
        <v>0</v>
      </c>
      <c r="B4" s="3507" t="s">
        <v>1061</v>
      </c>
      <c r="C4" s="758" t="s">
        <v>2197</v>
      </c>
      <c r="D4" s="3370" t="s">
        <v>14</v>
      </c>
      <c r="E4" s="3507" t="s">
        <v>15</v>
      </c>
      <c r="F4" s="758" t="s">
        <v>174</v>
      </c>
      <c r="G4" s="103" t="s">
        <v>1063</v>
      </c>
      <c r="H4" s="103" t="s">
        <v>176</v>
      </c>
      <c r="I4" s="103" t="s">
        <v>177</v>
      </c>
    </row>
    <row r="5" spans="1:12" s="876" customFormat="1" ht="24.75" customHeight="1" x14ac:dyDescent="0.55000000000000004">
      <c r="A5" s="3509"/>
      <c r="B5" s="3509"/>
      <c r="C5" s="759" t="s">
        <v>2199</v>
      </c>
      <c r="D5" s="3402"/>
      <c r="E5" s="3509"/>
      <c r="F5" s="759" t="s">
        <v>179</v>
      </c>
      <c r="G5" s="104" t="s">
        <v>2198</v>
      </c>
      <c r="H5" s="104" t="s">
        <v>811</v>
      </c>
      <c r="I5" s="104" t="s">
        <v>182</v>
      </c>
    </row>
    <row r="6" spans="1:12" s="876" customFormat="1" ht="24" x14ac:dyDescent="0.55000000000000004">
      <c r="A6" s="3511"/>
      <c r="B6" s="3794"/>
      <c r="C6" s="760"/>
      <c r="D6" s="3371"/>
      <c r="E6" s="3511"/>
      <c r="F6" s="1246"/>
      <c r="G6" s="37"/>
      <c r="H6" s="37"/>
      <c r="I6" s="37" t="s">
        <v>183</v>
      </c>
    </row>
    <row r="7" spans="1:12" s="876" customFormat="1" ht="24" x14ac:dyDescent="0.55000000000000004">
      <c r="A7" s="596">
        <v>1</v>
      </c>
      <c r="B7" s="1247" t="s">
        <v>2200</v>
      </c>
      <c r="C7" s="1248">
        <v>500</v>
      </c>
      <c r="D7" s="1249">
        <v>500</v>
      </c>
      <c r="E7" s="1250" t="s">
        <v>2201</v>
      </c>
      <c r="F7" s="1251" t="s">
        <v>2202</v>
      </c>
      <c r="G7" s="1251" t="s">
        <v>2202</v>
      </c>
      <c r="H7" s="1250" t="s">
        <v>121</v>
      </c>
      <c r="I7" s="1252" t="s">
        <v>2203</v>
      </c>
    </row>
    <row r="8" spans="1:12" s="876" customFormat="1" ht="24" x14ac:dyDescent="0.55000000000000004">
      <c r="A8" s="1253"/>
      <c r="B8" s="273" t="s">
        <v>2204</v>
      </c>
      <c r="C8" s="1254"/>
      <c r="D8" s="1255"/>
      <c r="E8" s="1250" t="s">
        <v>22</v>
      </c>
      <c r="F8" s="1256" t="s">
        <v>2205</v>
      </c>
      <c r="G8" s="1256" t="s">
        <v>2205</v>
      </c>
      <c r="H8" s="1250" t="s">
        <v>2206</v>
      </c>
      <c r="I8" s="624" t="s">
        <v>322</v>
      </c>
    </row>
    <row r="9" spans="1:12" s="876" customFormat="1" ht="24" x14ac:dyDescent="0.55000000000000004">
      <c r="A9" s="1257"/>
      <c r="B9" s="273" t="s">
        <v>378</v>
      </c>
      <c r="C9" s="1254"/>
      <c r="D9" s="1255"/>
      <c r="E9" s="272"/>
      <c r="F9" s="1258">
        <v>500</v>
      </c>
      <c r="G9" s="1258">
        <v>500</v>
      </c>
      <c r="H9" s="272" t="s">
        <v>2207</v>
      </c>
      <c r="I9" s="624"/>
    </row>
    <row r="10" spans="1:12" s="876" customFormat="1" ht="24" x14ac:dyDescent="0.55000000000000004">
      <c r="A10" s="1259"/>
      <c r="B10" s="1260"/>
      <c r="C10" s="1261"/>
      <c r="D10" s="1262"/>
      <c r="E10" s="1263"/>
      <c r="F10" s="1264" t="s">
        <v>361</v>
      </c>
      <c r="G10" s="1264"/>
      <c r="H10" s="1263"/>
      <c r="I10" s="1265"/>
    </row>
    <row r="11" spans="1:12" s="876" customFormat="1" ht="24" x14ac:dyDescent="0.55000000000000004">
      <c r="A11" s="1266">
        <v>2</v>
      </c>
      <c r="B11" s="1247" t="s">
        <v>2208</v>
      </c>
      <c r="C11" s="1248">
        <v>2000</v>
      </c>
      <c r="D11" s="1249">
        <v>2000</v>
      </c>
      <c r="E11" s="1250" t="s">
        <v>2201</v>
      </c>
      <c r="F11" s="1267" t="s">
        <v>2209</v>
      </c>
      <c r="G11" s="1267" t="s">
        <v>2209</v>
      </c>
      <c r="H11" s="1250" t="s">
        <v>121</v>
      </c>
      <c r="I11" s="1252" t="s">
        <v>2210</v>
      </c>
    </row>
    <row r="12" spans="1:12" s="876" customFormat="1" ht="24" x14ac:dyDescent="0.55000000000000004">
      <c r="A12" s="1268"/>
      <c r="B12" s="273" t="s">
        <v>600</v>
      </c>
      <c r="C12" s="1254"/>
      <c r="D12" s="1255"/>
      <c r="E12" s="1250" t="s">
        <v>22</v>
      </c>
      <c r="F12" s="1269">
        <v>2000</v>
      </c>
      <c r="G12" s="1269">
        <v>2000</v>
      </c>
      <c r="H12" s="1250" t="s">
        <v>2206</v>
      </c>
      <c r="I12" s="624" t="s">
        <v>2211</v>
      </c>
    </row>
    <row r="13" spans="1:12" s="876" customFormat="1" ht="23.25" customHeight="1" x14ac:dyDescent="0.55000000000000004">
      <c r="A13" s="1270"/>
      <c r="B13" s="150" t="s">
        <v>361</v>
      </c>
      <c r="C13" s="1271"/>
      <c r="D13" s="1272"/>
      <c r="E13" s="149"/>
      <c r="F13" s="1258"/>
      <c r="G13" s="1258"/>
      <c r="H13" s="149" t="s">
        <v>2207</v>
      </c>
      <c r="I13" s="1273"/>
    </row>
    <row r="14" spans="1:12" s="876" customFormat="1" ht="23.25" customHeight="1" x14ac:dyDescent="0.55000000000000004">
      <c r="A14" s="1274"/>
      <c r="B14" s="134"/>
      <c r="C14" s="1275"/>
      <c r="D14" s="1276"/>
      <c r="E14" s="101"/>
      <c r="F14" s="1277"/>
      <c r="G14" s="1277"/>
      <c r="H14" s="101"/>
      <c r="I14" s="1278"/>
    </row>
    <row r="15" spans="1:12" s="876" customFormat="1" ht="24" x14ac:dyDescent="0.55000000000000004">
      <c r="A15" s="1279">
        <v>3</v>
      </c>
      <c r="B15" s="1247" t="s">
        <v>589</v>
      </c>
      <c r="C15" s="1280">
        <v>2010</v>
      </c>
      <c r="D15" s="1249">
        <v>2010</v>
      </c>
      <c r="E15" s="1250" t="s">
        <v>2201</v>
      </c>
      <c r="F15" s="1281" t="s">
        <v>2212</v>
      </c>
      <c r="G15" s="1281" t="s">
        <v>2213</v>
      </c>
      <c r="H15" s="1250" t="s">
        <v>121</v>
      </c>
      <c r="I15" s="1252" t="s">
        <v>2214</v>
      </c>
    </row>
    <row r="16" spans="1:12" s="876" customFormat="1" ht="20.25" customHeight="1" x14ac:dyDescent="0.55000000000000004">
      <c r="A16" s="1279"/>
      <c r="B16" s="273" t="s">
        <v>2215</v>
      </c>
      <c r="C16" s="1282"/>
      <c r="D16" s="1247"/>
      <c r="E16" s="1250" t="s">
        <v>22</v>
      </c>
      <c r="F16" s="1283">
        <v>2010</v>
      </c>
      <c r="G16" s="266">
        <v>2010</v>
      </c>
      <c r="H16" s="1250" t="s">
        <v>2206</v>
      </c>
      <c r="I16" s="1252" t="s">
        <v>2211</v>
      </c>
    </row>
    <row r="17" spans="1:11" s="876" customFormat="1" ht="23.25" customHeight="1" x14ac:dyDescent="0.55000000000000004">
      <c r="A17" s="1284"/>
      <c r="B17" s="150"/>
      <c r="C17" s="1271"/>
      <c r="D17" s="1272"/>
      <c r="E17" s="1285"/>
      <c r="F17" s="1258" t="s">
        <v>361</v>
      </c>
      <c r="G17" s="1258"/>
      <c r="H17" s="149" t="s">
        <v>2207</v>
      </c>
      <c r="I17" s="1273"/>
    </row>
    <row r="18" spans="1:11" s="876" customFormat="1" ht="23.25" customHeight="1" x14ac:dyDescent="0.55000000000000004">
      <c r="A18" s="1274"/>
      <c r="B18" s="134"/>
      <c r="C18" s="1286"/>
      <c r="D18" s="1276"/>
      <c r="E18" s="1287"/>
      <c r="F18" s="1277"/>
      <c r="G18" s="1288"/>
      <c r="H18" s="101"/>
      <c r="I18" s="1278"/>
    </row>
    <row r="19" spans="1:11" s="876" customFormat="1" ht="24" x14ac:dyDescent="0.55000000000000004">
      <c r="A19" s="1266">
        <v>4</v>
      </c>
      <c r="B19" s="1247" t="s">
        <v>2216</v>
      </c>
      <c r="C19" s="1248">
        <v>3900</v>
      </c>
      <c r="D19" s="1249">
        <v>3900</v>
      </c>
      <c r="E19" s="1250" t="s">
        <v>2201</v>
      </c>
      <c r="F19" s="1281" t="s">
        <v>2217</v>
      </c>
      <c r="G19" s="1289" t="s">
        <v>2217</v>
      </c>
      <c r="H19" s="1250" t="s">
        <v>121</v>
      </c>
      <c r="I19" s="1252" t="s">
        <v>2218</v>
      </c>
    </row>
    <row r="20" spans="1:11" s="876" customFormat="1" ht="24" x14ac:dyDescent="0.55000000000000004">
      <c r="A20" s="1268"/>
      <c r="B20" s="273" t="s">
        <v>2219</v>
      </c>
      <c r="C20" s="1254"/>
      <c r="D20" s="1255"/>
      <c r="E20" s="1250" t="s">
        <v>22</v>
      </c>
      <c r="F20" s="1269" t="s">
        <v>2220</v>
      </c>
      <c r="G20" s="1269" t="s">
        <v>2220</v>
      </c>
      <c r="H20" s="1250" t="s">
        <v>2206</v>
      </c>
      <c r="I20" s="624" t="s">
        <v>2211</v>
      </c>
    </row>
    <row r="21" spans="1:11" s="876" customFormat="1" ht="24" x14ac:dyDescent="0.55000000000000004">
      <c r="A21" s="1290"/>
      <c r="B21" s="10" t="s">
        <v>2141</v>
      </c>
      <c r="C21" s="1291"/>
      <c r="D21" s="802"/>
      <c r="E21" s="761"/>
      <c r="F21" s="240">
        <v>3900</v>
      </c>
      <c r="G21" s="1292">
        <v>3900</v>
      </c>
      <c r="H21" s="272" t="s">
        <v>2207</v>
      </c>
      <c r="I21" s="1293"/>
    </row>
    <row r="22" spans="1:11" s="876" customFormat="1" ht="20.25" customHeight="1" x14ac:dyDescent="0.55000000000000004">
      <c r="A22" s="1274"/>
      <c r="B22" s="134"/>
      <c r="C22" s="1286"/>
      <c r="D22" s="1276"/>
      <c r="E22" s="1287"/>
      <c r="F22" s="1277"/>
      <c r="G22" s="1294"/>
      <c r="H22" s="101"/>
      <c r="I22" s="1278"/>
    </row>
    <row r="23" spans="1:11" ht="13.5" customHeight="1" x14ac:dyDescent="0.2"/>
    <row r="24" spans="1:11" s="1320" customFormat="1" ht="20.25" x14ac:dyDescent="0.3">
      <c r="A24" s="3755" t="s">
        <v>2294</v>
      </c>
      <c r="B24" s="3755"/>
      <c r="C24" s="3755"/>
      <c r="D24" s="3755"/>
      <c r="E24" s="3755"/>
      <c r="F24" s="3755"/>
      <c r="G24" s="3755"/>
      <c r="H24" s="3755"/>
      <c r="I24" s="3755"/>
      <c r="J24" s="3755"/>
      <c r="K24" s="1319" t="s">
        <v>9</v>
      </c>
    </row>
    <row r="25" spans="1:11" s="1322" customFormat="1" ht="17.25" customHeight="1" x14ac:dyDescent="0.2">
      <c r="A25" s="1321" t="s">
        <v>2295</v>
      </c>
      <c r="B25" s="3756" t="s">
        <v>2296</v>
      </c>
      <c r="C25" s="3756"/>
      <c r="D25" s="3756"/>
      <c r="E25" s="3756"/>
      <c r="F25" s="3756"/>
      <c r="G25" s="3756"/>
      <c r="H25" s="3756"/>
      <c r="I25" s="3756"/>
      <c r="J25" s="3756"/>
    </row>
    <row r="26" spans="1:11" s="1320" customFormat="1" ht="18.75" customHeight="1" x14ac:dyDescent="0.3">
      <c r="A26" s="1323" t="s">
        <v>2297</v>
      </c>
      <c r="B26" s="3757" t="s">
        <v>2298</v>
      </c>
      <c r="C26" s="3757"/>
      <c r="D26" s="3757"/>
      <c r="E26" s="3757"/>
      <c r="F26" s="3757"/>
      <c r="G26" s="3757"/>
      <c r="H26" s="3757"/>
      <c r="I26" s="3757"/>
      <c r="J26" s="3757"/>
      <c r="K26" s="1324"/>
    </row>
    <row r="27" spans="1:11" s="1328" customFormat="1" ht="19.5" x14ac:dyDescent="0.3">
      <c r="A27" s="3758" t="s">
        <v>0</v>
      </c>
      <c r="B27" s="3769" t="s">
        <v>12</v>
      </c>
      <c r="C27" s="1325" t="s">
        <v>482</v>
      </c>
      <c r="D27" s="3760" t="s">
        <v>14</v>
      </c>
      <c r="E27" s="3769" t="s">
        <v>15</v>
      </c>
      <c r="F27" s="3762" t="s">
        <v>16</v>
      </c>
      <c r="G27" s="3763"/>
      <c r="H27" s="1326" t="s">
        <v>175</v>
      </c>
      <c r="I27" s="3766" t="s">
        <v>2299</v>
      </c>
      <c r="J27" s="3758" t="s">
        <v>18</v>
      </c>
      <c r="K27" s="1327" t="s">
        <v>177</v>
      </c>
    </row>
    <row r="28" spans="1:11" s="1328" customFormat="1" ht="19.5" x14ac:dyDescent="0.3">
      <c r="A28" s="3759"/>
      <c r="B28" s="3770"/>
      <c r="C28" s="1329" t="s">
        <v>838</v>
      </c>
      <c r="D28" s="3761"/>
      <c r="E28" s="3770"/>
      <c r="F28" s="3764"/>
      <c r="G28" s="3765"/>
      <c r="H28" s="1330" t="s">
        <v>180</v>
      </c>
      <c r="I28" s="3767"/>
      <c r="J28" s="3771"/>
      <c r="K28" s="1331" t="s">
        <v>182</v>
      </c>
    </row>
    <row r="29" spans="1:11" s="1328" customFormat="1" ht="19.5" x14ac:dyDescent="0.3">
      <c r="A29" s="1332"/>
      <c r="B29" s="1333"/>
      <c r="C29" s="1334"/>
      <c r="D29" s="1334"/>
      <c r="E29" s="1333"/>
      <c r="F29" s="1335"/>
      <c r="G29" s="1336"/>
      <c r="H29" s="1332"/>
      <c r="I29" s="3768"/>
      <c r="J29" s="3772"/>
      <c r="K29" s="1332" t="s">
        <v>183</v>
      </c>
    </row>
    <row r="30" spans="1:11" s="1343" customFormat="1" ht="21" customHeight="1" x14ac:dyDescent="0.3">
      <c r="A30" s="1337">
        <v>1</v>
      </c>
      <c r="B30" s="1338" t="s">
        <v>2300</v>
      </c>
      <c r="C30" s="1339">
        <v>6220</v>
      </c>
      <c r="D30" s="1339">
        <v>6220</v>
      </c>
      <c r="E30" s="1340" t="s">
        <v>817</v>
      </c>
      <c r="F30" s="1341" t="s">
        <v>2301</v>
      </c>
      <c r="G30" s="1339">
        <v>6220</v>
      </c>
      <c r="H30" s="1341" t="s">
        <v>2302</v>
      </c>
      <c r="I30" s="1339">
        <v>6220</v>
      </c>
      <c r="J30" s="1342" t="s">
        <v>2303</v>
      </c>
      <c r="K30" s="1337" t="s">
        <v>2304</v>
      </c>
    </row>
    <row r="31" spans="1:11" s="1343" customFormat="1" ht="21" customHeight="1" x14ac:dyDescent="0.3">
      <c r="A31" s="1344"/>
      <c r="B31" s="1345" t="s">
        <v>2305</v>
      </c>
      <c r="C31" s="1346"/>
      <c r="D31" s="1346"/>
      <c r="E31" s="1347"/>
      <c r="F31" s="1348" t="s">
        <v>2306</v>
      </c>
      <c r="G31" s="1346">
        <v>7286.7</v>
      </c>
      <c r="H31" s="1347"/>
      <c r="I31" s="1349"/>
      <c r="J31" s="1344"/>
      <c r="K31" s="1344" t="s">
        <v>2307</v>
      </c>
    </row>
    <row r="32" spans="1:11" s="1343" customFormat="1" ht="21" customHeight="1" x14ac:dyDescent="0.3">
      <c r="A32" s="1350"/>
      <c r="B32" s="1351"/>
      <c r="C32" s="1352"/>
      <c r="D32" s="1353"/>
      <c r="E32" s="1354"/>
      <c r="F32" s="1355" t="s">
        <v>2308</v>
      </c>
      <c r="G32" s="1353">
        <v>6610</v>
      </c>
      <c r="H32" s="1354"/>
      <c r="I32" s="1356"/>
      <c r="J32" s="1350"/>
      <c r="K32" s="1350"/>
    </row>
    <row r="33" spans="1:11" s="1343" customFormat="1" ht="21" customHeight="1" x14ac:dyDescent="0.3">
      <c r="A33" s="1357">
        <v>2</v>
      </c>
      <c r="B33" s="1358" t="s">
        <v>2309</v>
      </c>
      <c r="C33" s="1359">
        <v>56340</v>
      </c>
      <c r="D33" s="1359">
        <v>56340</v>
      </c>
      <c r="E33" s="1360" t="s">
        <v>817</v>
      </c>
      <c r="F33" s="1361" t="s">
        <v>2310</v>
      </c>
      <c r="G33" s="1359">
        <v>56340</v>
      </c>
      <c r="H33" s="1361" t="s">
        <v>2311</v>
      </c>
      <c r="I33" s="1359">
        <v>56340</v>
      </c>
      <c r="J33" s="1362" t="s">
        <v>2303</v>
      </c>
      <c r="K33" s="1357" t="s">
        <v>2312</v>
      </c>
    </row>
    <row r="34" spans="1:11" s="1343" customFormat="1" ht="21" customHeight="1" x14ac:dyDescent="0.3">
      <c r="A34" s="1344"/>
      <c r="B34" s="1345" t="s">
        <v>1303</v>
      </c>
      <c r="C34" s="1346"/>
      <c r="D34" s="1346"/>
      <c r="E34" s="1347"/>
      <c r="F34" s="1348" t="s">
        <v>2313</v>
      </c>
      <c r="G34" s="1346">
        <v>58270</v>
      </c>
      <c r="H34" s="1347"/>
      <c r="I34" s="1349"/>
      <c r="J34" s="1344"/>
      <c r="K34" s="1344" t="s">
        <v>2314</v>
      </c>
    </row>
    <row r="35" spans="1:11" s="1343" customFormat="1" ht="21" customHeight="1" x14ac:dyDescent="0.3">
      <c r="A35" s="1350"/>
      <c r="B35" s="1351"/>
      <c r="C35" s="1352"/>
      <c r="D35" s="1353"/>
      <c r="E35" s="1354"/>
      <c r="F35" s="1355" t="s">
        <v>2315</v>
      </c>
      <c r="G35" s="1353">
        <v>56615</v>
      </c>
      <c r="H35" s="1354"/>
      <c r="I35" s="1356"/>
      <c r="J35" s="1350"/>
      <c r="K35" s="1350"/>
    </row>
    <row r="36" spans="1:11" s="1343" customFormat="1" ht="21" customHeight="1" x14ac:dyDescent="0.3">
      <c r="A36" s="1357">
        <v>3</v>
      </c>
      <c r="B36" s="1358" t="s">
        <v>2316</v>
      </c>
      <c r="C36" s="1359">
        <v>52600</v>
      </c>
      <c r="D36" s="1359">
        <v>52600</v>
      </c>
      <c r="E36" s="1360" t="s">
        <v>817</v>
      </c>
      <c r="F36" s="1361" t="s">
        <v>2317</v>
      </c>
      <c r="G36" s="1359">
        <v>52600</v>
      </c>
      <c r="H36" s="1361" t="s">
        <v>2318</v>
      </c>
      <c r="I36" s="1359">
        <v>52600</v>
      </c>
      <c r="J36" s="1362" t="s">
        <v>2303</v>
      </c>
      <c r="K36" s="1357" t="s">
        <v>2319</v>
      </c>
    </row>
    <row r="37" spans="1:11" s="1343" customFormat="1" ht="21" customHeight="1" x14ac:dyDescent="0.3">
      <c r="A37" s="1344"/>
      <c r="B37" s="1345" t="s">
        <v>2320</v>
      </c>
      <c r="C37" s="1346"/>
      <c r="D37" s="1346"/>
      <c r="E37" s="1347"/>
      <c r="F37" s="1348" t="s">
        <v>2321</v>
      </c>
      <c r="G37" s="1346">
        <v>55910</v>
      </c>
      <c r="H37" s="1347"/>
      <c r="I37" s="1349"/>
      <c r="J37" s="1344"/>
      <c r="K37" s="1344" t="s">
        <v>2322</v>
      </c>
    </row>
    <row r="38" spans="1:11" s="1343" customFormat="1" ht="21" customHeight="1" x14ac:dyDescent="0.3">
      <c r="A38" s="1350"/>
      <c r="B38" s="1351"/>
      <c r="C38" s="1352"/>
      <c r="D38" s="1353"/>
      <c r="E38" s="1354"/>
      <c r="F38" s="1355" t="s">
        <v>2323</v>
      </c>
      <c r="G38" s="1353">
        <v>55840</v>
      </c>
      <c r="H38" s="1354"/>
      <c r="I38" s="1356"/>
      <c r="J38" s="1350"/>
      <c r="K38" s="1350"/>
    </row>
    <row r="39" spans="1:11" s="1343" customFormat="1" ht="21" customHeight="1" x14ac:dyDescent="0.3">
      <c r="A39" s="1357">
        <v>4</v>
      </c>
      <c r="B39" s="1358" t="s">
        <v>2324</v>
      </c>
      <c r="C39" s="1359">
        <v>7345</v>
      </c>
      <c r="D39" s="1359">
        <v>7345</v>
      </c>
      <c r="E39" s="1360" t="s">
        <v>817</v>
      </c>
      <c r="F39" s="1361" t="s">
        <v>2325</v>
      </c>
      <c r="G39" s="1359">
        <v>7345</v>
      </c>
      <c r="H39" s="1361" t="s">
        <v>2326</v>
      </c>
      <c r="I39" s="1359">
        <v>7345</v>
      </c>
      <c r="J39" s="1362" t="s">
        <v>2303</v>
      </c>
      <c r="K39" s="1357" t="s">
        <v>2327</v>
      </c>
    </row>
    <row r="40" spans="1:11" s="1343" customFormat="1" ht="21" customHeight="1" x14ac:dyDescent="0.3">
      <c r="A40" s="1344"/>
      <c r="B40" s="1345" t="s">
        <v>1499</v>
      </c>
      <c r="C40" s="1346"/>
      <c r="D40" s="1346"/>
      <c r="E40" s="1347"/>
      <c r="F40" s="1348" t="s">
        <v>2328</v>
      </c>
      <c r="G40" s="1346">
        <v>7600</v>
      </c>
      <c r="H40" s="1347"/>
      <c r="I40" s="1349"/>
      <c r="J40" s="1344"/>
      <c r="K40" s="1344" t="s">
        <v>2329</v>
      </c>
    </row>
    <row r="41" spans="1:11" s="1343" customFormat="1" ht="21" customHeight="1" x14ac:dyDescent="0.3">
      <c r="A41" s="1357">
        <v>5</v>
      </c>
      <c r="B41" s="1358" t="s">
        <v>2046</v>
      </c>
      <c r="C41" s="1359">
        <v>7556</v>
      </c>
      <c r="D41" s="1359">
        <v>7556</v>
      </c>
      <c r="E41" s="1360" t="s">
        <v>817</v>
      </c>
      <c r="F41" s="1361" t="s">
        <v>2330</v>
      </c>
      <c r="G41" s="1359">
        <v>7556</v>
      </c>
      <c r="H41" s="1361" t="s">
        <v>2331</v>
      </c>
      <c r="I41" s="1359">
        <v>7556</v>
      </c>
      <c r="J41" s="1362" t="s">
        <v>2303</v>
      </c>
      <c r="K41" s="1357" t="s">
        <v>2332</v>
      </c>
    </row>
    <row r="42" spans="1:11" s="1343" customFormat="1" ht="21" customHeight="1" x14ac:dyDescent="0.3">
      <c r="A42" s="1344"/>
      <c r="B42" s="1345" t="s">
        <v>1303</v>
      </c>
      <c r="C42" s="1346"/>
      <c r="D42" s="1346"/>
      <c r="E42" s="1347"/>
      <c r="F42" s="1348" t="s">
        <v>2333</v>
      </c>
      <c r="G42" s="1346">
        <v>8246</v>
      </c>
      <c r="H42" s="1347"/>
      <c r="I42" s="1349"/>
      <c r="J42" s="1344"/>
      <c r="K42" s="1344" t="s">
        <v>2329</v>
      </c>
    </row>
    <row r="43" spans="1:11" s="1343" customFormat="1" ht="21" customHeight="1" x14ac:dyDescent="0.3">
      <c r="A43" s="1350"/>
      <c r="B43" s="1351"/>
      <c r="C43" s="1352"/>
      <c r="D43" s="1353"/>
      <c r="E43" s="1354"/>
      <c r="F43" s="1355" t="s">
        <v>2334</v>
      </c>
      <c r="G43" s="1353">
        <v>8180</v>
      </c>
      <c r="H43" s="1354"/>
      <c r="I43" s="1356"/>
      <c r="J43" s="1350"/>
      <c r="K43" s="1350"/>
    </row>
    <row r="44" spans="1:11" s="1343" customFormat="1" ht="21" customHeight="1" x14ac:dyDescent="0.3">
      <c r="A44" s="1357">
        <v>6</v>
      </c>
      <c r="B44" s="1358" t="s">
        <v>2335</v>
      </c>
      <c r="C44" s="1359">
        <v>158752</v>
      </c>
      <c r="D44" s="1359">
        <v>158752</v>
      </c>
      <c r="E44" s="1360" t="s">
        <v>817</v>
      </c>
      <c r="F44" s="1361" t="s">
        <v>2310</v>
      </c>
      <c r="G44" s="1359">
        <v>158752</v>
      </c>
      <c r="H44" s="1361" t="s">
        <v>2311</v>
      </c>
      <c r="I44" s="1359">
        <v>158752</v>
      </c>
      <c r="J44" s="1362" t="s">
        <v>2303</v>
      </c>
      <c r="K44" s="1357" t="s">
        <v>2336</v>
      </c>
    </row>
    <row r="45" spans="1:11" s="1343" customFormat="1" ht="21" customHeight="1" x14ac:dyDescent="0.3">
      <c r="A45" s="1344"/>
      <c r="B45" s="1345" t="s">
        <v>1319</v>
      </c>
      <c r="C45" s="1346"/>
      <c r="D45" s="1346"/>
      <c r="E45" s="1347"/>
      <c r="F45" s="1348" t="s">
        <v>2313</v>
      </c>
      <c r="G45" s="1346">
        <v>164300</v>
      </c>
      <c r="H45" s="1347"/>
      <c r="I45" s="1349"/>
      <c r="J45" s="1344"/>
      <c r="K45" s="1344" t="s">
        <v>2337</v>
      </c>
    </row>
    <row r="46" spans="1:11" s="1343" customFormat="1" ht="21" customHeight="1" x14ac:dyDescent="0.3">
      <c r="A46" s="1350"/>
      <c r="B46" s="1351"/>
      <c r="C46" s="1352"/>
      <c r="D46" s="1353"/>
      <c r="E46" s="1354"/>
      <c r="F46" s="1355" t="s">
        <v>2315</v>
      </c>
      <c r="G46" s="1353">
        <v>163360</v>
      </c>
      <c r="H46" s="1354"/>
      <c r="I46" s="1356"/>
      <c r="J46" s="1350"/>
      <c r="K46" s="1350"/>
    </row>
    <row r="47" spans="1:11" s="1343" customFormat="1" ht="21" customHeight="1" x14ac:dyDescent="0.3">
      <c r="A47" s="1357">
        <v>7</v>
      </c>
      <c r="B47" s="1358" t="s">
        <v>2338</v>
      </c>
      <c r="C47" s="1359">
        <v>136000</v>
      </c>
      <c r="D47" s="1359">
        <v>136000</v>
      </c>
      <c r="E47" s="1360" t="s">
        <v>817</v>
      </c>
      <c r="F47" s="1361" t="s">
        <v>2310</v>
      </c>
      <c r="G47" s="1359">
        <v>136000</v>
      </c>
      <c r="H47" s="1361" t="s">
        <v>2311</v>
      </c>
      <c r="I47" s="1359">
        <v>136000</v>
      </c>
      <c r="J47" s="1362" t="s">
        <v>2303</v>
      </c>
      <c r="K47" s="1357" t="s">
        <v>2339</v>
      </c>
    </row>
    <row r="48" spans="1:11" s="1343" customFormat="1" ht="21" customHeight="1" x14ac:dyDescent="0.3">
      <c r="A48" s="1344"/>
      <c r="B48" s="1345" t="s">
        <v>378</v>
      </c>
      <c r="C48" s="1346"/>
      <c r="D48" s="1346"/>
      <c r="E48" s="1347"/>
      <c r="F48" s="1348" t="s">
        <v>2313</v>
      </c>
      <c r="G48" s="1346">
        <v>156000</v>
      </c>
      <c r="H48" s="1347"/>
      <c r="I48" s="1349"/>
      <c r="J48" s="1344"/>
      <c r="K48" s="1344" t="s">
        <v>2329</v>
      </c>
    </row>
    <row r="49" spans="1:17" s="1343" customFormat="1" ht="21" customHeight="1" x14ac:dyDescent="0.3">
      <c r="A49" s="1350"/>
      <c r="B49" s="1351"/>
      <c r="C49" s="1352"/>
      <c r="D49" s="1353"/>
      <c r="E49" s="1354"/>
      <c r="F49" s="1355" t="s">
        <v>2315</v>
      </c>
      <c r="G49" s="1353">
        <v>140000</v>
      </c>
      <c r="H49" s="1354"/>
      <c r="I49" s="1356"/>
      <c r="J49" s="1350"/>
      <c r="K49" s="1350"/>
    </row>
    <row r="50" spans="1:17" s="1343" customFormat="1" ht="21" customHeight="1" x14ac:dyDescent="0.3">
      <c r="A50" s="1357">
        <v>8</v>
      </c>
      <c r="B50" s="1358" t="s">
        <v>2340</v>
      </c>
      <c r="C50" s="1359">
        <v>39010</v>
      </c>
      <c r="D50" s="1359">
        <v>39010</v>
      </c>
      <c r="E50" s="1360" t="s">
        <v>817</v>
      </c>
      <c r="F50" s="1361" t="s">
        <v>2341</v>
      </c>
      <c r="G50" s="1359">
        <v>39010</v>
      </c>
      <c r="H50" s="1361" t="s">
        <v>2342</v>
      </c>
      <c r="I50" s="1359">
        <v>39010</v>
      </c>
      <c r="J50" s="1362" t="s">
        <v>2303</v>
      </c>
      <c r="K50" s="1357" t="s">
        <v>2343</v>
      </c>
    </row>
    <row r="51" spans="1:17" s="1343" customFormat="1" ht="21" customHeight="1" x14ac:dyDescent="0.3">
      <c r="A51" s="1344"/>
      <c r="B51" s="1345" t="s">
        <v>2344</v>
      </c>
      <c r="C51" s="1346"/>
      <c r="D51" s="1346"/>
      <c r="E51" s="1347"/>
      <c r="F51" s="1348" t="s">
        <v>2345</v>
      </c>
      <c r="G51" s="1346">
        <v>48762.5</v>
      </c>
      <c r="H51" s="1347"/>
      <c r="I51" s="1349"/>
      <c r="J51" s="1344"/>
      <c r="K51" s="1344" t="s">
        <v>2307</v>
      </c>
    </row>
    <row r="52" spans="1:17" s="1343" customFormat="1" ht="21" customHeight="1" x14ac:dyDescent="0.3">
      <c r="A52" s="1350"/>
      <c r="B52" s="1351"/>
      <c r="C52" s="1352"/>
      <c r="D52" s="1353"/>
      <c r="E52" s="1354"/>
      <c r="F52" s="1355" t="s">
        <v>2346</v>
      </c>
      <c r="G52" s="1353">
        <v>63391.25</v>
      </c>
      <c r="H52" s="1354"/>
      <c r="I52" s="1356"/>
      <c r="J52" s="1350"/>
      <c r="K52" s="1350"/>
    </row>
    <row r="53" spans="1:17" s="1343" customFormat="1" ht="21" customHeight="1" x14ac:dyDescent="0.3">
      <c r="A53" s="1357">
        <v>9</v>
      </c>
      <c r="B53" s="1358" t="s">
        <v>2347</v>
      </c>
      <c r="C53" s="1359">
        <v>1000</v>
      </c>
      <c r="D53" s="1359">
        <v>1000</v>
      </c>
      <c r="E53" s="1360" t="s">
        <v>817</v>
      </c>
      <c r="F53" s="1361" t="s">
        <v>2348</v>
      </c>
      <c r="G53" s="1359">
        <v>1000</v>
      </c>
      <c r="H53" s="1361" t="s">
        <v>2349</v>
      </c>
      <c r="I53" s="1359">
        <v>1000</v>
      </c>
      <c r="J53" s="1362" t="s">
        <v>2303</v>
      </c>
      <c r="K53" s="1357" t="s">
        <v>2350</v>
      </c>
    </row>
    <row r="54" spans="1:17" s="1343" customFormat="1" ht="21" customHeight="1" x14ac:dyDescent="0.3">
      <c r="A54" s="1344"/>
      <c r="B54" s="1345" t="s">
        <v>2141</v>
      </c>
      <c r="C54" s="1346"/>
      <c r="D54" s="1346"/>
      <c r="E54" s="1347"/>
      <c r="F54" s="1348" t="s">
        <v>2351</v>
      </c>
      <c r="G54" s="1346">
        <v>1200</v>
      </c>
      <c r="H54" s="1347"/>
      <c r="I54" s="1349"/>
      <c r="J54" s="1344"/>
      <c r="K54" s="1344" t="s">
        <v>2329</v>
      </c>
    </row>
    <row r="55" spans="1:17" s="1343" customFormat="1" ht="21" customHeight="1" x14ac:dyDescent="0.3">
      <c r="A55" s="1350"/>
      <c r="B55" s="1351"/>
      <c r="C55" s="1352"/>
      <c r="D55" s="1353"/>
      <c r="E55" s="1354"/>
      <c r="F55" s="1355" t="s">
        <v>2352</v>
      </c>
      <c r="G55" s="1353">
        <v>1100</v>
      </c>
      <c r="H55" s="1354"/>
      <c r="I55" s="1356"/>
      <c r="J55" s="1350"/>
      <c r="K55" s="1350"/>
    </row>
    <row r="56" spans="1:17" s="1343" customFormat="1" ht="21" customHeight="1" x14ac:dyDescent="0.3">
      <c r="A56" s="1363"/>
      <c r="B56" s="1328"/>
      <c r="C56" s="1364"/>
      <c r="D56" s="1365"/>
      <c r="E56" s="1366"/>
      <c r="F56" s="1367"/>
      <c r="G56" s="1365"/>
      <c r="H56" s="1366"/>
      <c r="I56" s="1368"/>
      <c r="J56" s="1363"/>
      <c r="K56" s="1363"/>
    </row>
    <row r="57" spans="1:17" ht="18.75" x14ac:dyDescent="0.3">
      <c r="A57" s="3783" t="s">
        <v>362</v>
      </c>
      <c r="B57" s="3783"/>
      <c r="C57" s="3783"/>
      <c r="D57" s="3783"/>
      <c r="E57" s="3783"/>
      <c r="F57" s="3783"/>
      <c r="G57" s="3783"/>
      <c r="H57" s="3783"/>
      <c r="I57" s="3783"/>
      <c r="J57" s="41"/>
      <c r="K57" s="41"/>
      <c r="L57" s="41"/>
      <c r="M57" s="41"/>
      <c r="N57" s="41"/>
      <c r="O57" s="41"/>
      <c r="P57" s="41"/>
      <c r="Q57" s="41"/>
    </row>
    <row r="58" spans="1:17" ht="18.75" x14ac:dyDescent="0.3">
      <c r="A58" s="3783" t="s">
        <v>2221</v>
      </c>
      <c r="B58" s="3783"/>
      <c r="C58" s="3783"/>
      <c r="D58" s="3783"/>
      <c r="E58" s="3783"/>
      <c r="F58" s="3783"/>
      <c r="G58" s="3783"/>
      <c r="H58" s="3783"/>
      <c r="I58" s="3783"/>
      <c r="J58" s="41"/>
      <c r="K58" s="41"/>
      <c r="L58" s="41"/>
      <c r="M58" s="41"/>
      <c r="N58" s="41"/>
      <c r="O58" s="41"/>
      <c r="P58" s="41"/>
      <c r="Q58" s="41"/>
    </row>
    <row r="59" spans="1:17" ht="18.75" x14ac:dyDescent="0.3">
      <c r="A59" s="3784" t="s">
        <v>2222</v>
      </c>
      <c r="B59" s="3784"/>
      <c r="C59" s="3784"/>
      <c r="D59" s="3784"/>
      <c r="E59" s="3784"/>
      <c r="F59" s="3784"/>
      <c r="G59" s="3784"/>
      <c r="H59" s="3784"/>
      <c r="I59" s="3784"/>
      <c r="J59" s="41"/>
      <c r="K59" s="41"/>
      <c r="L59" s="41"/>
      <c r="M59" s="41"/>
      <c r="N59" s="41"/>
      <c r="O59" s="41"/>
      <c r="P59" s="41"/>
      <c r="Q59" s="41"/>
    </row>
    <row r="60" spans="1:17" ht="15" x14ac:dyDescent="0.25">
      <c r="A60" s="3785" t="s">
        <v>0</v>
      </c>
      <c r="B60" s="3787" t="s">
        <v>12</v>
      </c>
      <c r="C60" s="3781" t="s">
        <v>13</v>
      </c>
      <c r="D60" s="3788" t="s">
        <v>14</v>
      </c>
      <c r="E60" s="3787" t="s">
        <v>15</v>
      </c>
      <c r="F60" s="3790" t="s">
        <v>16</v>
      </c>
      <c r="G60" s="3791"/>
      <c r="H60" s="3785" t="s">
        <v>555</v>
      </c>
      <c r="I60" s="3781" t="s">
        <v>1737</v>
      </c>
      <c r="J60" s="3781" t="s">
        <v>19</v>
      </c>
      <c r="K60" s="41"/>
      <c r="L60" s="41"/>
      <c r="M60" s="41"/>
      <c r="N60" s="41"/>
      <c r="O60" s="41"/>
      <c r="P60" s="41"/>
      <c r="Q60" s="41"/>
    </row>
    <row r="61" spans="1:17" ht="15" x14ac:dyDescent="0.25">
      <c r="A61" s="3786"/>
      <c r="B61" s="3787"/>
      <c r="C61" s="3782"/>
      <c r="D61" s="3789"/>
      <c r="E61" s="3787"/>
      <c r="F61" s="3792"/>
      <c r="G61" s="3793"/>
      <c r="H61" s="3786"/>
      <c r="I61" s="3782"/>
      <c r="J61" s="3782"/>
      <c r="K61" s="41"/>
      <c r="L61" s="41"/>
      <c r="M61" s="41"/>
      <c r="N61" s="41"/>
      <c r="O61" s="41"/>
      <c r="P61" s="41"/>
      <c r="Q61" s="41"/>
    </row>
    <row r="62" spans="1:17" ht="18.75" x14ac:dyDescent="0.3">
      <c r="A62" s="3773">
        <v>1</v>
      </c>
      <c r="B62" s="3775" t="s">
        <v>2223</v>
      </c>
      <c r="C62" s="1297"/>
      <c r="D62" s="1298"/>
      <c r="E62" s="1299" t="s">
        <v>1677</v>
      </c>
      <c r="F62" s="1299" t="s">
        <v>2224</v>
      </c>
      <c r="G62" s="1300">
        <v>15000</v>
      </c>
      <c r="H62" s="1299" t="s">
        <v>2224</v>
      </c>
      <c r="I62" s="1301" t="s">
        <v>1585</v>
      </c>
      <c r="J62" s="1302" t="s">
        <v>2225</v>
      </c>
      <c r="K62" s="41"/>
      <c r="L62" s="41"/>
      <c r="M62" s="41"/>
      <c r="N62" s="41"/>
      <c r="O62" s="41"/>
      <c r="P62" s="41"/>
      <c r="Q62" s="41"/>
    </row>
    <row r="63" spans="1:17" ht="18.75" x14ac:dyDescent="0.3">
      <c r="A63" s="3774"/>
      <c r="B63" s="3776"/>
      <c r="C63" s="1303"/>
      <c r="D63" s="1304"/>
      <c r="E63" s="1305"/>
      <c r="F63" s="1305"/>
      <c r="G63" s="1306"/>
      <c r="H63" s="1307"/>
      <c r="I63" s="1308"/>
      <c r="J63" s="1309" t="s">
        <v>2226</v>
      </c>
      <c r="K63" s="41"/>
      <c r="L63" s="41"/>
      <c r="M63" s="41"/>
      <c r="N63" s="41"/>
      <c r="O63" s="41"/>
      <c r="P63" s="41"/>
      <c r="Q63" s="41"/>
    </row>
    <row r="64" spans="1:17" ht="18.75" x14ac:dyDescent="0.3">
      <c r="A64" s="3773">
        <v>2</v>
      </c>
      <c r="B64" s="3779" t="s">
        <v>2227</v>
      </c>
      <c r="C64" s="1297"/>
      <c r="D64" s="1298"/>
      <c r="E64" s="1310" t="s">
        <v>1677</v>
      </c>
      <c r="F64" s="1310" t="s">
        <v>2228</v>
      </c>
      <c r="G64" s="1300">
        <v>2680</v>
      </c>
      <c r="H64" s="1310" t="s">
        <v>2228</v>
      </c>
      <c r="I64" s="1301" t="s">
        <v>1585</v>
      </c>
      <c r="J64" s="1302" t="s">
        <v>2229</v>
      </c>
      <c r="K64" s="41"/>
      <c r="L64" s="41"/>
      <c r="M64" s="41"/>
      <c r="N64" s="41"/>
      <c r="O64" s="41"/>
      <c r="P64" s="41"/>
      <c r="Q64" s="41"/>
    </row>
    <row r="65" spans="1:17" ht="18.75" x14ac:dyDescent="0.3">
      <c r="A65" s="3774"/>
      <c r="B65" s="3780"/>
      <c r="C65" s="1303"/>
      <c r="D65" s="1304"/>
      <c r="E65" s="1311"/>
      <c r="F65" s="1311"/>
      <c r="G65" s="1306"/>
      <c r="H65" s="1312"/>
      <c r="I65" s="1308"/>
      <c r="J65" s="1309" t="s">
        <v>2226</v>
      </c>
      <c r="K65" s="41"/>
      <c r="L65" s="41"/>
      <c r="M65" s="41"/>
      <c r="N65" s="41"/>
      <c r="O65" s="41"/>
      <c r="P65" s="41"/>
      <c r="Q65" s="41"/>
    </row>
    <row r="66" spans="1:17" ht="18.75" x14ac:dyDescent="0.3">
      <c r="A66" s="3773">
        <v>3</v>
      </c>
      <c r="B66" s="3779" t="s">
        <v>2230</v>
      </c>
      <c r="C66" s="1297"/>
      <c r="D66" s="1298"/>
      <c r="E66" s="1310" t="s">
        <v>1677</v>
      </c>
      <c r="F66" s="1310" t="s">
        <v>2231</v>
      </c>
      <c r="G66" s="1300">
        <v>6230</v>
      </c>
      <c r="H66" s="1310" t="s">
        <v>2231</v>
      </c>
      <c r="I66" s="1301" t="s">
        <v>1585</v>
      </c>
      <c r="J66" s="1313" t="s">
        <v>2232</v>
      </c>
      <c r="K66" s="41"/>
      <c r="L66" s="41"/>
      <c r="M66" s="41"/>
      <c r="N66" s="41"/>
      <c r="O66" s="41"/>
      <c r="P66" s="41"/>
      <c r="Q66" s="41"/>
    </row>
    <row r="67" spans="1:17" ht="18.75" x14ac:dyDescent="0.3">
      <c r="A67" s="3774"/>
      <c r="B67" s="3780"/>
      <c r="C67" s="1303"/>
      <c r="D67" s="1304"/>
      <c r="E67" s="1311"/>
      <c r="F67" s="1311"/>
      <c r="G67" s="1306"/>
      <c r="H67" s="1312"/>
      <c r="I67" s="1308"/>
      <c r="J67" s="1313" t="s">
        <v>2226</v>
      </c>
      <c r="K67" s="41"/>
      <c r="L67" s="41"/>
      <c r="M67" s="41"/>
      <c r="N67" s="41"/>
      <c r="O67" s="41"/>
      <c r="P67" s="41"/>
      <c r="Q67" s="41"/>
    </row>
    <row r="68" spans="1:17" ht="18.75" x14ac:dyDescent="0.3">
      <c r="A68" s="3773">
        <v>4</v>
      </c>
      <c r="B68" s="3779" t="s">
        <v>375</v>
      </c>
      <c r="C68" s="1297"/>
      <c r="D68" s="1298"/>
      <c r="E68" s="1310" t="s">
        <v>1677</v>
      </c>
      <c r="F68" s="1310" t="s">
        <v>2233</v>
      </c>
      <c r="G68" s="1300">
        <v>11710</v>
      </c>
      <c r="H68" s="1310" t="s">
        <v>2233</v>
      </c>
      <c r="I68" s="1301" t="s">
        <v>1585</v>
      </c>
      <c r="J68" s="1302" t="s">
        <v>2234</v>
      </c>
      <c r="K68" s="41"/>
      <c r="L68" s="41"/>
      <c r="M68" s="41"/>
      <c r="N68" s="41"/>
      <c r="O68" s="41"/>
      <c r="P68" s="41"/>
      <c r="Q68" s="41"/>
    </row>
    <row r="69" spans="1:17" ht="18.75" x14ac:dyDescent="0.3">
      <c r="A69" s="3774"/>
      <c r="B69" s="3780"/>
      <c r="C69" s="1303"/>
      <c r="D69" s="1304"/>
      <c r="E69" s="1311"/>
      <c r="F69" s="1311"/>
      <c r="G69" s="1306"/>
      <c r="H69" s="1312"/>
      <c r="I69" s="1308"/>
      <c r="J69" s="1309" t="s">
        <v>2235</v>
      </c>
      <c r="K69" s="41"/>
      <c r="L69" s="41"/>
      <c r="M69" s="41"/>
      <c r="N69" s="41"/>
      <c r="O69" s="41"/>
      <c r="P69" s="41"/>
      <c r="Q69" s="41"/>
    </row>
    <row r="70" spans="1:17" ht="18.75" x14ac:dyDescent="0.3">
      <c r="A70" s="3773">
        <v>5</v>
      </c>
      <c r="B70" s="3779" t="s">
        <v>2236</v>
      </c>
      <c r="C70" s="1297"/>
      <c r="D70" s="1298"/>
      <c r="E70" s="1310" t="s">
        <v>1677</v>
      </c>
      <c r="F70" s="1310" t="s">
        <v>2231</v>
      </c>
      <c r="G70" s="1300">
        <v>4230</v>
      </c>
      <c r="H70" s="1310" t="s">
        <v>2231</v>
      </c>
      <c r="I70" s="1301" t="s">
        <v>1585</v>
      </c>
      <c r="J70" s="1302" t="s">
        <v>2237</v>
      </c>
      <c r="K70" s="41"/>
      <c r="L70" s="41"/>
      <c r="M70" s="41"/>
      <c r="N70" s="41"/>
      <c r="O70" s="41"/>
      <c r="P70" s="41"/>
      <c r="Q70" s="41"/>
    </row>
    <row r="71" spans="1:17" ht="18.75" x14ac:dyDescent="0.3">
      <c r="A71" s="3774"/>
      <c r="B71" s="3780"/>
      <c r="C71" s="1303"/>
      <c r="D71" s="1304"/>
      <c r="E71" s="1311"/>
      <c r="F71" s="1311"/>
      <c r="G71" s="1306"/>
      <c r="H71" s="1312"/>
      <c r="I71" s="1308"/>
      <c r="J71" s="1309" t="s">
        <v>2226</v>
      </c>
      <c r="K71" s="41"/>
      <c r="L71" s="41"/>
      <c r="M71" s="41"/>
      <c r="N71" s="41"/>
      <c r="O71" s="41"/>
      <c r="P71" s="41"/>
      <c r="Q71" s="41"/>
    </row>
    <row r="72" spans="1:17" ht="18.75" x14ac:dyDescent="0.3">
      <c r="A72" s="3773">
        <v>6</v>
      </c>
      <c r="B72" s="3775" t="s">
        <v>2238</v>
      </c>
      <c r="C72" s="1297"/>
      <c r="D72" s="1298"/>
      <c r="E72" s="1299" t="s">
        <v>1677</v>
      </c>
      <c r="F72" s="1299" t="s">
        <v>2239</v>
      </c>
      <c r="G72" s="1300">
        <v>7325</v>
      </c>
      <c r="H72" s="1299" t="s">
        <v>2239</v>
      </c>
      <c r="I72" s="1301" t="s">
        <v>1585</v>
      </c>
      <c r="J72" s="1302" t="s">
        <v>2240</v>
      </c>
      <c r="K72" s="41"/>
      <c r="L72" s="41"/>
      <c r="M72" s="41"/>
      <c r="N72" s="41"/>
      <c r="O72" s="41"/>
      <c r="P72" s="41"/>
      <c r="Q72" s="41"/>
    </row>
    <row r="73" spans="1:17" ht="18.75" x14ac:dyDescent="0.3">
      <c r="A73" s="3774"/>
      <c r="B73" s="3776"/>
      <c r="C73" s="1303"/>
      <c r="D73" s="1304"/>
      <c r="E73" s="1305"/>
      <c r="F73" s="1305"/>
      <c r="G73" s="1306"/>
      <c r="H73" s="1307"/>
      <c r="I73" s="1308"/>
      <c r="J73" s="1309" t="s">
        <v>2226</v>
      </c>
      <c r="K73" s="41"/>
      <c r="L73" s="41"/>
      <c r="M73" s="41"/>
      <c r="N73" s="41"/>
      <c r="O73" s="41"/>
      <c r="P73" s="41"/>
      <c r="Q73" s="41"/>
    </row>
    <row r="74" spans="1:17" ht="18.75" x14ac:dyDescent="0.3">
      <c r="A74" s="3773">
        <v>7</v>
      </c>
      <c r="B74" s="3775" t="s">
        <v>2241</v>
      </c>
      <c r="C74" s="1297"/>
      <c r="D74" s="1298"/>
      <c r="E74" s="1299" t="s">
        <v>1677</v>
      </c>
      <c r="F74" s="1299" t="s">
        <v>2239</v>
      </c>
      <c r="G74" s="1300">
        <v>43150</v>
      </c>
      <c r="H74" s="1299" t="s">
        <v>2239</v>
      </c>
      <c r="I74" s="1301" t="s">
        <v>1585</v>
      </c>
      <c r="J74" s="1302" t="s">
        <v>2242</v>
      </c>
      <c r="K74" s="41"/>
      <c r="L74" s="41"/>
      <c r="M74" s="41"/>
      <c r="N74" s="41"/>
      <c r="O74" s="41"/>
      <c r="P74" s="41"/>
      <c r="Q74" s="41"/>
    </row>
    <row r="75" spans="1:17" ht="18.75" x14ac:dyDescent="0.3">
      <c r="A75" s="3774"/>
      <c r="B75" s="3776"/>
      <c r="C75" s="1303"/>
      <c r="D75" s="1304"/>
      <c r="E75" s="1305"/>
      <c r="F75" s="1305"/>
      <c r="G75" s="1306"/>
      <c r="H75" s="1307"/>
      <c r="I75" s="1308"/>
      <c r="J75" s="1309" t="s">
        <v>2243</v>
      </c>
      <c r="K75" s="41"/>
      <c r="L75" s="41"/>
      <c r="M75" s="41"/>
      <c r="N75" s="41"/>
      <c r="O75" s="41"/>
      <c r="P75" s="41"/>
      <c r="Q75" s="41"/>
    </row>
    <row r="76" spans="1:17" ht="18.75" x14ac:dyDescent="0.3">
      <c r="A76" s="3773">
        <v>8</v>
      </c>
      <c r="B76" s="3775" t="s">
        <v>2244</v>
      </c>
      <c r="C76" s="1297"/>
      <c r="D76" s="1298"/>
      <c r="E76" s="1299" t="s">
        <v>1677</v>
      </c>
      <c r="F76" s="1299" t="s">
        <v>2245</v>
      </c>
      <c r="G76" s="1300">
        <v>23000</v>
      </c>
      <c r="H76" s="1299" t="s">
        <v>2245</v>
      </c>
      <c r="I76" s="1301" t="s">
        <v>1585</v>
      </c>
      <c r="J76" s="1302" t="s">
        <v>2246</v>
      </c>
      <c r="K76" s="41"/>
      <c r="L76" s="41"/>
      <c r="M76" s="41"/>
      <c r="N76" s="41"/>
      <c r="O76" s="41"/>
      <c r="P76" s="41"/>
      <c r="Q76" s="41"/>
    </row>
    <row r="77" spans="1:17" ht="18.75" x14ac:dyDescent="0.3">
      <c r="A77" s="3774"/>
      <c r="B77" s="3776"/>
      <c r="C77" s="1303"/>
      <c r="D77" s="1304"/>
      <c r="E77" s="1305"/>
      <c r="F77" s="1305"/>
      <c r="G77" s="1306"/>
      <c r="H77" s="1307"/>
      <c r="I77" s="1308"/>
      <c r="J77" s="1309" t="s">
        <v>2235</v>
      </c>
      <c r="K77" s="41"/>
      <c r="L77" s="41"/>
      <c r="M77" s="41"/>
      <c r="N77" s="41"/>
      <c r="O77" s="41"/>
      <c r="P77" s="41"/>
      <c r="Q77" s="41"/>
    </row>
    <row r="78" spans="1:17" ht="18.75" x14ac:dyDescent="0.3">
      <c r="A78" s="3773">
        <v>9</v>
      </c>
      <c r="B78" s="3775" t="s">
        <v>2247</v>
      </c>
      <c r="C78" s="1297"/>
      <c r="D78" s="1298"/>
      <c r="E78" s="1299" t="s">
        <v>1677</v>
      </c>
      <c r="F78" s="1299" t="s">
        <v>2248</v>
      </c>
      <c r="G78" s="1300">
        <v>51514.080000000002</v>
      </c>
      <c r="H78" s="1299" t="s">
        <v>2248</v>
      </c>
      <c r="I78" s="1301" t="s">
        <v>1585</v>
      </c>
      <c r="J78" s="1302" t="s">
        <v>2249</v>
      </c>
      <c r="K78" s="41"/>
      <c r="L78" s="41"/>
      <c r="M78" s="41"/>
      <c r="N78" s="41"/>
      <c r="O78" s="41"/>
      <c r="P78" s="41"/>
      <c r="Q78" s="41"/>
    </row>
    <row r="79" spans="1:17" ht="18.75" x14ac:dyDescent="0.3">
      <c r="A79" s="3774"/>
      <c r="B79" s="3776"/>
      <c r="C79" s="1303"/>
      <c r="D79" s="1304"/>
      <c r="E79" s="1305"/>
      <c r="F79" s="1305"/>
      <c r="G79" s="1306"/>
      <c r="H79" s="1307"/>
      <c r="I79" s="1308"/>
      <c r="J79" s="1309" t="s">
        <v>2235</v>
      </c>
      <c r="K79" s="41"/>
      <c r="L79" s="41"/>
      <c r="M79" s="41"/>
      <c r="N79" s="41"/>
      <c r="O79" s="41"/>
      <c r="P79" s="41"/>
      <c r="Q79" s="41"/>
    </row>
    <row r="80" spans="1:17" ht="18.75" x14ac:dyDescent="0.3">
      <c r="A80" s="3773">
        <v>10</v>
      </c>
      <c r="B80" s="3775" t="s">
        <v>2250</v>
      </c>
      <c r="C80" s="1297"/>
      <c r="D80" s="1298"/>
      <c r="E80" s="1299" t="s">
        <v>1677</v>
      </c>
      <c r="F80" s="1299" t="s">
        <v>2251</v>
      </c>
      <c r="G80" s="1300">
        <v>8850</v>
      </c>
      <c r="H80" s="1299" t="s">
        <v>2251</v>
      </c>
      <c r="I80" s="1301" t="s">
        <v>1585</v>
      </c>
      <c r="J80" s="1302" t="s">
        <v>2252</v>
      </c>
      <c r="K80" s="41"/>
      <c r="L80" s="41"/>
      <c r="M80" s="41"/>
      <c r="N80" s="41"/>
      <c r="O80" s="41"/>
      <c r="P80" s="41"/>
      <c r="Q80" s="41"/>
    </row>
    <row r="81" spans="1:17" ht="18.75" x14ac:dyDescent="0.3">
      <c r="A81" s="3774"/>
      <c r="B81" s="3776"/>
      <c r="C81" s="1303"/>
      <c r="D81" s="1304"/>
      <c r="E81" s="1305"/>
      <c r="F81" s="1305"/>
      <c r="G81" s="1306"/>
      <c r="H81" s="1307"/>
      <c r="I81" s="1308"/>
      <c r="J81" s="1309" t="s">
        <v>2235</v>
      </c>
      <c r="K81" s="41"/>
      <c r="L81" s="41"/>
      <c r="M81" s="41"/>
      <c r="N81" s="41"/>
      <c r="O81" s="41"/>
      <c r="P81" s="41"/>
      <c r="Q81" s="41"/>
    </row>
    <row r="82" spans="1:17" ht="18.75" x14ac:dyDescent="0.3">
      <c r="A82" s="3773">
        <v>11</v>
      </c>
      <c r="B82" s="3775" t="s">
        <v>2253</v>
      </c>
      <c r="C82" s="1297"/>
      <c r="D82" s="1298"/>
      <c r="E82" s="1299" t="s">
        <v>1677</v>
      </c>
      <c r="F82" s="1299" t="s">
        <v>2254</v>
      </c>
      <c r="G82" s="1300">
        <v>17744</v>
      </c>
      <c r="H82" s="1299" t="s">
        <v>2254</v>
      </c>
      <c r="I82" s="1301" t="s">
        <v>1585</v>
      </c>
      <c r="J82" s="1302" t="s">
        <v>2255</v>
      </c>
      <c r="K82" s="41"/>
      <c r="L82" s="41"/>
      <c r="M82" s="41"/>
      <c r="N82" s="41"/>
      <c r="O82" s="41"/>
      <c r="P82" s="41"/>
      <c r="Q82" s="41"/>
    </row>
    <row r="83" spans="1:17" ht="18.75" x14ac:dyDescent="0.3">
      <c r="A83" s="3774"/>
      <c r="B83" s="3776"/>
      <c r="C83" s="1303"/>
      <c r="D83" s="1304"/>
      <c r="E83" s="1305"/>
      <c r="F83" s="1305"/>
      <c r="G83" s="1306"/>
      <c r="H83" s="1307"/>
      <c r="I83" s="1308"/>
      <c r="J83" s="1309" t="s">
        <v>2235</v>
      </c>
      <c r="K83" s="41"/>
      <c r="L83" s="41"/>
      <c r="M83" s="41"/>
      <c r="N83" s="41"/>
      <c r="O83" s="41"/>
      <c r="P83" s="41"/>
      <c r="Q83" s="41"/>
    </row>
    <row r="84" spans="1:17" ht="18.75" x14ac:dyDescent="0.3">
      <c r="A84" s="3773">
        <v>12</v>
      </c>
      <c r="B84" s="3775" t="s">
        <v>2256</v>
      </c>
      <c r="C84" s="1297"/>
      <c r="D84" s="1298"/>
      <c r="E84" s="1299" t="s">
        <v>1677</v>
      </c>
      <c r="F84" s="1299" t="s">
        <v>2245</v>
      </c>
      <c r="G84" s="1300">
        <v>47308.98</v>
      </c>
      <c r="H84" s="1299" t="s">
        <v>2245</v>
      </c>
      <c r="I84" s="1301" t="s">
        <v>1585</v>
      </c>
      <c r="J84" s="1302" t="s">
        <v>2257</v>
      </c>
      <c r="K84" s="41"/>
      <c r="L84" s="41"/>
      <c r="M84" s="41"/>
      <c r="N84" s="41"/>
      <c r="O84" s="41"/>
      <c r="P84" s="41"/>
      <c r="Q84" s="41"/>
    </row>
    <row r="85" spans="1:17" ht="18.75" x14ac:dyDescent="0.3">
      <c r="A85" s="3774"/>
      <c r="B85" s="3776"/>
      <c r="C85" s="1303"/>
      <c r="D85" s="1304"/>
      <c r="E85" s="1305"/>
      <c r="F85" s="1305"/>
      <c r="G85" s="1306"/>
      <c r="H85" s="1307"/>
      <c r="I85" s="1308"/>
      <c r="J85" s="1309" t="s">
        <v>2258</v>
      </c>
      <c r="K85" s="41"/>
      <c r="L85" s="41"/>
      <c r="M85" s="41"/>
      <c r="N85" s="41"/>
      <c r="O85" s="41"/>
      <c r="P85" s="41"/>
      <c r="Q85" s="41"/>
    </row>
    <row r="86" spans="1:17" ht="18.75" x14ac:dyDescent="0.3">
      <c r="A86" s="3773">
        <v>13</v>
      </c>
      <c r="B86" s="3777" t="s">
        <v>2259</v>
      </c>
      <c r="C86" s="1297"/>
      <c r="D86" s="1298"/>
      <c r="E86" s="1314" t="s">
        <v>1677</v>
      </c>
      <c r="F86" s="1299" t="s">
        <v>2260</v>
      </c>
      <c r="G86" s="1300">
        <v>27970</v>
      </c>
      <c r="H86" s="1299" t="s">
        <v>2260</v>
      </c>
      <c r="I86" s="1301" t="s">
        <v>1585</v>
      </c>
      <c r="J86" s="1302" t="s">
        <v>2261</v>
      </c>
      <c r="K86" s="41"/>
      <c r="L86" s="41"/>
      <c r="M86" s="41"/>
      <c r="N86" s="41"/>
      <c r="O86" s="41"/>
      <c r="P86" s="41"/>
      <c r="Q86" s="41"/>
    </row>
    <row r="87" spans="1:17" ht="18.75" x14ac:dyDescent="0.3">
      <c r="A87" s="3774"/>
      <c r="B87" s="3778"/>
      <c r="C87" s="1303"/>
      <c r="D87" s="1304"/>
      <c r="E87" s="1305"/>
      <c r="F87" s="1305"/>
      <c r="G87" s="1306"/>
      <c r="H87" s="1307"/>
      <c r="I87" s="1308"/>
      <c r="J87" s="1309" t="s">
        <v>2258</v>
      </c>
      <c r="K87" s="41"/>
      <c r="L87" s="41"/>
      <c r="M87" s="41"/>
      <c r="N87" s="41"/>
      <c r="O87" s="41"/>
      <c r="P87" s="41"/>
      <c r="Q87" s="41"/>
    </row>
    <row r="88" spans="1:17" ht="18.75" x14ac:dyDescent="0.3">
      <c r="A88" s="3773">
        <v>14</v>
      </c>
      <c r="B88" s="3779" t="s">
        <v>2262</v>
      </c>
      <c r="C88" s="1297"/>
      <c r="D88" s="1298"/>
      <c r="E88" s="1310" t="s">
        <v>1677</v>
      </c>
      <c r="F88" s="1310" t="s">
        <v>2263</v>
      </c>
      <c r="G88" s="1300">
        <v>70450</v>
      </c>
      <c r="H88" s="1310" t="s">
        <v>2263</v>
      </c>
      <c r="I88" s="1301" t="s">
        <v>1585</v>
      </c>
      <c r="J88" s="1302" t="s">
        <v>2264</v>
      </c>
      <c r="K88" s="41"/>
      <c r="L88" s="41"/>
      <c r="M88" s="41"/>
      <c r="N88" s="41"/>
      <c r="O88" s="41"/>
      <c r="P88" s="41"/>
      <c r="Q88" s="41"/>
    </row>
    <row r="89" spans="1:17" ht="18.75" x14ac:dyDescent="0.3">
      <c r="A89" s="3774"/>
      <c r="B89" s="3780"/>
      <c r="C89" s="1303"/>
      <c r="D89" s="1304"/>
      <c r="E89" s="1311"/>
      <c r="F89" s="1311"/>
      <c r="G89" s="1306"/>
      <c r="H89" s="1312"/>
      <c r="I89" s="1308"/>
      <c r="J89" s="1309" t="s">
        <v>2265</v>
      </c>
      <c r="K89" s="41"/>
      <c r="L89" s="41"/>
      <c r="M89" s="41"/>
      <c r="N89" s="41"/>
      <c r="O89" s="41"/>
      <c r="P89" s="41"/>
      <c r="Q89" s="41"/>
    </row>
    <row r="90" spans="1:17" ht="18.75" x14ac:dyDescent="0.3">
      <c r="A90" s="3773">
        <v>15</v>
      </c>
      <c r="B90" s="3775" t="s">
        <v>2244</v>
      </c>
      <c r="C90" s="1297"/>
      <c r="D90" s="1298"/>
      <c r="E90" s="1299" t="s">
        <v>1677</v>
      </c>
      <c r="F90" s="1299" t="s">
        <v>2245</v>
      </c>
      <c r="G90" s="1300">
        <v>65900</v>
      </c>
      <c r="H90" s="1299" t="s">
        <v>2245</v>
      </c>
      <c r="I90" s="1301" t="s">
        <v>1585</v>
      </c>
      <c r="J90" s="1302" t="s">
        <v>2266</v>
      </c>
      <c r="K90" s="41"/>
      <c r="L90" s="41"/>
      <c r="M90" s="41"/>
      <c r="N90" s="41"/>
      <c r="O90" s="41"/>
      <c r="P90" s="41"/>
      <c r="Q90" s="41"/>
    </row>
    <row r="91" spans="1:17" ht="18.75" x14ac:dyDescent="0.3">
      <c r="A91" s="3774"/>
      <c r="B91" s="3776"/>
      <c r="C91" s="1303"/>
      <c r="D91" s="1304"/>
      <c r="E91" s="1305"/>
      <c r="F91" s="1305"/>
      <c r="G91" s="1306"/>
      <c r="H91" s="1307"/>
      <c r="I91" s="1308"/>
      <c r="J91" s="1309" t="s">
        <v>2265</v>
      </c>
      <c r="K91" s="41"/>
      <c r="L91" s="41"/>
      <c r="M91" s="41"/>
      <c r="N91" s="41"/>
      <c r="O91" s="41"/>
      <c r="P91" s="41"/>
      <c r="Q91" s="41"/>
    </row>
    <row r="92" spans="1:17" ht="18.75" x14ac:dyDescent="0.3">
      <c r="A92" s="3773">
        <v>16</v>
      </c>
      <c r="B92" s="3775" t="s">
        <v>2267</v>
      </c>
      <c r="C92" s="1297"/>
      <c r="D92" s="1298"/>
      <c r="E92" s="1299" t="s">
        <v>1677</v>
      </c>
      <c r="F92" s="1299" t="s">
        <v>2254</v>
      </c>
      <c r="G92" s="1300">
        <v>8512</v>
      </c>
      <c r="H92" s="1299" t="s">
        <v>2254</v>
      </c>
      <c r="I92" s="1301" t="s">
        <v>1585</v>
      </c>
      <c r="J92" s="1302" t="s">
        <v>2268</v>
      </c>
      <c r="K92" s="41"/>
      <c r="L92" s="41"/>
      <c r="M92" s="41"/>
      <c r="N92" s="41"/>
      <c r="O92" s="41"/>
      <c r="P92" s="41"/>
      <c r="Q92" s="41"/>
    </row>
    <row r="93" spans="1:17" ht="18.75" x14ac:dyDescent="0.3">
      <c r="A93" s="3774"/>
      <c r="B93" s="3776"/>
      <c r="C93" s="1303"/>
      <c r="D93" s="1304"/>
      <c r="E93" s="1305"/>
      <c r="F93" s="1305"/>
      <c r="G93" s="1306"/>
      <c r="H93" s="1307"/>
      <c r="I93" s="1308"/>
      <c r="J93" s="1309" t="s">
        <v>2265</v>
      </c>
      <c r="K93" s="41"/>
      <c r="L93" s="41"/>
      <c r="M93" s="41"/>
      <c r="N93" s="41"/>
      <c r="O93" s="41"/>
      <c r="P93" s="41"/>
      <c r="Q93" s="41"/>
    </row>
    <row r="94" spans="1:17" ht="18.75" x14ac:dyDescent="0.3">
      <c r="A94" s="3773">
        <v>17</v>
      </c>
      <c r="B94" s="3779" t="s">
        <v>2269</v>
      </c>
      <c r="C94" s="1297"/>
      <c r="D94" s="1298"/>
      <c r="E94" s="1310" t="s">
        <v>1677</v>
      </c>
      <c r="F94" s="1310" t="s">
        <v>2233</v>
      </c>
      <c r="G94" s="1300">
        <v>20075</v>
      </c>
      <c r="H94" s="1310" t="s">
        <v>2233</v>
      </c>
      <c r="I94" s="1301" t="s">
        <v>1585</v>
      </c>
      <c r="J94" s="1302" t="s">
        <v>2270</v>
      </c>
      <c r="K94" s="41"/>
      <c r="L94" s="41"/>
      <c r="M94" s="41"/>
      <c r="N94" s="41"/>
      <c r="O94" s="41"/>
      <c r="P94" s="41"/>
      <c r="Q94" s="41"/>
    </row>
    <row r="95" spans="1:17" ht="18.75" x14ac:dyDescent="0.3">
      <c r="A95" s="3774"/>
      <c r="B95" s="3780"/>
      <c r="C95" s="1303"/>
      <c r="D95" s="1304"/>
      <c r="E95" s="1311"/>
      <c r="F95" s="1311"/>
      <c r="G95" s="1306"/>
      <c r="H95" s="1312"/>
      <c r="I95" s="1308"/>
      <c r="J95" s="1309" t="s">
        <v>2265</v>
      </c>
      <c r="K95" s="41"/>
      <c r="L95" s="41"/>
      <c r="M95" s="41"/>
      <c r="N95" s="41"/>
      <c r="O95" s="41"/>
      <c r="P95" s="41"/>
      <c r="Q95" s="41"/>
    </row>
    <row r="96" spans="1:17" ht="18.75" x14ac:dyDescent="0.3">
      <c r="A96" s="3773">
        <v>18</v>
      </c>
      <c r="B96" s="3779" t="s">
        <v>2271</v>
      </c>
      <c r="C96" s="1297"/>
      <c r="D96" s="1298"/>
      <c r="E96" s="1310" t="s">
        <v>1677</v>
      </c>
      <c r="F96" s="1310" t="s">
        <v>2233</v>
      </c>
      <c r="G96" s="1300">
        <v>5250</v>
      </c>
      <c r="H96" s="1310" t="s">
        <v>2233</v>
      </c>
      <c r="I96" s="1301" t="s">
        <v>1585</v>
      </c>
      <c r="J96" s="1302" t="s">
        <v>2272</v>
      </c>
      <c r="K96" s="41"/>
      <c r="L96" s="41"/>
      <c r="M96" s="41"/>
      <c r="N96" s="41"/>
      <c r="O96" s="41"/>
      <c r="P96" s="41"/>
      <c r="Q96" s="41"/>
    </row>
    <row r="97" spans="1:17" ht="18.75" x14ac:dyDescent="0.3">
      <c r="A97" s="3774"/>
      <c r="B97" s="3780"/>
      <c r="C97" s="1303"/>
      <c r="D97" s="1304"/>
      <c r="E97" s="1311"/>
      <c r="F97" s="1311"/>
      <c r="G97" s="1306"/>
      <c r="H97" s="1312"/>
      <c r="I97" s="1308"/>
      <c r="J97" s="1309" t="s">
        <v>2265</v>
      </c>
      <c r="K97" s="41"/>
      <c r="L97" s="41"/>
      <c r="M97" s="41"/>
      <c r="N97" s="41"/>
      <c r="O97" s="41"/>
      <c r="P97" s="41"/>
      <c r="Q97" s="41"/>
    </row>
    <row r="98" spans="1:17" ht="18.75" x14ac:dyDescent="0.3">
      <c r="A98" s="3773">
        <v>19</v>
      </c>
      <c r="B98" s="3777" t="s">
        <v>2273</v>
      </c>
      <c r="C98" s="1297"/>
      <c r="D98" s="1298"/>
      <c r="E98" s="1314" t="s">
        <v>1677</v>
      </c>
      <c r="F98" s="1299" t="s">
        <v>2274</v>
      </c>
      <c r="G98" s="1300">
        <v>80610</v>
      </c>
      <c r="H98" s="1315" t="s">
        <v>2274</v>
      </c>
      <c r="I98" s="1301" t="s">
        <v>1585</v>
      </c>
      <c r="J98" s="1302" t="s">
        <v>2275</v>
      </c>
      <c r="K98" s="41"/>
      <c r="L98" s="41"/>
      <c r="M98" s="41"/>
      <c r="N98" s="41"/>
      <c r="O98" s="41"/>
      <c r="P98" s="41"/>
      <c r="Q98" s="41"/>
    </row>
    <row r="99" spans="1:17" ht="18.75" x14ac:dyDescent="0.3">
      <c r="A99" s="3774"/>
      <c r="B99" s="3778"/>
      <c r="C99" s="1303"/>
      <c r="D99" s="1304"/>
      <c r="E99" s="1305"/>
      <c r="F99" s="1305"/>
      <c r="G99" s="1306"/>
      <c r="H99" s="1307"/>
      <c r="I99" s="1308"/>
      <c r="J99" s="1309" t="s">
        <v>2276</v>
      </c>
      <c r="K99" s="41"/>
      <c r="L99" s="41"/>
      <c r="M99" s="41"/>
      <c r="N99" s="41"/>
      <c r="O99" s="41"/>
      <c r="P99" s="41"/>
      <c r="Q99" s="41"/>
    </row>
    <row r="100" spans="1:17" ht="18.75" x14ac:dyDescent="0.3">
      <c r="A100" s="3773">
        <v>20</v>
      </c>
      <c r="B100" s="3777" t="s">
        <v>2273</v>
      </c>
      <c r="C100" s="1297"/>
      <c r="D100" s="1298"/>
      <c r="E100" s="1314" t="s">
        <v>1677</v>
      </c>
      <c r="F100" s="1299" t="s">
        <v>2274</v>
      </c>
      <c r="G100" s="1300">
        <v>82410</v>
      </c>
      <c r="H100" s="1315" t="s">
        <v>2274</v>
      </c>
      <c r="I100" s="1301" t="s">
        <v>1585</v>
      </c>
      <c r="J100" s="1302" t="s">
        <v>2277</v>
      </c>
      <c r="K100" s="41"/>
      <c r="L100" s="41"/>
      <c r="M100" s="41"/>
      <c r="N100" s="41"/>
      <c r="O100" s="41"/>
      <c r="P100" s="41"/>
      <c r="Q100" s="41"/>
    </row>
    <row r="101" spans="1:17" ht="18.75" x14ac:dyDescent="0.3">
      <c r="A101" s="3774"/>
      <c r="B101" s="3778"/>
      <c r="C101" s="1303"/>
      <c r="D101" s="1304"/>
      <c r="E101" s="1305"/>
      <c r="F101" s="1305"/>
      <c r="G101" s="1306"/>
      <c r="H101" s="1307"/>
      <c r="I101" s="1308"/>
      <c r="J101" s="1309" t="s">
        <v>2235</v>
      </c>
      <c r="K101" s="41"/>
      <c r="L101" s="41"/>
      <c r="M101" s="41"/>
      <c r="N101" s="41"/>
      <c r="O101" s="41"/>
      <c r="P101" s="41"/>
      <c r="Q101" s="41"/>
    </row>
    <row r="102" spans="1:17" ht="18.75" x14ac:dyDescent="0.3">
      <c r="A102" s="3773">
        <v>21</v>
      </c>
      <c r="B102" s="3775" t="s">
        <v>2278</v>
      </c>
      <c r="C102" s="1297"/>
      <c r="D102" s="1298"/>
      <c r="E102" s="1299" t="s">
        <v>1677</v>
      </c>
      <c r="F102" s="1299" t="s">
        <v>2254</v>
      </c>
      <c r="G102" s="1300">
        <v>7912</v>
      </c>
      <c r="H102" s="1299" t="s">
        <v>2254</v>
      </c>
      <c r="I102" s="1301" t="s">
        <v>1585</v>
      </c>
      <c r="J102" s="1302" t="s">
        <v>2279</v>
      </c>
      <c r="K102" s="41"/>
      <c r="L102" s="41"/>
      <c r="M102" s="41"/>
      <c r="N102" s="41"/>
      <c r="O102" s="41"/>
      <c r="P102" s="41"/>
      <c r="Q102" s="41"/>
    </row>
    <row r="103" spans="1:17" ht="18.75" x14ac:dyDescent="0.3">
      <c r="A103" s="3774"/>
      <c r="B103" s="3776"/>
      <c r="C103" s="1303"/>
      <c r="D103" s="1304"/>
      <c r="E103" s="1305"/>
      <c r="F103" s="1305"/>
      <c r="G103" s="1306"/>
      <c r="H103" s="1307"/>
      <c r="I103" s="1308"/>
      <c r="J103" s="1309" t="s">
        <v>2235</v>
      </c>
      <c r="K103" s="41"/>
      <c r="L103" s="41"/>
      <c r="M103" s="41"/>
      <c r="N103" s="41"/>
      <c r="O103" s="41"/>
      <c r="P103" s="41"/>
      <c r="Q103" s="41"/>
    </row>
    <row r="104" spans="1:17" ht="18.75" x14ac:dyDescent="0.3">
      <c r="A104" s="3773">
        <v>22</v>
      </c>
      <c r="B104" s="3777" t="s">
        <v>2280</v>
      </c>
      <c r="C104" s="1297"/>
      <c r="D104" s="1298"/>
      <c r="E104" s="1314" t="s">
        <v>1677</v>
      </c>
      <c r="F104" s="1299" t="s">
        <v>2281</v>
      </c>
      <c r="G104" s="1300">
        <v>373500</v>
      </c>
      <c r="H104" s="1299" t="s">
        <v>2281</v>
      </c>
      <c r="I104" s="1301" t="s">
        <v>1585</v>
      </c>
      <c r="J104" s="1302" t="s">
        <v>2282</v>
      </c>
      <c r="K104" s="41"/>
      <c r="L104" s="41"/>
      <c r="M104" s="41"/>
      <c r="N104" s="41"/>
      <c r="O104" s="41"/>
      <c r="P104" s="41"/>
      <c r="Q104" s="41"/>
    </row>
    <row r="105" spans="1:17" ht="18.75" x14ac:dyDescent="0.3">
      <c r="A105" s="3774"/>
      <c r="B105" s="3778"/>
      <c r="C105" s="1303"/>
      <c r="D105" s="1304"/>
      <c r="E105" s="1305"/>
      <c r="F105" s="1305"/>
      <c r="G105" s="1306"/>
      <c r="H105" s="1307"/>
      <c r="I105" s="1308"/>
      <c r="J105" s="1309" t="s">
        <v>2258</v>
      </c>
      <c r="K105" s="41"/>
      <c r="L105" s="41"/>
      <c r="M105" s="41"/>
      <c r="N105" s="41"/>
      <c r="O105" s="41"/>
      <c r="P105" s="41"/>
      <c r="Q105" s="41"/>
    </row>
    <row r="106" spans="1:17" ht="18.75" x14ac:dyDescent="0.3">
      <c r="A106" s="3773">
        <v>23</v>
      </c>
      <c r="B106" s="3775" t="s">
        <v>2283</v>
      </c>
      <c r="C106" s="1297"/>
      <c r="D106" s="1298"/>
      <c r="E106" s="1299" t="s">
        <v>1677</v>
      </c>
      <c r="F106" s="1299" t="s">
        <v>2284</v>
      </c>
      <c r="G106" s="1300">
        <v>101300</v>
      </c>
      <c r="H106" s="1299" t="s">
        <v>2284</v>
      </c>
      <c r="I106" s="1301" t="s">
        <v>1585</v>
      </c>
      <c r="J106" s="1302" t="s">
        <v>2285</v>
      </c>
      <c r="K106" s="41"/>
      <c r="L106" s="41"/>
      <c r="M106" s="41"/>
      <c r="N106" s="41"/>
      <c r="O106" s="41"/>
      <c r="P106" s="41"/>
      <c r="Q106" s="41"/>
    </row>
    <row r="107" spans="1:17" ht="18.75" x14ac:dyDescent="0.3">
      <c r="A107" s="3774"/>
      <c r="B107" s="3776"/>
      <c r="C107" s="1303"/>
      <c r="D107" s="1304"/>
      <c r="E107" s="1305"/>
      <c r="F107" s="1305"/>
      <c r="G107" s="1306"/>
      <c r="H107" s="1307"/>
      <c r="I107" s="1308"/>
      <c r="J107" s="1309" t="s">
        <v>2258</v>
      </c>
      <c r="K107" s="41"/>
      <c r="L107" s="41"/>
      <c r="M107" s="41"/>
      <c r="N107" s="41"/>
      <c r="O107" s="41"/>
      <c r="P107" s="41"/>
      <c r="Q107" s="41"/>
    </row>
    <row r="108" spans="1:17" ht="18.75" x14ac:dyDescent="0.3">
      <c r="A108" s="3773">
        <v>24</v>
      </c>
      <c r="B108" s="3775" t="s">
        <v>2286</v>
      </c>
      <c r="C108" s="1297"/>
      <c r="D108" s="1298"/>
      <c r="E108" s="1299" t="s">
        <v>1677</v>
      </c>
      <c r="F108" s="1299" t="s">
        <v>2287</v>
      </c>
      <c r="G108" s="1300">
        <v>62690</v>
      </c>
      <c r="H108" s="1299" t="s">
        <v>2287</v>
      </c>
      <c r="I108" s="1301" t="s">
        <v>1585</v>
      </c>
      <c r="J108" s="1302" t="s">
        <v>2288</v>
      </c>
      <c r="K108" s="41"/>
      <c r="L108" s="41"/>
      <c r="M108" s="41"/>
      <c r="N108" s="41"/>
      <c r="O108" s="41"/>
      <c r="P108" s="41"/>
      <c r="Q108" s="41"/>
    </row>
    <row r="109" spans="1:17" ht="18.75" x14ac:dyDescent="0.3">
      <c r="A109" s="3774"/>
      <c r="B109" s="3776"/>
      <c r="C109" s="1303"/>
      <c r="D109" s="1304"/>
      <c r="E109" s="1305"/>
      <c r="F109" s="1305"/>
      <c r="G109" s="1306"/>
      <c r="H109" s="1307"/>
      <c r="I109" s="1308"/>
      <c r="J109" s="1309" t="s">
        <v>2258</v>
      </c>
      <c r="K109" s="41"/>
      <c r="L109" s="41"/>
      <c r="M109" s="41"/>
      <c r="N109" s="41"/>
      <c r="O109" s="41"/>
      <c r="P109" s="41"/>
      <c r="Q109" s="41"/>
    </row>
    <row r="110" spans="1:17" ht="18.75" x14ac:dyDescent="0.3">
      <c r="A110" s="3773">
        <v>25</v>
      </c>
      <c r="B110" s="3777" t="s">
        <v>2289</v>
      </c>
      <c r="C110" s="1297"/>
      <c r="D110" s="1298"/>
      <c r="E110" s="1314" t="s">
        <v>1677</v>
      </c>
      <c r="F110" s="1299" t="s">
        <v>2281</v>
      </c>
      <c r="G110" s="1300">
        <v>227010</v>
      </c>
      <c r="H110" s="1299" t="s">
        <v>2281</v>
      </c>
      <c r="I110" s="1301" t="s">
        <v>1585</v>
      </c>
      <c r="J110" s="1302" t="s">
        <v>2290</v>
      </c>
      <c r="K110" s="41"/>
      <c r="L110" s="41"/>
      <c r="M110" s="41"/>
      <c r="N110" s="41"/>
      <c r="O110" s="41"/>
      <c r="P110" s="41"/>
      <c r="Q110" s="41"/>
    </row>
    <row r="111" spans="1:17" ht="18.75" x14ac:dyDescent="0.3">
      <c r="A111" s="3774"/>
      <c r="B111" s="3778"/>
      <c r="C111" s="1303"/>
      <c r="D111" s="1304"/>
      <c r="E111" s="1305"/>
      <c r="F111" s="1305"/>
      <c r="G111" s="1306"/>
      <c r="H111" s="1307"/>
      <c r="I111" s="1308"/>
      <c r="J111" s="1309" t="s">
        <v>2265</v>
      </c>
      <c r="K111" s="41"/>
      <c r="L111" s="41"/>
      <c r="M111" s="41"/>
      <c r="N111" s="41"/>
      <c r="O111" s="41"/>
      <c r="P111" s="41"/>
      <c r="Q111" s="41"/>
    </row>
    <row r="112" spans="1:17" ht="18.75" x14ac:dyDescent="0.3">
      <c r="A112" s="3773">
        <v>26</v>
      </c>
      <c r="B112" s="3779" t="s">
        <v>2291</v>
      </c>
      <c r="C112" s="1297"/>
      <c r="D112" s="1298"/>
      <c r="E112" s="1310" t="s">
        <v>1677</v>
      </c>
      <c r="F112" s="1310" t="s">
        <v>2292</v>
      </c>
      <c r="G112" s="1300">
        <v>162634.44</v>
      </c>
      <c r="H112" s="1310" t="s">
        <v>2292</v>
      </c>
      <c r="I112" s="1301" t="s">
        <v>1585</v>
      </c>
      <c r="J112" s="1302" t="s">
        <v>2293</v>
      </c>
      <c r="K112" s="41"/>
      <c r="L112" s="41"/>
      <c r="M112" s="41"/>
      <c r="N112" s="41"/>
      <c r="O112" s="41"/>
      <c r="P112" s="41"/>
      <c r="Q112" s="41"/>
    </row>
    <row r="113" spans="1:17" ht="18.75" x14ac:dyDescent="0.3">
      <c r="A113" s="3774"/>
      <c r="B113" s="3780"/>
      <c r="C113" s="1303"/>
      <c r="D113" s="1304"/>
      <c r="E113" s="1311"/>
      <c r="F113" s="1311"/>
      <c r="G113" s="1306"/>
      <c r="H113" s="1312"/>
      <c r="I113" s="1308"/>
      <c r="J113" s="1309" t="s">
        <v>2258</v>
      </c>
      <c r="K113" s="41"/>
      <c r="L113" s="41"/>
      <c r="M113" s="41"/>
      <c r="N113" s="41"/>
      <c r="O113" s="41"/>
      <c r="P113" s="41"/>
      <c r="Q113" s="41"/>
    </row>
    <row r="115" spans="1:17" s="1424" customFormat="1" ht="24" x14ac:dyDescent="0.35">
      <c r="A115" s="3753" t="s">
        <v>2436</v>
      </c>
      <c r="B115" s="3753"/>
      <c r="C115" s="3753"/>
      <c r="D115" s="3753"/>
      <c r="E115" s="3753"/>
      <c r="F115" s="3753"/>
      <c r="G115" s="3753"/>
      <c r="H115" s="3753"/>
      <c r="I115" s="1423" t="s">
        <v>2437</v>
      </c>
    </row>
    <row r="116" spans="1:17" s="1424" customFormat="1" ht="24" x14ac:dyDescent="0.3">
      <c r="A116" s="3754" t="s">
        <v>2438</v>
      </c>
      <c r="B116" s="3754"/>
      <c r="C116" s="3754"/>
      <c r="D116" s="3754"/>
      <c r="E116" s="3754"/>
      <c r="F116" s="3754"/>
      <c r="G116" s="3754"/>
      <c r="H116" s="3754"/>
      <c r="I116" s="3754"/>
    </row>
    <row r="117" spans="1:17" s="1424" customFormat="1" ht="72.75" customHeight="1" x14ac:dyDescent="0.3">
      <c r="A117" s="1425" t="s">
        <v>0</v>
      </c>
      <c r="B117" s="1426" t="s">
        <v>12</v>
      </c>
      <c r="C117" s="1427" t="s">
        <v>13</v>
      </c>
      <c r="D117" s="1426" t="s">
        <v>14</v>
      </c>
      <c r="E117" s="1426" t="s">
        <v>15</v>
      </c>
      <c r="F117" s="1428" t="s">
        <v>16</v>
      </c>
      <c r="G117" s="1425" t="s">
        <v>17</v>
      </c>
      <c r="H117" s="1427" t="s">
        <v>18</v>
      </c>
      <c r="I117" s="1425" t="s">
        <v>19</v>
      </c>
    </row>
    <row r="118" spans="1:17" s="1424" customFormat="1" ht="24" x14ac:dyDescent="0.35">
      <c r="A118" s="1429">
        <v>1</v>
      </c>
      <c r="B118" s="1430" t="s">
        <v>426</v>
      </c>
      <c r="C118" s="1431">
        <v>2180</v>
      </c>
      <c r="D118" s="1431" t="s">
        <v>21</v>
      </c>
      <c r="E118" s="1429" t="s">
        <v>22</v>
      </c>
      <c r="F118" s="1432" t="s">
        <v>2439</v>
      </c>
      <c r="G118" s="1431" t="s">
        <v>2439</v>
      </c>
      <c r="H118" s="1432" t="s">
        <v>121</v>
      </c>
      <c r="I118" s="1429" t="s">
        <v>2440</v>
      </c>
    </row>
    <row r="119" spans="1:17" s="1424" customFormat="1" ht="24" x14ac:dyDescent="0.35">
      <c r="A119" s="1432"/>
      <c r="B119" s="1433" t="s">
        <v>2441</v>
      </c>
      <c r="C119" s="1434"/>
      <c r="D119" s="1435"/>
      <c r="E119" s="1432"/>
      <c r="F119" s="1435">
        <v>2180</v>
      </c>
      <c r="G119" s="1435">
        <v>2180</v>
      </c>
      <c r="H119" s="1436"/>
      <c r="I119" s="1432" t="s">
        <v>2442</v>
      </c>
    </row>
    <row r="120" spans="1:17" s="1424" customFormat="1" ht="24" x14ac:dyDescent="0.35">
      <c r="A120" s="1437"/>
      <c r="B120" s="1437"/>
      <c r="C120" s="1438"/>
      <c r="D120" s="1437"/>
      <c r="E120" s="1437"/>
      <c r="F120" s="1437"/>
      <c r="G120" s="1437"/>
      <c r="H120" s="1437"/>
      <c r="I120" s="1437"/>
    </row>
    <row r="121" spans="1:17" s="1424" customFormat="1" ht="24" x14ac:dyDescent="0.35">
      <c r="A121" s="1429">
        <v>2</v>
      </c>
      <c r="B121" s="1430" t="s">
        <v>426</v>
      </c>
      <c r="C121" s="1439">
        <v>83758</v>
      </c>
      <c r="D121" s="1431" t="s">
        <v>21</v>
      </c>
      <c r="E121" s="1429" t="s">
        <v>22</v>
      </c>
      <c r="F121" s="1440" t="s">
        <v>2443</v>
      </c>
      <c r="G121" s="1441" t="s">
        <v>2444</v>
      </c>
      <c r="H121" s="1432" t="s">
        <v>121</v>
      </c>
      <c r="I121" s="1429" t="s">
        <v>2445</v>
      </c>
    </row>
    <row r="122" spans="1:17" s="1424" customFormat="1" ht="24" x14ac:dyDescent="0.35">
      <c r="A122" s="1432"/>
      <c r="B122" s="1433" t="s">
        <v>1311</v>
      </c>
      <c r="C122" s="1434"/>
      <c r="D122" s="1435"/>
      <c r="E122" s="1432"/>
      <c r="F122" s="1442" t="s">
        <v>2446</v>
      </c>
      <c r="G122" s="1443" t="s">
        <v>2446</v>
      </c>
      <c r="H122" s="1436"/>
      <c r="I122" s="1432" t="s">
        <v>2442</v>
      </c>
    </row>
    <row r="123" spans="1:17" s="1424" customFormat="1" ht="24" x14ac:dyDescent="0.35">
      <c r="A123" s="1432"/>
      <c r="B123" s="1433"/>
      <c r="C123" s="1434"/>
      <c r="D123" s="1435"/>
      <c r="E123" s="1432"/>
      <c r="F123" s="1435">
        <v>83758</v>
      </c>
      <c r="G123" s="1443">
        <v>83758</v>
      </c>
      <c r="H123" s="1436"/>
      <c r="I123" s="1432"/>
    </row>
    <row r="124" spans="1:17" s="1424" customFormat="1" ht="24" x14ac:dyDescent="0.35">
      <c r="A124" s="1437"/>
      <c r="B124" s="1437"/>
      <c r="C124" s="1438"/>
      <c r="D124" s="1437"/>
      <c r="E124" s="1437"/>
      <c r="F124" s="1437"/>
      <c r="G124" s="1437"/>
      <c r="H124" s="1437"/>
      <c r="I124" s="1437"/>
    </row>
    <row r="125" spans="1:17" s="1424" customFormat="1" ht="24" x14ac:dyDescent="0.35">
      <c r="A125" s="1429">
        <v>3</v>
      </c>
      <c r="B125" s="1430" t="s">
        <v>2447</v>
      </c>
      <c r="C125" s="1434">
        <v>8000</v>
      </c>
      <c r="D125" s="1432" t="s">
        <v>21</v>
      </c>
      <c r="E125" s="1429" t="s">
        <v>22</v>
      </c>
      <c r="F125" s="1440" t="s">
        <v>2448</v>
      </c>
      <c r="G125" s="1441" t="s">
        <v>2448</v>
      </c>
      <c r="H125" s="1432" t="s">
        <v>121</v>
      </c>
      <c r="I125" s="1429" t="s">
        <v>2449</v>
      </c>
    </row>
    <row r="126" spans="1:17" s="1424" customFormat="1" ht="24" x14ac:dyDescent="0.35">
      <c r="A126" s="1444"/>
      <c r="B126" s="1444" t="s">
        <v>2450</v>
      </c>
      <c r="C126" s="1445"/>
      <c r="D126" s="1444"/>
      <c r="E126" s="1444"/>
      <c r="F126" s="1435">
        <v>8000</v>
      </c>
      <c r="G126" s="1435">
        <v>8000</v>
      </c>
      <c r="H126" s="1444"/>
      <c r="I126" s="1432" t="s">
        <v>2442</v>
      </c>
    </row>
    <row r="127" spans="1:17" s="1424" customFormat="1" ht="24" x14ac:dyDescent="0.35">
      <c r="A127" s="1437"/>
      <c r="B127" s="1437"/>
      <c r="C127" s="1437"/>
      <c r="D127" s="1437"/>
      <c r="E127" s="1437"/>
      <c r="F127" s="1437"/>
      <c r="G127" s="1437"/>
      <c r="H127" s="1437"/>
      <c r="I127" s="1437"/>
    </row>
    <row r="128" spans="1:17" s="1424" customFormat="1" ht="24" x14ac:dyDescent="0.35">
      <c r="A128" s="1432">
        <v>4</v>
      </c>
      <c r="B128" s="1430" t="s">
        <v>426</v>
      </c>
      <c r="C128" s="1443">
        <v>30333</v>
      </c>
      <c r="D128" s="1432" t="s">
        <v>21</v>
      </c>
      <c r="E128" s="1429" t="s">
        <v>22</v>
      </c>
      <c r="F128" s="1432" t="s">
        <v>2439</v>
      </c>
      <c r="G128" s="1446" t="s">
        <v>2439</v>
      </c>
      <c r="H128" s="1440" t="s">
        <v>121</v>
      </c>
      <c r="I128" s="1429" t="s">
        <v>2451</v>
      </c>
    </row>
    <row r="129" spans="1:9" s="1424" customFormat="1" ht="24" x14ac:dyDescent="0.35">
      <c r="A129" s="1432"/>
      <c r="B129" s="1444" t="s">
        <v>2452</v>
      </c>
      <c r="C129" s="1444"/>
      <c r="D129" s="1444"/>
      <c r="E129" s="1444"/>
      <c r="F129" s="1435">
        <v>30333</v>
      </c>
      <c r="G129" s="1443">
        <v>30333</v>
      </c>
      <c r="H129" s="1444"/>
      <c r="I129" s="1432" t="s">
        <v>2453</v>
      </c>
    </row>
    <row r="130" spans="1:9" s="1424" customFormat="1" ht="24" x14ac:dyDescent="0.35">
      <c r="A130" s="1447"/>
      <c r="B130" s="1437"/>
      <c r="C130" s="1437"/>
      <c r="D130" s="1437"/>
      <c r="E130" s="1437"/>
      <c r="F130" s="1448"/>
      <c r="G130" s="1447"/>
      <c r="H130" s="1437"/>
      <c r="I130" s="1447"/>
    </row>
    <row r="131" spans="1:9" s="1424" customFormat="1" ht="24" x14ac:dyDescent="0.35">
      <c r="A131" s="1432">
        <v>5</v>
      </c>
      <c r="B131" s="1430" t="s">
        <v>2454</v>
      </c>
      <c r="C131" s="1443">
        <v>39680</v>
      </c>
      <c r="D131" s="1432" t="s">
        <v>21</v>
      </c>
      <c r="E131" s="1429" t="s">
        <v>22</v>
      </c>
      <c r="F131" s="1435" t="s">
        <v>2444</v>
      </c>
      <c r="G131" s="1446" t="s">
        <v>2444</v>
      </c>
      <c r="H131" s="1440" t="s">
        <v>121</v>
      </c>
      <c r="I131" s="1429" t="s">
        <v>2455</v>
      </c>
    </row>
    <row r="132" spans="1:9" s="1424" customFormat="1" ht="24" x14ac:dyDescent="0.35">
      <c r="A132" s="1432"/>
      <c r="B132" s="1444" t="s">
        <v>2456</v>
      </c>
      <c r="C132" s="1444"/>
      <c r="D132" s="1444"/>
      <c r="E132" s="1444"/>
      <c r="F132" s="1435" t="s">
        <v>2446</v>
      </c>
      <c r="G132" s="1435" t="s">
        <v>2446</v>
      </c>
      <c r="H132" s="1444"/>
      <c r="I132" s="1432" t="s">
        <v>2457</v>
      </c>
    </row>
    <row r="133" spans="1:9" s="1424" customFormat="1" ht="24" x14ac:dyDescent="0.35">
      <c r="A133" s="1432"/>
      <c r="B133" s="1444"/>
      <c r="C133" s="1444"/>
      <c r="D133" s="1444"/>
      <c r="E133" s="1444"/>
      <c r="F133" s="1435">
        <v>39680</v>
      </c>
      <c r="G133" s="1435">
        <v>39680</v>
      </c>
      <c r="H133" s="1444"/>
      <c r="I133" s="1432"/>
    </row>
    <row r="134" spans="1:9" s="1424" customFormat="1" ht="24" x14ac:dyDescent="0.35">
      <c r="A134" s="1447"/>
      <c r="B134" s="1437"/>
      <c r="C134" s="1437"/>
      <c r="D134" s="1437"/>
      <c r="E134" s="1437"/>
      <c r="F134" s="1448"/>
      <c r="G134" s="1447"/>
      <c r="H134" s="1437"/>
      <c r="I134" s="1447"/>
    </row>
    <row r="135" spans="1:9" s="1424" customFormat="1" ht="25.5" customHeight="1" x14ac:dyDescent="0.35">
      <c r="A135" s="1432">
        <v>6</v>
      </c>
      <c r="B135" s="1430" t="s">
        <v>2458</v>
      </c>
      <c r="C135" s="1443">
        <v>2750</v>
      </c>
      <c r="D135" s="1432" t="s">
        <v>21</v>
      </c>
      <c r="E135" s="1429" t="s">
        <v>22</v>
      </c>
      <c r="F135" s="1440" t="s">
        <v>2459</v>
      </c>
      <c r="G135" s="1446" t="s">
        <v>2459</v>
      </c>
      <c r="H135" s="1440" t="s">
        <v>121</v>
      </c>
      <c r="I135" s="1429" t="s">
        <v>2460</v>
      </c>
    </row>
    <row r="136" spans="1:9" s="1424" customFormat="1" ht="24" x14ac:dyDescent="0.35">
      <c r="A136" s="1432"/>
      <c r="B136" s="1444" t="s">
        <v>2461</v>
      </c>
      <c r="C136" s="1444"/>
      <c r="D136" s="1444"/>
      <c r="E136" s="1444"/>
      <c r="F136" s="1449">
        <v>2018</v>
      </c>
      <c r="G136" s="1449">
        <v>2018</v>
      </c>
      <c r="H136" s="1444"/>
      <c r="I136" s="1432" t="s">
        <v>2453</v>
      </c>
    </row>
    <row r="137" spans="1:9" s="1424" customFormat="1" ht="24" x14ac:dyDescent="0.35">
      <c r="A137" s="1432"/>
      <c r="B137" s="1444"/>
      <c r="C137" s="1444"/>
      <c r="D137" s="1444"/>
      <c r="E137" s="1444"/>
      <c r="F137" s="1443">
        <v>2750</v>
      </c>
      <c r="G137" s="1443">
        <v>2750</v>
      </c>
      <c r="H137" s="1444"/>
      <c r="I137" s="1432"/>
    </row>
    <row r="138" spans="1:9" s="1424" customFormat="1" ht="24" x14ac:dyDescent="0.35">
      <c r="A138" s="1447"/>
      <c r="B138" s="1437"/>
      <c r="C138" s="1437"/>
      <c r="D138" s="1437"/>
      <c r="E138" s="1437"/>
      <c r="F138" s="1448"/>
      <c r="G138" s="1447"/>
      <c r="H138" s="1437"/>
      <c r="I138" s="1447"/>
    </row>
    <row r="139" spans="1:9" s="1424" customFormat="1" ht="24" x14ac:dyDescent="0.35">
      <c r="A139" s="1429">
        <v>7</v>
      </c>
      <c r="B139" s="1430" t="s">
        <v>2462</v>
      </c>
      <c r="C139" s="1431">
        <v>2580</v>
      </c>
      <c r="D139" s="1446" t="s">
        <v>21</v>
      </c>
      <c r="E139" s="1429" t="s">
        <v>22</v>
      </c>
      <c r="F139" s="1435" t="s">
        <v>2463</v>
      </c>
      <c r="G139" s="1429" t="s">
        <v>2463</v>
      </c>
      <c r="H139" s="1432" t="s">
        <v>121</v>
      </c>
      <c r="I139" s="1429" t="s">
        <v>2464</v>
      </c>
    </row>
    <row r="140" spans="1:9" s="1424" customFormat="1" ht="24" x14ac:dyDescent="0.35">
      <c r="A140" s="1444"/>
      <c r="B140" s="1444" t="s">
        <v>2450</v>
      </c>
      <c r="C140" s="1444"/>
      <c r="D140" s="1444"/>
      <c r="E140" s="1444"/>
      <c r="F140" s="1435">
        <v>2580</v>
      </c>
      <c r="G140" s="1435">
        <v>2580</v>
      </c>
      <c r="H140" s="1444"/>
      <c r="I140" s="1432" t="s">
        <v>2465</v>
      </c>
    </row>
    <row r="141" spans="1:9" s="1424" customFormat="1" ht="24" x14ac:dyDescent="0.35">
      <c r="A141" s="1437"/>
      <c r="B141" s="1437"/>
      <c r="C141" s="1437"/>
      <c r="D141" s="1437"/>
      <c r="E141" s="1437"/>
      <c r="F141" s="1437"/>
      <c r="G141" s="1437"/>
      <c r="H141" s="1437"/>
      <c r="I141" s="1437"/>
    </row>
    <row r="142" spans="1:9" s="1424" customFormat="1" ht="24" x14ac:dyDescent="0.35">
      <c r="A142" s="1429">
        <v>8</v>
      </c>
      <c r="B142" s="1430" t="s">
        <v>2458</v>
      </c>
      <c r="C142" s="1431">
        <v>12800</v>
      </c>
      <c r="D142" s="1431"/>
      <c r="E142" s="1429" t="s">
        <v>22</v>
      </c>
      <c r="F142" s="1429" t="s">
        <v>2466</v>
      </c>
      <c r="G142" s="1429" t="s">
        <v>2467</v>
      </c>
      <c r="H142" s="1432" t="s">
        <v>121</v>
      </c>
      <c r="I142" s="1429" t="s">
        <v>2468</v>
      </c>
    </row>
    <row r="143" spans="1:9" s="1424" customFormat="1" ht="24" x14ac:dyDescent="0.35">
      <c r="A143" s="1432"/>
      <c r="B143" s="1444" t="s">
        <v>2450</v>
      </c>
      <c r="C143" s="1435"/>
      <c r="D143" s="1435"/>
      <c r="E143" s="1444"/>
      <c r="F143" s="1435">
        <v>12800</v>
      </c>
      <c r="G143" s="1443">
        <v>12800</v>
      </c>
      <c r="H143" s="1436"/>
      <c r="I143" s="1432" t="s">
        <v>2465</v>
      </c>
    </row>
    <row r="144" spans="1:9" s="1424" customFormat="1" ht="21.75" customHeight="1" x14ac:dyDescent="0.35">
      <c r="A144" s="1437"/>
      <c r="B144" s="1437"/>
      <c r="C144" s="1437"/>
      <c r="D144" s="1437"/>
      <c r="E144" s="1437"/>
      <c r="F144" s="1437"/>
      <c r="G144" s="1437"/>
      <c r="H144" s="1437"/>
      <c r="I144" s="1437"/>
    </row>
    <row r="145" spans="1:9" s="1451" customFormat="1" ht="24" x14ac:dyDescent="0.35">
      <c r="A145" s="1432">
        <v>10</v>
      </c>
      <c r="B145" s="1444" t="s">
        <v>2469</v>
      </c>
      <c r="C145" s="1440">
        <v>228984</v>
      </c>
      <c r="D145" s="1431" t="s">
        <v>21</v>
      </c>
      <c r="E145" s="1429" t="s">
        <v>22</v>
      </c>
      <c r="F145" s="1450" t="s">
        <v>2470</v>
      </c>
      <c r="G145" s="1429" t="s">
        <v>2470</v>
      </c>
      <c r="H145" s="1432" t="s">
        <v>121</v>
      </c>
      <c r="I145" s="1429" t="s">
        <v>2471</v>
      </c>
    </row>
    <row r="146" spans="1:9" s="1451" customFormat="1" ht="24" x14ac:dyDescent="0.35">
      <c r="A146" s="1444"/>
      <c r="B146" s="1444" t="s">
        <v>2472</v>
      </c>
      <c r="C146" s="1444"/>
      <c r="D146" s="1444"/>
      <c r="E146" s="1444"/>
      <c r="F146" s="1435">
        <v>228984</v>
      </c>
      <c r="G146" s="1435">
        <v>228984</v>
      </c>
      <c r="H146" s="1444"/>
      <c r="I146" s="1432" t="s">
        <v>2473</v>
      </c>
    </row>
    <row r="147" spans="1:9" s="1424" customFormat="1" ht="24" x14ac:dyDescent="0.35">
      <c r="A147" s="1437"/>
      <c r="B147" s="1437"/>
      <c r="C147" s="1437"/>
      <c r="D147" s="1437"/>
      <c r="E147" s="1437"/>
      <c r="F147" s="1448"/>
      <c r="G147" s="1448"/>
      <c r="H147" s="1437"/>
      <c r="I147" s="1447"/>
    </row>
    <row r="148" spans="1:9" s="1424" customFormat="1" ht="24" x14ac:dyDescent="0.35">
      <c r="A148" s="1432">
        <v>10</v>
      </c>
      <c r="B148" s="1444" t="s">
        <v>426</v>
      </c>
      <c r="C148" s="1440">
        <v>65519</v>
      </c>
      <c r="D148" s="1431" t="s">
        <v>21</v>
      </c>
      <c r="E148" s="1429" t="s">
        <v>22</v>
      </c>
      <c r="F148" s="1450" t="s">
        <v>2474</v>
      </c>
      <c r="G148" s="1429" t="s">
        <v>2474</v>
      </c>
      <c r="H148" s="1432" t="s">
        <v>121</v>
      </c>
      <c r="I148" s="1429" t="s">
        <v>2475</v>
      </c>
    </row>
    <row r="149" spans="1:9" s="1424" customFormat="1" ht="24" x14ac:dyDescent="0.35">
      <c r="A149" s="1444"/>
      <c r="B149" s="1444" t="s">
        <v>1353</v>
      </c>
      <c r="C149" s="1444"/>
      <c r="D149" s="1444"/>
      <c r="E149" s="1444"/>
      <c r="F149" s="1435">
        <v>65519</v>
      </c>
      <c r="G149" s="1435">
        <v>65519</v>
      </c>
      <c r="H149" s="1444"/>
      <c r="I149" s="1432" t="s">
        <v>2473</v>
      </c>
    </row>
    <row r="150" spans="1:9" s="1424" customFormat="1" ht="24" x14ac:dyDescent="0.35">
      <c r="A150" s="1444"/>
      <c r="B150" s="1444"/>
      <c r="C150" s="1444"/>
      <c r="D150" s="1444"/>
      <c r="E150" s="1444"/>
      <c r="F150" s="1435"/>
      <c r="G150" s="1435"/>
      <c r="H150" s="1444"/>
      <c r="I150" s="1432"/>
    </row>
    <row r="151" spans="1:9" s="1424" customFormat="1" ht="24" x14ac:dyDescent="0.35">
      <c r="A151" s="1429">
        <v>11</v>
      </c>
      <c r="B151" s="1452" t="s">
        <v>2476</v>
      </c>
      <c r="C151" s="1431">
        <v>560</v>
      </c>
      <c r="D151" s="1446" t="s">
        <v>21</v>
      </c>
      <c r="E151" s="1429" t="s">
        <v>22</v>
      </c>
      <c r="F151" s="1429" t="s">
        <v>2477</v>
      </c>
      <c r="G151" s="1429" t="s">
        <v>2477</v>
      </c>
      <c r="H151" s="1429" t="s">
        <v>121</v>
      </c>
      <c r="I151" s="1429" t="s">
        <v>2478</v>
      </c>
    </row>
    <row r="152" spans="1:9" s="1424" customFormat="1" ht="24" x14ac:dyDescent="0.35">
      <c r="A152" s="1432"/>
      <c r="B152" s="1444" t="s">
        <v>2441</v>
      </c>
      <c r="C152" s="1444"/>
      <c r="D152" s="1444"/>
      <c r="E152" s="1444"/>
      <c r="F152" s="1435">
        <v>560</v>
      </c>
      <c r="G152" s="1435">
        <v>560</v>
      </c>
      <c r="H152" s="1444"/>
      <c r="I152" s="1432" t="s">
        <v>2479</v>
      </c>
    </row>
    <row r="153" spans="1:9" s="1424" customFormat="1" ht="24" x14ac:dyDescent="0.35">
      <c r="A153" s="1447"/>
      <c r="B153" s="1437"/>
      <c r="C153" s="1437"/>
      <c r="D153" s="1437"/>
      <c r="E153" s="1437"/>
      <c r="F153" s="1448"/>
      <c r="G153" s="1447"/>
      <c r="H153" s="1437"/>
      <c r="I153" s="1447"/>
    </row>
    <row r="154" spans="1:9" s="1451" customFormat="1" ht="24" x14ac:dyDescent="0.35">
      <c r="A154" s="1450">
        <v>12</v>
      </c>
      <c r="B154" s="1453" t="s">
        <v>2454</v>
      </c>
      <c r="C154" s="1454">
        <v>60320</v>
      </c>
      <c r="D154" s="1455" t="s">
        <v>21</v>
      </c>
      <c r="E154" s="1450" t="s">
        <v>22</v>
      </c>
      <c r="F154" s="1435" t="s">
        <v>2443</v>
      </c>
      <c r="G154" s="1450" t="s">
        <v>2443</v>
      </c>
      <c r="H154" s="1456" t="s">
        <v>121</v>
      </c>
      <c r="I154" s="1450" t="s">
        <v>2480</v>
      </c>
    </row>
    <row r="155" spans="1:9" s="1451" customFormat="1" ht="24" x14ac:dyDescent="0.35">
      <c r="A155" s="1457"/>
      <c r="B155" s="1457" t="s">
        <v>2481</v>
      </c>
      <c r="C155" s="1457"/>
      <c r="D155" s="1457"/>
      <c r="E155" s="1457"/>
      <c r="F155" s="1435" t="s">
        <v>2446</v>
      </c>
      <c r="G155" s="1458" t="s">
        <v>2446</v>
      </c>
      <c r="H155" s="1457"/>
      <c r="I155" s="1432" t="s">
        <v>2479</v>
      </c>
    </row>
    <row r="156" spans="1:9" s="1451" customFormat="1" ht="24" x14ac:dyDescent="0.35">
      <c r="A156" s="1457"/>
      <c r="B156" s="1457"/>
      <c r="C156" s="1457"/>
      <c r="D156" s="1457"/>
      <c r="E156" s="1457"/>
      <c r="F156" s="1458">
        <v>60320</v>
      </c>
      <c r="G156" s="1458">
        <v>60320</v>
      </c>
      <c r="H156" s="1457"/>
      <c r="I156" s="1456"/>
    </row>
    <row r="157" spans="1:9" s="1424" customFormat="1" ht="24" x14ac:dyDescent="0.35">
      <c r="A157" s="1459"/>
      <c r="B157" s="1459"/>
      <c r="C157" s="1459"/>
      <c r="D157" s="1459"/>
      <c r="E157" s="1459"/>
      <c r="F157" s="1460"/>
      <c r="G157" s="1460"/>
      <c r="H157" s="1459"/>
      <c r="I157" s="1459"/>
    </row>
    <row r="158" spans="1:9" s="1424" customFormat="1" ht="24" x14ac:dyDescent="0.35">
      <c r="A158" s="1429">
        <v>13</v>
      </c>
      <c r="B158" s="1430" t="s">
        <v>426</v>
      </c>
      <c r="C158" s="1435">
        <v>24200</v>
      </c>
      <c r="D158" s="1432" t="s">
        <v>21</v>
      </c>
      <c r="E158" s="1429" t="s">
        <v>22</v>
      </c>
      <c r="F158" s="1429" t="s">
        <v>2482</v>
      </c>
      <c r="G158" s="1429" t="s">
        <v>2482</v>
      </c>
      <c r="H158" s="1432" t="s">
        <v>121</v>
      </c>
      <c r="I158" s="1429" t="s">
        <v>2483</v>
      </c>
    </row>
    <row r="159" spans="1:9" s="1424" customFormat="1" ht="24" x14ac:dyDescent="0.35">
      <c r="A159" s="1444"/>
      <c r="B159" s="1444" t="s">
        <v>2450</v>
      </c>
      <c r="C159" s="1444"/>
      <c r="D159" s="1444"/>
      <c r="E159" s="1444"/>
      <c r="F159" s="1435">
        <v>24200</v>
      </c>
      <c r="G159" s="1435">
        <v>24200</v>
      </c>
      <c r="H159" s="1444"/>
      <c r="I159" s="1432" t="s">
        <v>2484</v>
      </c>
    </row>
    <row r="160" spans="1:9" s="1424" customFormat="1" ht="24" x14ac:dyDescent="0.35">
      <c r="A160" s="1437"/>
      <c r="B160" s="1437"/>
      <c r="C160" s="1437"/>
      <c r="D160" s="1437"/>
      <c r="E160" s="1437"/>
      <c r="F160" s="1448"/>
      <c r="G160" s="1448"/>
      <c r="H160" s="1437"/>
      <c r="I160" s="1447"/>
    </row>
    <row r="161" spans="1:9" s="1424" customFormat="1" ht="24" x14ac:dyDescent="0.35">
      <c r="A161" s="1429">
        <v>14</v>
      </c>
      <c r="B161" s="1430" t="s">
        <v>426</v>
      </c>
      <c r="C161" s="1443">
        <v>92000</v>
      </c>
      <c r="D161" s="1432" t="s">
        <v>21</v>
      </c>
      <c r="E161" s="1429" t="s">
        <v>22</v>
      </c>
      <c r="F161" s="1440" t="s">
        <v>2485</v>
      </c>
      <c r="G161" s="1446" t="s">
        <v>2486</v>
      </c>
      <c r="H161" s="1440" t="s">
        <v>121</v>
      </c>
      <c r="I161" s="1429" t="s">
        <v>2487</v>
      </c>
    </row>
    <row r="162" spans="1:9" s="1424" customFormat="1" ht="24" x14ac:dyDescent="0.35">
      <c r="A162" s="1444"/>
      <c r="B162" s="1444" t="s">
        <v>270</v>
      </c>
      <c r="C162" s="1444"/>
      <c r="D162" s="1444"/>
      <c r="E162" s="1444"/>
      <c r="F162" s="1461">
        <v>92000</v>
      </c>
      <c r="G162" s="1443">
        <v>92000</v>
      </c>
      <c r="H162" s="1444"/>
      <c r="I162" s="1432" t="s">
        <v>2479</v>
      </c>
    </row>
    <row r="163" spans="1:9" s="1424" customFormat="1" ht="24" x14ac:dyDescent="0.35">
      <c r="A163" s="1437"/>
      <c r="B163" s="1437"/>
      <c r="C163" s="1437"/>
      <c r="D163" s="1437"/>
      <c r="E163" s="1437"/>
      <c r="F163" s="1448"/>
      <c r="G163" s="1462"/>
      <c r="H163" s="1437"/>
      <c r="I163" s="1432"/>
    </row>
    <row r="164" spans="1:9" s="1424" customFormat="1" ht="24" x14ac:dyDescent="0.35">
      <c r="A164" s="1429">
        <v>15</v>
      </c>
      <c r="B164" s="1430" t="s">
        <v>2488</v>
      </c>
      <c r="C164" s="1441">
        <v>2070</v>
      </c>
      <c r="D164" s="1429" t="s">
        <v>21</v>
      </c>
      <c r="E164" s="1429" t="s">
        <v>22</v>
      </c>
      <c r="F164" s="1429" t="s">
        <v>2463</v>
      </c>
      <c r="G164" s="1446" t="s">
        <v>2463</v>
      </c>
      <c r="H164" s="1446" t="s">
        <v>121</v>
      </c>
      <c r="I164" s="1429" t="s">
        <v>2489</v>
      </c>
    </row>
    <row r="165" spans="1:9" s="1424" customFormat="1" ht="24" x14ac:dyDescent="0.35">
      <c r="A165" s="1432"/>
      <c r="B165" s="1444" t="s">
        <v>1368</v>
      </c>
      <c r="C165" s="1444"/>
      <c r="D165" s="1444"/>
      <c r="E165" s="1444"/>
      <c r="F165" s="1461">
        <v>2070</v>
      </c>
      <c r="G165" s="1443">
        <v>2070</v>
      </c>
      <c r="H165" s="1444"/>
      <c r="I165" s="1432" t="s">
        <v>2479</v>
      </c>
    </row>
    <row r="166" spans="1:9" s="1424" customFormat="1" ht="24" x14ac:dyDescent="0.35">
      <c r="A166" s="1447"/>
      <c r="B166" s="1437"/>
      <c r="C166" s="1437"/>
      <c r="D166" s="1437"/>
      <c r="E166" s="1437"/>
      <c r="F166" s="1463"/>
      <c r="G166" s="1462"/>
      <c r="H166" s="1437"/>
      <c r="I166" s="1447"/>
    </row>
    <row r="167" spans="1:9" s="1424" customFormat="1" ht="24" x14ac:dyDescent="0.35">
      <c r="A167" s="1432">
        <v>16</v>
      </c>
      <c r="B167" s="1433" t="s">
        <v>2490</v>
      </c>
      <c r="C167" s="1435">
        <v>5900</v>
      </c>
      <c r="D167" s="1432" t="s">
        <v>21</v>
      </c>
      <c r="E167" s="1432" t="s">
        <v>22</v>
      </c>
      <c r="F167" s="1435" t="s">
        <v>2466</v>
      </c>
      <c r="G167" s="1440" t="s">
        <v>2466</v>
      </c>
      <c r="H167" s="1440" t="s">
        <v>121</v>
      </c>
      <c r="I167" s="1432" t="s">
        <v>2491</v>
      </c>
    </row>
    <row r="168" spans="1:9" s="1424" customFormat="1" ht="24" x14ac:dyDescent="0.35">
      <c r="A168" s="1444"/>
      <c r="B168" s="1444" t="s">
        <v>270</v>
      </c>
      <c r="C168" s="1444"/>
      <c r="D168" s="1444"/>
      <c r="E168" s="1444"/>
      <c r="F168" s="1435">
        <v>5900</v>
      </c>
      <c r="G168" s="1443">
        <v>5900</v>
      </c>
      <c r="H168" s="1444"/>
      <c r="I168" s="1432" t="s">
        <v>2492</v>
      </c>
    </row>
    <row r="169" spans="1:9" s="1424" customFormat="1" ht="24" x14ac:dyDescent="0.35">
      <c r="A169" s="1437"/>
      <c r="B169" s="1437"/>
      <c r="C169" s="1437"/>
      <c r="D169" s="1437"/>
      <c r="E169" s="1437"/>
      <c r="F169" s="1437"/>
      <c r="G169" s="1437"/>
      <c r="H169" s="1437"/>
      <c r="I169" s="1437"/>
    </row>
    <row r="170" spans="1:9" s="1424" customFormat="1" ht="24" x14ac:dyDescent="0.35">
      <c r="A170" s="1432">
        <v>17</v>
      </c>
      <c r="B170" s="1430" t="s">
        <v>2493</v>
      </c>
      <c r="C170" s="1435">
        <v>86712</v>
      </c>
      <c r="D170" s="1431" t="s">
        <v>21</v>
      </c>
      <c r="E170" s="1429" t="s">
        <v>22</v>
      </c>
      <c r="F170" s="1429" t="s">
        <v>2494</v>
      </c>
      <c r="G170" s="1429" t="s">
        <v>2494</v>
      </c>
      <c r="H170" s="1432" t="s">
        <v>121</v>
      </c>
      <c r="I170" s="1429" t="s">
        <v>2495</v>
      </c>
    </row>
    <row r="171" spans="1:9" s="1424" customFormat="1" ht="24" x14ac:dyDescent="0.35">
      <c r="A171" s="1432"/>
      <c r="B171" s="1433" t="s">
        <v>2450</v>
      </c>
      <c r="C171" s="1464"/>
      <c r="D171" s="1435"/>
      <c r="E171" s="1432"/>
      <c r="F171" s="1435">
        <v>86712</v>
      </c>
      <c r="G171" s="1465" t="s">
        <v>2496</v>
      </c>
      <c r="H171" s="1432"/>
      <c r="I171" s="1432" t="s">
        <v>2497</v>
      </c>
    </row>
    <row r="172" spans="1:9" s="1424" customFormat="1" ht="24" x14ac:dyDescent="0.35">
      <c r="A172" s="1437"/>
      <c r="B172" s="1437"/>
      <c r="C172" s="1437"/>
      <c r="D172" s="1437"/>
      <c r="E172" s="1437"/>
      <c r="F172" s="1437"/>
      <c r="G172" s="1437"/>
      <c r="H172" s="1437"/>
      <c r="I172" s="1437"/>
    </row>
    <row r="173" spans="1:9" s="1424" customFormat="1" ht="24" x14ac:dyDescent="0.35">
      <c r="A173" s="1432">
        <v>18</v>
      </c>
      <c r="B173" s="1444" t="s">
        <v>2469</v>
      </c>
      <c r="C173" s="1431">
        <v>223020</v>
      </c>
      <c r="D173" s="1440" t="s">
        <v>21</v>
      </c>
      <c r="E173" s="1429" t="s">
        <v>22</v>
      </c>
      <c r="F173" s="1450" t="s">
        <v>2470</v>
      </c>
      <c r="G173" s="1429" t="s">
        <v>2470</v>
      </c>
      <c r="H173" s="1432" t="s">
        <v>121</v>
      </c>
      <c r="I173" s="1429" t="s">
        <v>2498</v>
      </c>
    </row>
    <row r="174" spans="1:9" s="1424" customFormat="1" ht="24" x14ac:dyDescent="0.35">
      <c r="A174" s="1432"/>
      <c r="B174" s="1444" t="s">
        <v>2499</v>
      </c>
      <c r="C174" s="1435"/>
      <c r="D174" s="1440"/>
      <c r="E174" s="1432"/>
      <c r="F174" s="1435">
        <v>223020</v>
      </c>
      <c r="G174" s="1466" t="s">
        <v>2500</v>
      </c>
      <c r="H174" s="1432"/>
      <c r="I174" s="1432" t="s">
        <v>2497</v>
      </c>
    </row>
    <row r="175" spans="1:9" s="1424" customFormat="1" ht="24" x14ac:dyDescent="0.35">
      <c r="A175" s="1447"/>
      <c r="B175" s="1437"/>
      <c r="C175" s="1437"/>
      <c r="D175" s="1437"/>
      <c r="E175" s="1437"/>
      <c r="F175" s="1448"/>
      <c r="G175" s="1447"/>
      <c r="H175" s="1437"/>
      <c r="I175" s="1447"/>
    </row>
    <row r="176" spans="1:9" s="1424" customFormat="1" ht="24" x14ac:dyDescent="0.35">
      <c r="A176" s="1429">
        <v>19</v>
      </c>
      <c r="B176" s="1453" t="s">
        <v>2469</v>
      </c>
      <c r="C176" s="1431">
        <v>314708</v>
      </c>
      <c r="D176" s="1431" t="s">
        <v>21</v>
      </c>
      <c r="E176" s="1429" t="s">
        <v>22</v>
      </c>
      <c r="F176" s="1429" t="s">
        <v>2470</v>
      </c>
      <c r="G176" s="1429" t="s">
        <v>2470</v>
      </c>
      <c r="H176" s="1432" t="s">
        <v>121</v>
      </c>
      <c r="I176" s="1429" t="s">
        <v>2501</v>
      </c>
    </row>
    <row r="177" spans="1:9" s="1424" customFormat="1" ht="24" x14ac:dyDescent="0.35">
      <c r="A177" s="1432"/>
      <c r="B177" s="1467" t="s">
        <v>2502</v>
      </c>
      <c r="C177" s="1435"/>
      <c r="D177" s="1435"/>
      <c r="E177" s="1444"/>
      <c r="F177" s="1435">
        <v>314708</v>
      </c>
      <c r="G177" s="1443">
        <v>314708</v>
      </c>
      <c r="H177" s="1436"/>
      <c r="I177" s="1432" t="s">
        <v>2503</v>
      </c>
    </row>
    <row r="178" spans="1:9" s="1424" customFormat="1" ht="24" x14ac:dyDescent="0.35">
      <c r="A178" s="1432"/>
      <c r="B178" s="1433"/>
      <c r="C178" s="1448"/>
      <c r="D178" s="1448"/>
      <c r="E178" s="1437"/>
      <c r="F178" s="1448"/>
      <c r="G178" s="1462"/>
      <c r="H178" s="1468"/>
      <c r="I178" s="1447"/>
    </row>
    <row r="179" spans="1:9" s="1424" customFormat="1" ht="24" x14ac:dyDescent="0.35">
      <c r="A179" s="1450">
        <v>20</v>
      </c>
      <c r="B179" s="1453" t="s">
        <v>2504</v>
      </c>
      <c r="C179" s="1458">
        <v>156640</v>
      </c>
      <c r="D179" s="1456" t="s">
        <v>21</v>
      </c>
      <c r="E179" s="1450" t="s">
        <v>22</v>
      </c>
      <c r="F179" s="1435" t="s">
        <v>2505</v>
      </c>
      <c r="G179" s="1456" t="s">
        <v>2505</v>
      </c>
      <c r="H179" s="1456" t="s">
        <v>121</v>
      </c>
      <c r="I179" s="1456" t="s">
        <v>2506</v>
      </c>
    </row>
    <row r="180" spans="1:9" s="1424" customFormat="1" ht="24" x14ac:dyDescent="0.35">
      <c r="A180" s="1457"/>
      <c r="B180" s="1467" t="s">
        <v>2507</v>
      </c>
      <c r="C180" s="1457"/>
      <c r="D180" s="1457"/>
      <c r="E180" s="1457"/>
      <c r="F180" s="1458">
        <v>156640</v>
      </c>
      <c r="G180" s="1458">
        <v>156640</v>
      </c>
      <c r="H180" s="1457"/>
      <c r="I180" s="1432" t="s">
        <v>2508</v>
      </c>
    </row>
    <row r="181" spans="1:9" s="1424" customFormat="1" ht="24" x14ac:dyDescent="0.35">
      <c r="A181" s="1457"/>
      <c r="B181" s="1457" t="s">
        <v>1353</v>
      </c>
      <c r="C181" s="1457"/>
      <c r="D181" s="1457"/>
      <c r="E181" s="1457"/>
      <c r="F181" s="1458"/>
      <c r="G181" s="1458"/>
      <c r="H181" s="1457"/>
      <c r="I181" s="1456"/>
    </row>
    <row r="182" spans="1:9" s="1424" customFormat="1" ht="24" x14ac:dyDescent="0.35">
      <c r="A182" s="1447"/>
      <c r="B182" s="1469"/>
      <c r="C182" s="1448"/>
      <c r="D182" s="1448"/>
      <c r="E182" s="1437"/>
      <c r="F182" s="1448"/>
      <c r="G182" s="1462"/>
      <c r="H182" s="1468"/>
      <c r="I182" s="1447"/>
    </row>
    <row r="183" spans="1:9" s="1424" customFormat="1" ht="24" x14ac:dyDescent="0.35">
      <c r="A183" s="1429">
        <v>21</v>
      </c>
      <c r="B183" s="1430" t="s">
        <v>2476</v>
      </c>
      <c r="C183" s="1431">
        <v>4250</v>
      </c>
      <c r="D183" s="1431" t="s">
        <v>21</v>
      </c>
      <c r="E183" s="1429" t="s">
        <v>22</v>
      </c>
      <c r="F183" s="1429" t="s">
        <v>2509</v>
      </c>
      <c r="G183" s="1429" t="s">
        <v>2467</v>
      </c>
      <c r="H183" s="1432" t="s">
        <v>121</v>
      </c>
      <c r="I183" s="1429" t="s">
        <v>2510</v>
      </c>
    </row>
    <row r="184" spans="1:9" s="1424" customFormat="1" ht="24" x14ac:dyDescent="0.35">
      <c r="A184" s="1432"/>
      <c r="B184" s="1433" t="s">
        <v>2452</v>
      </c>
      <c r="C184" s="1435"/>
      <c r="D184" s="1435"/>
      <c r="E184" s="1444"/>
      <c r="F184" s="1435">
        <v>4250</v>
      </c>
      <c r="G184" s="1443">
        <v>4250</v>
      </c>
      <c r="H184" s="1436"/>
      <c r="I184" s="1432" t="s">
        <v>2508</v>
      </c>
    </row>
    <row r="185" spans="1:9" s="1424" customFormat="1" ht="24" x14ac:dyDescent="0.35">
      <c r="A185" s="1437"/>
      <c r="B185" s="1437"/>
      <c r="C185" s="1437"/>
      <c r="D185" s="1437"/>
      <c r="E185" s="1437"/>
      <c r="F185" s="1437"/>
      <c r="G185" s="1437"/>
      <c r="H185" s="1437"/>
      <c r="I185" s="1437"/>
    </row>
    <row r="186" spans="1:9" s="1424" customFormat="1" ht="24" x14ac:dyDescent="0.35">
      <c r="A186" s="1432">
        <v>22</v>
      </c>
      <c r="B186" s="1430" t="s">
        <v>2490</v>
      </c>
      <c r="C186" s="1443">
        <v>40600</v>
      </c>
      <c r="D186" s="1431" t="s">
        <v>21</v>
      </c>
      <c r="E186" s="1429" t="s">
        <v>22</v>
      </c>
      <c r="F186" s="1429" t="s">
        <v>2443</v>
      </c>
      <c r="G186" s="1429" t="s">
        <v>2443</v>
      </c>
      <c r="H186" s="1432" t="s">
        <v>121</v>
      </c>
      <c r="I186" s="1429" t="s">
        <v>2511</v>
      </c>
    </row>
    <row r="187" spans="1:9" s="1424" customFormat="1" ht="24" x14ac:dyDescent="0.35">
      <c r="A187" s="1432"/>
      <c r="B187" s="1433" t="s">
        <v>2512</v>
      </c>
      <c r="C187" s="1470"/>
      <c r="D187" s="1435"/>
      <c r="E187" s="1444"/>
      <c r="F187" s="1435" t="s">
        <v>2446</v>
      </c>
      <c r="G187" s="1435" t="s">
        <v>2446</v>
      </c>
      <c r="H187" s="1444"/>
      <c r="I187" s="1432" t="s">
        <v>2513</v>
      </c>
    </row>
    <row r="188" spans="1:9" s="1424" customFormat="1" ht="24" x14ac:dyDescent="0.35">
      <c r="A188" s="1444"/>
      <c r="B188" s="1444"/>
      <c r="C188" s="1444"/>
      <c r="D188" s="1444"/>
      <c r="E188" s="1444"/>
      <c r="F188" s="1435">
        <v>40600</v>
      </c>
      <c r="G188" s="1435">
        <v>40600</v>
      </c>
      <c r="H188" s="1444"/>
      <c r="I188" s="1432"/>
    </row>
    <row r="189" spans="1:9" s="1424" customFormat="1" ht="24" x14ac:dyDescent="0.35">
      <c r="A189" s="1437"/>
      <c r="B189" s="1437"/>
      <c r="C189" s="1437"/>
      <c r="D189" s="1437"/>
      <c r="E189" s="1437"/>
      <c r="F189" s="1437"/>
      <c r="G189" s="1437"/>
      <c r="H189" s="1437"/>
      <c r="I189" s="1437"/>
    </row>
    <row r="190" spans="1:9" s="1424" customFormat="1" ht="24" x14ac:dyDescent="0.35">
      <c r="A190" s="1432">
        <v>23</v>
      </c>
      <c r="B190" s="1430" t="s">
        <v>2514</v>
      </c>
      <c r="C190" s="1443">
        <v>1152</v>
      </c>
      <c r="D190" s="1431" t="s">
        <v>21</v>
      </c>
      <c r="E190" s="1429" t="s">
        <v>22</v>
      </c>
      <c r="F190" s="1429" t="s">
        <v>2515</v>
      </c>
      <c r="G190" s="1429" t="s">
        <v>2515</v>
      </c>
      <c r="H190" s="1432" t="s">
        <v>121</v>
      </c>
      <c r="I190" s="1429" t="s">
        <v>2516</v>
      </c>
    </row>
    <row r="191" spans="1:9" s="1424" customFormat="1" ht="24" x14ac:dyDescent="0.35">
      <c r="A191" s="1432"/>
      <c r="B191" s="1433" t="s">
        <v>2517</v>
      </c>
      <c r="C191" s="1470"/>
      <c r="D191" s="1435"/>
      <c r="E191" s="1444"/>
      <c r="F191" s="1435">
        <v>1152</v>
      </c>
      <c r="G191" s="1435">
        <v>1152</v>
      </c>
      <c r="H191" s="1444"/>
      <c r="I191" s="1432" t="s">
        <v>2518</v>
      </c>
    </row>
    <row r="192" spans="1:9" s="1424" customFormat="1" ht="24" x14ac:dyDescent="0.35">
      <c r="A192" s="1447"/>
      <c r="B192" s="1437"/>
      <c r="C192" s="1437"/>
      <c r="D192" s="1437"/>
      <c r="E192" s="1437"/>
      <c r="F192" s="1435"/>
      <c r="G192" s="1447"/>
      <c r="H192" s="1437"/>
      <c r="I192" s="1447"/>
    </row>
    <row r="193" spans="1:9" s="1424" customFormat="1" ht="24" x14ac:dyDescent="0.35">
      <c r="A193" s="1429">
        <v>24</v>
      </c>
      <c r="B193" s="1430" t="s">
        <v>435</v>
      </c>
      <c r="C193" s="1431">
        <v>22248</v>
      </c>
      <c r="D193" s="1446" t="s">
        <v>21</v>
      </c>
      <c r="E193" s="1429" t="s">
        <v>22</v>
      </c>
      <c r="F193" s="1431" t="s">
        <v>2515</v>
      </c>
      <c r="G193" s="1429" t="s">
        <v>2515</v>
      </c>
      <c r="H193" s="1432" t="s">
        <v>121</v>
      </c>
      <c r="I193" s="1429" t="s">
        <v>2519</v>
      </c>
    </row>
    <row r="194" spans="1:9" s="1424" customFormat="1" ht="24" x14ac:dyDescent="0.35">
      <c r="A194" s="1444"/>
      <c r="B194" s="1433" t="s">
        <v>1412</v>
      </c>
      <c r="C194" s="1444"/>
      <c r="D194" s="1444"/>
      <c r="E194" s="1444"/>
      <c r="F194" s="1435">
        <v>22248</v>
      </c>
      <c r="G194" s="1435">
        <v>22248</v>
      </c>
      <c r="H194" s="1444"/>
      <c r="I194" s="1432" t="s">
        <v>2520</v>
      </c>
    </row>
    <row r="195" spans="1:9" s="1424" customFormat="1" ht="24" x14ac:dyDescent="0.35">
      <c r="A195" s="1437"/>
      <c r="B195" s="1437"/>
      <c r="C195" s="1437"/>
      <c r="D195" s="1437"/>
      <c r="E195" s="1437"/>
      <c r="F195" s="1437"/>
      <c r="G195" s="1437"/>
      <c r="H195" s="1437"/>
      <c r="I195" s="1437"/>
    </row>
    <row r="196" spans="1:9" s="1424" customFormat="1" ht="24" x14ac:dyDescent="0.35">
      <c r="A196" s="1429">
        <v>25</v>
      </c>
      <c r="B196" s="1430" t="s">
        <v>2521</v>
      </c>
      <c r="C196" s="1431">
        <v>55200</v>
      </c>
      <c r="D196" s="1431" t="s">
        <v>21</v>
      </c>
      <c r="E196" s="1429" t="s">
        <v>22</v>
      </c>
      <c r="F196" s="1429" t="s">
        <v>2522</v>
      </c>
      <c r="G196" s="1429" t="s">
        <v>2522</v>
      </c>
      <c r="H196" s="1432" t="s">
        <v>121</v>
      </c>
      <c r="I196" s="1429" t="s">
        <v>2523</v>
      </c>
    </row>
    <row r="197" spans="1:9" s="1424" customFormat="1" ht="24" x14ac:dyDescent="0.35">
      <c r="A197" s="1432"/>
      <c r="B197" s="1433" t="s">
        <v>2524</v>
      </c>
      <c r="C197" s="1435"/>
      <c r="D197" s="1435"/>
      <c r="E197" s="1444"/>
      <c r="F197" s="1443">
        <v>55200</v>
      </c>
      <c r="G197" s="1443">
        <v>55200</v>
      </c>
      <c r="H197" s="1436"/>
      <c r="I197" s="1432" t="s">
        <v>2525</v>
      </c>
    </row>
    <row r="198" spans="1:9" s="1424" customFormat="1" ht="24" x14ac:dyDescent="0.35">
      <c r="A198" s="1447"/>
      <c r="B198" s="1469"/>
      <c r="C198" s="1448"/>
      <c r="D198" s="1448"/>
      <c r="E198" s="1437"/>
      <c r="F198" s="1462"/>
      <c r="G198" s="1462"/>
      <c r="H198" s="1468"/>
      <c r="I198" s="1447"/>
    </row>
    <row r="199" spans="1:9" s="1424" customFormat="1" ht="24" x14ac:dyDescent="0.35">
      <c r="A199" s="1429">
        <v>26</v>
      </c>
      <c r="B199" s="1430" t="s">
        <v>2488</v>
      </c>
      <c r="C199" s="1431">
        <v>400</v>
      </c>
      <c r="D199" s="1431" t="s">
        <v>21</v>
      </c>
      <c r="E199" s="1429" t="s">
        <v>22</v>
      </c>
      <c r="F199" s="1429" t="s">
        <v>2526</v>
      </c>
      <c r="G199" s="1429" t="s">
        <v>2463</v>
      </c>
      <c r="H199" s="1429" t="s">
        <v>121</v>
      </c>
      <c r="I199" s="1429" t="s">
        <v>2527</v>
      </c>
    </row>
    <row r="200" spans="1:9" s="1424" customFormat="1" ht="24" x14ac:dyDescent="0.35">
      <c r="A200" s="1432"/>
      <c r="B200" s="1433" t="s">
        <v>270</v>
      </c>
      <c r="C200" s="1435"/>
      <c r="D200" s="1435"/>
      <c r="E200" s="1444"/>
      <c r="F200" s="1443">
        <v>400</v>
      </c>
      <c r="G200" s="1443">
        <v>400</v>
      </c>
      <c r="H200" s="1436"/>
      <c r="I200" s="1432" t="s">
        <v>2525</v>
      </c>
    </row>
    <row r="201" spans="1:9" s="1424" customFormat="1" ht="24" x14ac:dyDescent="0.35">
      <c r="A201" s="1447"/>
      <c r="B201" s="1469"/>
      <c r="C201" s="1448"/>
      <c r="D201" s="1448"/>
      <c r="E201" s="1437"/>
      <c r="F201" s="1462"/>
      <c r="G201" s="1462"/>
      <c r="H201" s="1468"/>
      <c r="I201" s="1447"/>
    </row>
    <row r="202" spans="1:9" s="1424" customFormat="1" ht="22.5" customHeight="1" x14ac:dyDescent="0.35">
      <c r="A202" s="1432">
        <v>27</v>
      </c>
      <c r="B202" s="1433" t="s">
        <v>2528</v>
      </c>
      <c r="C202" s="1435">
        <v>2025</v>
      </c>
      <c r="D202" s="1435" t="s">
        <v>21</v>
      </c>
      <c r="E202" s="1432" t="s">
        <v>22</v>
      </c>
      <c r="F202" s="1432" t="s">
        <v>2529</v>
      </c>
      <c r="G202" s="1432" t="s">
        <v>2529</v>
      </c>
      <c r="H202" s="1432" t="s">
        <v>121</v>
      </c>
      <c r="I202" s="1432" t="s">
        <v>2530</v>
      </c>
    </row>
    <row r="203" spans="1:9" s="1424" customFormat="1" ht="21" customHeight="1" x14ac:dyDescent="0.35">
      <c r="A203" s="1432"/>
      <c r="B203" s="1433" t="s">
        <v>1412</v>
      </c>
      <c r="C203" s="1435"/>
      <c r="D203" s="1435"/>
      <c r="E203" s="1444"/>
      <c r="F203" s="1435">
        <v>2025</v>
      </c>
      <c r="G203" s="1443">
        <v>2025</v>
      </c>
      <c r="H203" s="1436"/>
      <c r="I203" s="1432" t="s">
        <v>2531</v>
      </c>
    </row>
    <row r="204" spans="1:9" s="1424" customFormat="1" ht="22.5" customHeight="1" x14ac:dyDescent="0.35">
      <c r="A204" s="1437"/>
      <c r="B204" s="1437"/>
      <c r="C204" s="1437"/>
      <c r="D204" s="1437"/>
      <c r="E204" s="1437"/>
      <c r="F204" s="1437"/>
      <c r="G204" s="1437"/>
      <c r="H204" s="1437"/>
      <c r="I204" s="1437"/>
    </row>
    <row r="205" spans="1:9" s="1424" customFormat="1" ht="24.75" customHeight="1" x14ac:dyDescent="0.35">
      <c r="A205" s="1432">
        <v>28</v>
      </c>
      <c r="B205" s="1430" t="s">
        <v>2504</v>
      </c>
      <c r="C205" s="1443">
        <v>65610</v>
      </c>
      <c r="D205" s="1431" t="s">
        <v>21</v>
      </c>
      <c r="E205" s="1429" t="s">
        <v>22</v>
      </c>
      <c r="F205" s="1429" t="s">
        <v>2505</v>
      </c>
      <c r="G205" s="1429" t="s">
        <v>2505</v>
      </c>
      <c r="H205" s="1432" t="s">
        <v>121</v>
      </c>
      <c r="I205" s="1429" t="s">
        <v>2532</v>
      </c>
    </row>
    <row r="206" spans="1:9" s="1424" customFormat="1" ht="21.75" customHeight="1" x14ac:dyDescent="0.35">
      <c r="A206" s="1432"/>
      <c r="B206" s="1433" t="s">
        <v>2533</v>
      </c>
      <c r="C206" s="1470"/>
      <c r="D206" s="1435"/>
      <c r="E206" s="1444"/>
      <c r="F206" s="1435">
        <v>65610</v>
      </c>
      <c r="G206" s="1435">
        <v>65610</v>
      </c>
      <c r="H206" s="1444"/>
      <c r="I206" s="1432" t="s">
        <v>2534</v>
      </c>
    </row>
    <row r="207" spans="1:9" s="1424" customFormat="1" ht="21.75" customHeight="1" x14ac:dyDescent="0.35">
      <c r="A207" s="1444"/>
      <c r="B207" s="1444" t="s">
        <v>288</v>
      </c>
      <c r="C207" s="1444"/>
      <c r="D207" s="1444"/>
      <c r="E207" s="1444"/>
      <c r="F207" s="1435"/>
      <c r="G207" s="1435"/>
      <c r="H207" s="1444"/>
      <c r="I207" s="1432"/>
    </row>
    <row r="208" spans="1:9" s="1424" customFormat="1" ht="20.25" customHeight="1" x14ac:dyDescent="0.35">
      <c r="A208" s="1437"/>
      <c r="B208" s="1437"/>
      <c r="C208" s="1437"/>
      <c r="D208" s="1437"/>
      <c r="E208" s="1437"/>
      <c r="F208" s="1437"/>
      <c r="G208" s="1437"/>
      <c r="H208" s="1437"/>
      <c r="I208" s="1437"/>
    </row>
    <row r="209" spans="1:9" s="1424" customFormat="1" ht="25.5" customHeight="1" x14ac:dyDescent="0.35">
      <c r="A209" s="1432">
        <v>29</v>
      </c>
      <c r="B209" s="1430" t="s">
        <v>2476</v>
      </c>
      <c r="C209" s="1443">
        <v>9580</v>
      </c>
      <c r="D209" s="1431" t="s">
        <v>21</v>
      </c>
      <c r="E209" s="1429" t="s">
        <v>22</v>
      </c>
      <c r="F209" s="1429" t="s">
        <v>2535</v>
      </c>
      <c r="G209" s="1429" t="s">
        <v>2459</v>
      </c>
      <c r="H209" s="1432" t="s">
        <v>121</v>
      </c>
      <c r="I209" s="1429" t="s">
        <v>2536</v>
      </c>
    </row>
    <row r="210" spans="1:9" s="1424" customFormat="1" ht="24" customHeight="1" x14ac:dyDescent="0.35">
      <c r="A210" s="1432"/>
      <c r="B210" s="1433" t="s">
        <v>288</v>
      </c>
      <c r="C210" s="1470"/>
      <c r="D210" s="1435"/>
      <c r="E210" s="1444"/>
      <c r="F210" s="1471">
        <v>2018</v>
      </c>
      <c r="G210" s="1471">
        <v>2018</v>
      </c>
      <c r="H210" s="1444"/>
      <c r="I210" s="1432" t="s">
        <v>2537</v>
      </c>
    </row>
    <row r="211" spans="1:9" s="1424" customFormat="1" ht="20.25" customHeight="1" x14ac:dyDescent="0.35">
      <c r="A211" s="1432"/>
      <c r="B211" s="1444"/>
      <c r="C211" s="1444"/>
      <c r="D211" s="1444"/>
      <c r="E211" s="1444"/>
      <c r="F211" s="1435">
        <v>9580</v>
      </c>
      <c r="G211" s="1435">
        <v>9580</v>
      </c>
      <c r="H211" s="1444"/>
      <c r="I211" s="1432"/>
    </row>
    <row r="212" spans="1:9" s="1424" customFormat="1" ht="21" customHeight="1" x14ac:dyDescent="0.35">
      <c r="A212" s="1447"/>
      <c r="B212" s="1437"/>
      <c r="C212" s="1437"/>
      <c r="D212" s="1437"/>
      <c r="E212" s="1437"/>
      <c r="F212" s="1435"/>
      <c r="G212" s="1447"/>
      <c r="H212" s="1437"/>
      <c r="I212" s="1447"/>
    </row>
    <row r="213" spans="1:9" s="1424" customFormat="1" ht="24.75" customHeight="1" x14ac:dyDescent="0.35">
      <c r="A213" s="1429">
        <v>30</v>
      </c>
      <c r="B213" s="1430" t="s">
        <v>435</v>
      </c>
      <c r="C213" s="1431">
        <v>8696</v>
      </c>
      <c r="D213" s="1446" t="s">
        <v>21</v>
      </c>
      <c r="E213" s="1429" t="s">
        <v>22</v>
      </c>
      <c r="F213" s="1431" t="s">
        <v>2515</v>
      </c>
      <c r="G213" s="1429" t="s">
        <v>2515</v>
      </c>
      <c r="H213" s="1432" t="s">
        <v>121</v>
      </c>
      <c r="I213" s="1429" t="s">
        <v>2538</v>
      </c>
    </row>
    <row r="214" spans="1:9" s="1424" customFormat="1" ht="24" customHeight="1" x14ac:dyDescent="0.35">
      <c r="A214" s="1444"/>
      <c r="B214" s="1433" t="s">
        <v>1412</v>
      </c>
      <c r="C214" s="1444"/>
      <c r="D214" s="1444"/>
      <c r="E214" s="1444"/>
      <c r="F214" s="1435">
        <v>8696</v>
      </c>
      <c r="G214" s="1435">
        <v>8696</v>
      </c>
      <c r="H214" s="1444"/>
      <c r="I214" s="1432" t="s">
        <v>2537</v>
      </c>
    </row>
    <row r="215" spans="1:9" s="1424" customFormat="1" ht="21.75" customHeight="1" x14ac:dyDescent="0.35">
      <c r="A215" s="1437"/>
      <c r="B215" s="1437"/>
      <c r="C215" s="1437"/>
      <c r="D215" s="1437"/>
      <c r="E215" s="1437"/>
      <c r="F215" s="1437"/>
      <c r="G215" s="1437"/>
      <c r="H215" s="1437"/>
      <c r="I215" s="1437"/>
    </row>
    <row r="216" spans="1:9" s="1424" customFormat="1" ht="24.75" customHeight="1" x14ac:dyDescent="0.35">
      <c r="A216" s="1429">
        <v>31</v>
      </c>
      <c r="B216" s="1430" t="s">
        <v>36</v>
      </c>
      <c r="C216" s="1431">
        <v>3300</v>
      </c>
      <c r="D216" s="1431" t="s">
        <v>21</v>
      </c>
      <c r="E216" s="1429" t="s">
        <v>22</v>
      </c>
      <c r="F216" s="1429" t="s">
        <v>2463</v>
      </c>
      <c r="G216" s="1429" t="s">
        <v>2463</v>
      </c>
      <c r="H216" s="1432" t="s">
        <v>121</v>
      </c>
      <c r="I216" s="1429" t="s">
        <v>2539</v>
      </c>
    </row>
    <row r="217" spans="1:9" s="1424" customFormat="1" ht="23.25" customHeight="1" x14ac:dyDescent="0.35">
      <c r="A217" s="1432"/>
      <c r="B217" s="1433" t="s">
        <v>270</v>
      </c>
      <c r="C217" s="1435"/>
      <c r="D217" s="1435"/>
      <c r="E217" s="1444"/>
      <c r="F217" s="1443">
        <v>3300</v>
      </c>
      <c r="G217" s="1443">
        <v>3300</v>
      </c>
      <c r="H217" s="1436"/>
      <c r="I217" s="1432" t="s">
        <v>2540</v>
      </c>
    </row>
    <row r="218" spans="1:9" s="1424" customFormat="1" ht="22.5" customHeight="1" x14ac:dyDescent="0.35">
      <c r="A218" s="1447"/>
      <c r="B218" s="1469"/>
      <c r="C218" s="1448"/>
      <c r="D218" s="1448"/>
      <c r="E218" s="1437"/>
      <c r="F218" s="1462"/>
      <c r="G218" s="1462"/>
      <c r="H218" s="1468"/>
      <c r="I218" s="1447"/>
    </row>
    <row r="219" spans="1:9" ht="20.25" customHeight="1" x14ac:dyDescent="0.2"/>
    <row r="220" spans="1:9" s="2204" customFormat="1" ht="21" customHeight="1" x14ac:dyDescent="0.2">
      <c r="A220" s="3510" t="s">
        <v>132</v>
      </c>
      <c r="B220" s="3745"/>
      <c r="C220" s="3745"/>
      <c r="D220" s="3745"/>
      <c r="E220" s="3745"/>
      <c r="F220" s="3745"/>
      <c r="G220" s="3745"/>
      <c r="H220" s="3745"/>
      <c r="I220" s="3509"/>
    </row>
    <row r="221" spans="1:9" s="2204" customFormat="1" ht="21" customHeight="1" x14ac:dyDescent="0.2">
      <c r="A221" s="3510" t="s">
        <v>4922</v>
      </c>
      <c r="B221" s="3745"/>
      <c r="C221" s="3745"/>
      <c r="D221" s="3745"/>
      <c r="E221" s="3745"/>
      <c r="F221" s="3745"/>
      <c r="G221" s="3745"/>
      <c r="H221" s="3745"/>
      <c r="I221" s="3509"/>
    </row>
    <row r="222" spans="1:9" s="2204" customFormat="1" ht="21" customHeight="1" x14ac:dyDescent="0.2">
      <c r="A222" s="3512" t="s">
        <v>4923</v>
      </c>
      <c r="B222" s="3371"/>
      <c r="C222" s="3371"/>
      <c r="D222" s="3371"/>
      <c r="E222" s="3371"/>
      <c r="F222" s="3371"/>
      <c r="G222" s="3371"/>
      <c r="H222" s="3371"/>
      <c r="I222" s="3511"/>
    </row>
    <row r="223" spans="1:9" s="2204" customFormat="1" ht="21" customHeight="1" x14ac:dyDescent="0.2">
      <c r="A223" s="3403" t="s">
        <v>0</v>
      </c>
      <c r="B223" s="3403" t="s">
        <v>12</v>
      </c>
      <c r="C223" s="3747" t="s">
        <v>13</v>
      </c>
      <c r="D223" s="3750" t="s">
        <v>14</v>
      </c>
      <c r="E223" s="3403" t="s">
        <v>15</v>
      </c>
      <c r="F223" s="3403" t="s">
        <v>16</v>
      </c>
      <c r="G223" s="3403" t="s">
        <v>17</v>
      </c>
      <c r="H223" s="3403" t="s">
        <v>18</v>
      </c>
      <c r="I223" s="2899" t="s">
        <v>177</v>
      </c>
    </row>
    <row r="224" spans="1:9" s="2204" customFormat="1" ht="21" customHeight="1" x14ac:dyDescent="0.2">
      <c r="A224" s="3746"/>
      <c r="B224" s="3746"/>
      <c r="C224" s="3748"/>
      <c r="D224" s="3751"/>
      <c r="E224" s="3746"/>
      <c r="F224" s="3746"/>
      <c r="G224" s="3746"/>
      <c r="H224" s="3746"/>
      <c r="I224" s="3145" t="s">
        <v>182</v>
      </c>
    </row>
    <row r="225" spans="1:9" s="2204" customFormat="1" ht="21" customHeight="1" x14ac:dyDescent="0.2">
      <c r="A225" s="3405"/>
      <c r="B225" s="3405"/>
      <c r="C225" s="3749"/>
      <c r="D225" s="3752"/>
      <c r="E225" s="3405"/>
      <c r="F225" s="3405"/>
      <c r="G225" s="3405"/>
      <c r="H225" s="3405"/>
      <c r="I225" s="3146" t="s">
        <v>183</v>
      </c>
    </row>
    <row r="226" spans="1:9" s="2204" customFormat="1" ht="20.25" x14ac:dyDescent="0.2">
      <c r="A226" s="3147">
        <v>1</v>
      </c>
      <c r="B226" s="3148" t="s">
        <v>4924</v>
      </c>
      <c r="C226" s="3149">
        <v>2310</v>
      </c>
      <c r="D226" s="3149">
        <v>2310</v>
      </c>
      <c r="E226" s="3147" t="s">
        <v>1677</v>
      </c>
      <c r="F226" s="3148" t="s">
        <v>4925</v>
      </c>
      <c r="G226" s="3148" t="s">
        <v>4925</v>
      </c>
      <c r="H226" s="3150" t="s">
        <v>4399</v>
      </c>
      <c r="I226" s="3151" t="s">
        <v>1626</v>
      </c>
    </row>
    <row r="227" spans="1:9" s="2204" customFormat="1" ht="20.25" x14ac:dyDescent="0.2">
      <c r="A227" s="3147"/>
      <c r="B227" s="3148" t="s">
        <v>1342</v>
      </c>
      <c r="C227" s="3149"/>
      <c r="D227" s="3149"/>
      <c r="E227" s="3147"/>
      <c r="F227" s="3148" t="s">
        <v>4926</v>
      </c>
      <c r="G227" s="3148" t="s">
        <v>4926</v>
      </c>
      <c r="H227" s="3150"/>
      <c r="I227" s="3152" t="s">
        <v>3178</v>
      </c>
    </row>
    <row r="228" spans="1:9" s="2204" customFormat="1" ht="20.25" x14ac:dyDescent="0.2">
      <c r="A228" s="3153"/>
      <c r="B228" s="3154"/>
      <c r="C228" s="3155"/>
      <c r="D228" s="3155"/>
      <c r="E228" s="3153"/>
      <c r="F228" s="3154"/>
      <c r="G228" s="3154"/>
      <c r="H228" s="2905"/>
      <c r="I228" s="3156"/>
    </row>
    <row r="229" spans="1:9" s="2204" customFormat="1" ht="20.25" x14ac:dyDescent="0.2">
      <c r="A229" s="3147">
        <v>2</v>
      </c>
      <c r="B229" s="3148" t="s">
        <v>4927</v>
      </c>
      <c r="C229" s="3149">
        <v>400</v>
      </c>
      <c r="D229" s="3149">
        <v>400</v>
      </c>
      <c r="E229" s="3147" t="s">
        <v>1677</v>
      </c>
      <c r="F229" s="3148" t="s">
        <v>4928</v>
      </c>
      <c r="G229" s="3148" t="s">
        <v>4928</v>
      </c>
      <c r="H229" s="3150" t="s">
        <v>4399</v>
      </c>
      <c r="I229" s="3151" t="s">
        <v>1630</v>
      </c>
    </row>
    <row r="230" spans="1:9" s="2204" customFormat="1" ht="20.25" x14ac:dyDescent="0.2">
      <c r="A230" s="3147"/>
      <c r="B230" s="3148" t="s">
        <v>378</v>
      </c>
      <c r="C230" s="3149"/>
      <c r="D230" s="3149"/>
      <c r="E230" s="3147"/>
      <c r="F230" s="3148" t="s">
        <v>4929</v>
      </c>
      <c r="G230" s="3148" t="s">
        <v>4929</v>
      </c>
      <c r="H230" s="3150"/>
      <c r="I230" s="3152" t="s">
        <v>3178</v>
      </c>
    </row>
    <row r="231" spans="1:9" s="2204" customFormat="1" ht="20.25" x14ac:dyDescent="0.2">
      <c r="A231" s="3153"/>
      <c r="B231" s="3154"/>
      <c r="C231" s="3155"/>
      <c r="D231" s="3155"/>
      <c r="E231" s="3153"/>
      <c r="F231" s="3154"/>
      <c r="G231" s="3154"/>
      <c r="H231" s="2905"/>
      <c r="I231" s="3156"/>
    </row>
    <row r="232" spans="1:9" s="2204" customFormat="1" ht="20.25" x14ac:dyDescent="0.2">
      <c r="A232" s="3147">
        <v>3</v>
      </c>
      <c r="B232" s="3148" t="s">
        <v>4930</v>
      </c>
      <c r="C232" s="3149">
        <v>55482</v>
      </c>
      <c r="D232" s="3149">
        <v>55482</v>
      </c>
      <c r="E232" s="3147" t="s">
        <v>1677</v>
      </c>
      <c r="F232" s="3148" t="s">
        <v>4931</v>
      </c>
      <c r="G232" s="3148" t="s">
        <v>4931</v>
      </c>
      <c r="H232" s="3150" t="s">
        <v>4399</v>
      </c>
      <c r="I232" s="3151" t="s">
        <v>1248</v>
      </c>
    </row>
    <row r="233" spans="1:9" s="2204" customFormat="1" ht="20.25" x14ac:dyDescent="0.2">
      <c r="A233" s="3147"/>
      <c r="B233" s="3148" t="s">
        <v>4932</v>
      </c>
      <c r="C233" s="3149"/>
      <c r="D233" s="3149"/>
      <c r="E233" s="3147"/>
      <c r="F233" s="3148" t="s">
        <v>4933</v>
      </c>
      <c r="G233" s="3148" t="s">
        <v>4933</v>
      </c>
      <c r="H233" s="3150"/>
      <c r="I233" s="3152" t="s">
        <v>3178</v>
      </c>
    </row>
    <row r="234" spans="1:9" s="2204" customFormat="1" ht="20.25" x14ac:dyDescent="0.2">
      <c r="A234" s="3147"/>
      <c r="B234" s="3148" t="s">
        <v>1342</v>
      </c>
      <c r="C234" s="3149"/>
      <c r="D234" s="3149"/>
      <c r="E234" s="3147"/>
      <c r="F234" s="3148"/>
      <c r="G234" s="3148"/>
      <c r="H234" s="3150"/>
      <c r="I234" s="3152"/>
    </row>
    <row r="235" spans="1:9" s="2204" customFormat="1" ht="20.25" x14ac:dyDescent="0.2">
      <c r="A235" s="3153"/>
      <c r="B235" s="3154"/>
      <c r="C235" s="3155"/>
      <c r="D235" s="3155"/>
      <c r="E235" s="3153"/>
      <c r="F235" s="3154"/>
      <c r="G235" s="3154"/>
      <c r="H235" s="2905"/>
      <c r="I235" s="3156"/>
    </row>
    <row r="236" spans="1:9" s="2204" customFormat="1" ht="20.25" x14ac:dyDescent="0.2">
      <c r="A236" s="3147">
        <v>4</v>
      </c>
      <c r="B236" s="3148" t="s">
        <v>1305</v>
      </c>
      <c r="C236" s="3149">
        <v>17400</v>
      </c>
      <c r="D236" s="3149">
        <v>17400</v>
      </c>
      <c r="E236" s="3147" t="s">
        <v>1677</v>
      </c>
      <c r="F236" s="3148" t="s">
        <v>4934</v>
      </c>
      <c r="G236" s="3148" t="s">
        <v>4934</v>
      </c>
      <c r="H236" s="3150" t="s">
        <v>4399</v>
      </c>
      <c r="I236" s="3151" t="s">
        <v>1252</v>
      </c>
    </row>
    <row r="237" spans="1:9" s="2204" customFormat="1" ht="20.25" x14ac:dyDescent="0.2">
      <c r="A237" s="3147"/>
      <c r="B237" s="3148" t="s">
        <v>1291</v>
      </c>
      <c r="C237" s="3149"/>
      <c r="D237" s="3149"/>
      <c r="E237" s="3147"/>
      <c r="F237" s="3148" t="s">
        <v>4935</v>
      </c>
      <c r="G237" s="3148" t="s">
        <v>4935</v>
      </c>
      <c r="H237" s="3150"/>
      <c r="I237" s="3152" t="s">
        <v>3181</v>
      </c>
    </row>
    <row r="238" spans="1:9" s="2204" customFormat="1" ht="20.25" x14ac:dyDescent="0.2">
      <c r="A238" s="3153"/>
      <c r="B238" s="3154"/>
      <c r="C238" s="3155"/>
      <c r="D238" s="3155"/>
      <c r="E238" s="3153"/>
      <c r="F238" s="3154"/>
      <c r="G238" s="3154"/>
      <c r="H238" s="2905"/>
      <c r="I238" s="3156"/>
    </row>
    <row r="239" spans="1:9" s="2204" customFormat="1" ht="20.25" x14ac:dyDescent="0.2">
      <c r="A239" s="3157">
        <v>5</v>
      </c>
      <c r="B239" s="3158" t="s">
        <v>431</v>
      </c>
      <c r="C239" s="3159">
        <v>450</v>
      </c>
      <c r="D239" s="3159">
        <v>450</v>
      </c>
      <c r="E239" s="3157" t="s">
        <v>1677</v>
      </c>
      <c r="F239" s="3158" t="s">
        <v>4936</v>
      </c>
      <c r="G239" s="3158" t="s">
        <v>4936</v>
      </c>
      <c r="H239" s="2901" t="s">
        <v>4399</v>
      </c>
      <c r="I239" s="3160" t="s">
        <v>1256</v>
      </c>
    </row>
    <row r="240" spans="1:9" s="2204" customFormat="1" ht="20.25" x14ac:dyDescent="0.2">
      <c r="A240" s="3147"/>
      <c r="B240" s="3148" t="s">
        <v>378</v>
      </c>
      <c r="C240" s="3149"/>
      <c r="D240" s="3149"/>
      <c r="E240" s="3147"/>
      <c r="F240" s="3148" t="s">
        <v>4937</v>
      </c>
      <c r="G240" s="3148" t="s">
        <v>4937</v>
      </c>
      <c r="H240" s="3150"/>
      <c r="I240" s="3152" t="s">
        <v>3197</v>
      </c>
    </row>
    <row r="241" spans="1:9" s="2204" customFormat="1" ht="20.25" x14ac:dyDescent="0.2">
      <c r="A241" s="3153"/>
      <c r="B241" s="3154"/>
      <c r="C241" s="3155"/>
      <c r="D241" s="3155"/>
      <c r="E241" s="3153"/>
      <c r="F241" s="3154"/>
      <c r="G241" s="3154"/>
      <c r="H241" s="2905"/>
      <c r="I241" s="3156"/>
    </row>
    <row r="242" spans="1:9" s="2204" customFormat="1" ht="20.25" x14ac:dyDescent="0.2">
      <c r="A242" s="3147">
        <v>6</v>
      </c>
      <c r="B242" s="3148" t="s">
        <v>431</v>
      </c>
      <c r="C242" s="3149">
        <v>13680</v>
      </c>
      <c r="D242" s="3149">
        <v>13680</v>
      </c>
      <c r="E242" s="3147" t="s">
        <v>1677</v>
      </c>
      <c r="F242" s="3148" t="s">
        <v>4938</v>
      </c>
      <c r="G242" s="3148" t="s">
        <v>4938</v>
      </c>
      <c r="H242" s="3150" t="s">
        <v>4399</v>
      </c>
      <c r="I242" s="3151" t="s">
        <v>1642</v>
      </c>
    </row>
    <row r="243" spans="1:9" s="2204" customFormat="1" ht="20.25" x14ac:dyDescent="0.2">
      <c r="A243" s="3147"/>
      <c r="B243" s="3148" t="s">
        <v>389</v>
      </c>
      <c r="C243" s="3149"/>
      <c r="D243" s="3149"/>
      <c r="E243" s="3147"/>
      <c r="F243" s="3148" t="s">
        <v>4939</v>
      </c>
      <c r="G243" s="3148" t="s">
        <v>4939</v>
      </c>
      <c r="H243" s="3150"/>
      <c r="I243" s="3152" t="s">
        <v>3197</v>
      </c>
    </row>
    <row r="244" spans="1:9" s="2204" customFormat="1" ht="20.25" x14ac:dyDescent="0.2">
      <c r="A244" s="3153"/>
      <c r="B244" s="3154"/>
      <c r="C244" s="3155"/>
      <c r="D244" s="3155"/>
      <c r="E244" s="3153"/>
      <c r="F244" s="3154"/>
      <c r="G244" s="3154"/>
      <c r="H244" s="2905"/>
      <c r="I244" s="3156"/>
    </row>
    <row r="245" spans="1:9" s="2204" customFormat="1" ht="20.25" x14ac:dyDescent="0.2">
      <c r="A245" s="3147">
        <v>7</v>
      </c>
      <c r="B245" s="3148" t="s">
        <v>36</v>
      </c>
      <c r="C245" s="3149">
        <v>99400</v>
      </c>
      <c r="D245" s="3149">
        <v>99400</v>
      </c>
      <c r="E245" s="3147" t="s">
        <v>1677</v>
      </c>
      <c r="F245" s="3148" t="s">
        <v>4928</v>
      </c>
      <c r="G245" s="3148" t="s">
        <v>4928</v>
      </c>
      <c r="H245" s="3150" t="s">
        <v>4399</v>
      </c>
      <c r="I245" s="3151" t="s">
        <v>2191</v>
      </c>
    </row>
    <row r="246" spans="1:9" s="2204" customFormat="1" ht="20.25" x14ac:dyDescent="0.2">
      <c r="A246" s="3147"/>
      <c r="B246" s="3148" t="s">
        <v>389</v>
      </c>
      <c r="C246" s="3149"/>
      <c r="D246" s="3149"/>
      <c r="E246" s="3147"/>
      <c r="F246" s="3148" t="s">
        <v>4940</v>
      </c>
      <c r="G246" s="3148" t="s">
        <v>4940</v>
      </c>
      <c r="H246" s="3150"/>
      <c r="I246" s="3152" t="s">
        <v>3197</v>
      </c>
    </row>
    <row r="247" spans="1:9" s="2204" customFormat="1" ht="20.25" x14ac:dyDescent="0.2">
      <c r="A247" s="3153"/>
      <c r="B247" s="3154"/>
      <c r="C247" s="3155"/>
      <c r="D247" s="3155"/>
      <c r="E247" s="3153"/>
      <c r="F247" s="3154"/>
      <c r="G247" s="3154"/>
      <c r="H247" s="2905"/>
      <c r="I247" s="3156"/>
    </row>
    <row r="248" spans="1:9" s="2204" customFormat="1" ht="20.25" x14ac:dyDescent="0.2">
      <c r="A248" s="2906">
        <v>8</v>
      </c>
      <c r="B248" s="3158" t="s">
        <v>4941</v>
      </c>
      <c r="C248" s="3161">
        <v>2500</v>
      </c>
      <c r="D248" s="3161">
        <v>2500</v>
      </c>
      <c r="E248" s="3157" t="s">
        <v>1677</v>
      </c>
      <c r="F248" s="3158" t="s">
        <v>4938</v>
      </c>
      <c r="G248" s="3158" t="s">
        <v>4938</v>
      </c>
      <c r="H248" s="2901" t="s">
        <v>4399</v>
      </c>
      <c r="I248" s="3160" t="s">
        <v>4942</v>
      </c>
    </row>
    <row r="249" spans="1:9" s="2204" customFormat="1" ht="20.25" x14ac:dyDescent="0.2">
      <c r="A249" s="3162"/>
      <c r="B249" s="3148" t="s">
        <v>4943</v>
      </c>
      <c r="C249" s="3152"/>
      <c r="D249" s="3152"/>
      <c r="E249" s="3150"/>
      <c r="F249" s="3148" t="s">
        <v>4944</v>
      </c>
      <c r="G249" s="3148" t="s">
        <v>4944</v>
      </c>
      <c r="H249" s="3150"/>
      <c r="I249" s="3152" t="s">
        <v>3201</v>
      </c>
    </row>
    <row r="250" spans="1:9" s="2204" customFormat="1" ht="20.25" x14ac:dyDescent="0.2">
      <c r="A250" s="3162"/>
      <c r="B250" s="3148" t="s">
        <v>1342</v>
      </c>
      <c r="C250" s="3152"/>
      <c r="D250" s="3152"/>
      <c r="E250" s="3150"/>
      <c r="F250" s="3009"/>
      <c r="G250" s="3009"/>
      <c r="H250" s="3150"/>
      <c r="I250" s="3152"/>
    </row>
    <row r="251" spans="1:9" s="2204" customFormat="1" ht="12" customHeight="1" x14ac:dyDescent="0.2">
      <c r="A251" s="2907"/>
      <c r="B251" s="3154"/>
      <c r="C251" s="3156"/>
      <c r="D251" s="3156"/>
      <c r="E251" s="2905"/>
      <c r="F251" s="907"/>
      <c r="G251" s="907"/>
      <c r="H251" s="2905"/>
      <c r="I251" s="3156"/>
    </row>
    <row r="252" spans="1:9" s="2204" customFormat="1" ht="20.25" x14ac:dyDescent="0.2">
      <c r="A252" s="3162">
        <v>9</v>
      </c>
      <c r="B252" s="3148" t="s">
        <v>4945</v>
      </c>
      <c r="C252" s="3152">
        <v>700</v>
      </c>
      <c r="D252" s="3152">
        <v>700</v>
      </c>
      <c r="E252" s="3147" t="s">
        <v>1677</v>
      </c>
      <c r="F252" s="3148" t="s">
        <v>4938</v>
      </c>
      <c r="G252" s="3148" t="s">
        <v>4938</v>
      </c>
      <c r="H252" s="3150" t="s">
        <v>4399</v>
      </c>
      <c r="I252" s="3151" t="s">
        <v>4946</v>
      </c>
    </row>
    <row r="253" spans="1:9" s="2204" customFormat="1" ht="20.25" x14ac:dyDescent="0.2">
      <c r="A253" s="3162"/>
      <c r="B253" s="3148" t="s">
        <v>378</v>
      </c>
      <c r="C253" s="3152"/>
      <c r="D253" s="3152"/>
      <c r="E253" s="3150"/>
      <c r="F253" s="3148" t="s">
        <v>4947</v>
      </c>
      <c r="G253" s="3148" t="s">
        <v>4947</v>
      </c>
      <c r="H253" s="3150"/>
      <c r="I253" s="3152" t="s">
        <v>3208</v>
      </c>
    </row>
    <row r="254" spans="1:9" s="2204" customFormat="1" ht="20.25" x14ac:dyDescent="0.2">
      <c r="A254" s="2907"/>
      <c r="B254" s="3154"/>
      <c r="C254" s="3156"/>
      <c r="D254" s="3156"/>
      <c r="E254" s="2905"/>
      <c r="F254" s="907"/>
      <c r="G254" s="907"/>
      <c r="H254" s="2905"/>
      <c r="I254" s="3156"/>
    </row>
    <row r="255" spans="1:9" s="2204" customFormat="1" ht="21" customHeight="1" x14ac:dyDescent="0.2">
      <c r="A255" s="3147">
        <v>10</v>
      </c>
      <c r="B255" s="3148" t="s">
        <v>4948</v>
      </c>
      <c r="C255" s="3149">
        <v>500</v>
      </c>
      <c r="D255" s="3149">
        <v>500</v>
      </c>
      <c r="E255" s="3147" t="s">
        <v>1677</v>
      </c>
      <c r="F255" s="3148" t="s">
        <v>4936</v>
      </c>
      <c r="G255" s="3148" t="s">
        <v>4936</v>
      </c>
      <c r="H255" s="3150" t="s">
        <v>4399</v>
      </c>
      <c r="I255" s="3151" t="s">
        <v>4949</v>
      </c>
    </row>
    <row r="256" spans="1:9" s="2204" customFormat="1" ht="21" customHeight="1" x14ac:dyDescent="0.2">
      <c r="A256" s="3147"/>
      <c r="B256" s="3148" t="s">
        <v>378</v>
      </c>
      <c r="C256" s="3149"/>
      <c r="D256" s="3149"/>
      <c r="E256" s="3147"/>
      <c r="F256" s="3148" t="s">
        <v>4950</v>
      </c>
      <c r="G256" s="3148" t="s">
        <v>4950</v>
      </c>
      <c r="H256" s="3150"/>
      <c r="I256" s="3152" t="s">
        <v>3217</v>
      </c>
    </row>
    <row r="257" spans="1:9" s="2204" customFormat="1" ht="21" customHeight="1" x14ac:dyDescent="0.2">
      <c r="A257" s="3153"/>
      <c r="B257" s="3154"/>
      <c r="C257" s="3155"/>
      <c r="D257" s="3155"/>
      <c r="E257" s="3153"/>
      <c r="F257" s="3154"/>
      <c r="G257" s="3154"/>
      <c r="H257" s="3153"/>
      <c r="I257" s="3153"/>
    </row>
    <row r="258" spans="1:9" s="2204" customFormat="1" ht="21" customHeight="1" x14ac:dyDescent="0.2">
      <c r="A258" s="3147">
        <v>11</v>
      </c>
      <c r="B258" s="3148" t="s">
        <v>4951</v>
      </c>
      <c r="C258" s="3163">
        <v>3782.24</v>
      </c>
      <c r="D258" s="3163">
        <v>3782.24</v>
      </c>
      <c r="E258" s="3147" t="s">
        <v>1677</v>
      </c>
      <c r="F258" s="3148" t="s">
        <v>4952</v>
      </c>
      <c r="G258" s="3148" t="s">
        <v>4952</v>
      </c>
      <c r="H258" s="3150" t="s">
        <v>4399</v>
      </c>
      <c r="I258" s="3151" t="s">
        <v>4953</v>
      </c>
    </row>
    <row r="259" spans="1:9" s="2204" customFormat="1" ht="21" customHeight="1" x14ac:dyDescent="0.2">
      <c r="A259" s="3147"/>
      <c r="B259" s="3148" t="s">
        <v>4954</v>
      </c>
      <c r="C259" s="3149"/>
      <c r="D259" s="3149"/>
      <c r="E259" s="3147"/>
      <c r="F259" s="3148" t="s">
        <v>4955</v>
      </c>
      <c r="G259" s="3148" t="s">
        <v>4955</v>
      </c>
      <c r="H259" s="3150"/>
      <c r="I259" s="3152" t="s">
        <v>3217</v>
      </c>
    </row>
    <row r="260" spans="1:9" s="2204" customFormat="1" ht="21" customHeight="1" x14ac:dyDescent="0.2">
      <c r="A260" s="3153"/>
      <c r="B260" s="3154"/>
      <c r="C260" s="3155"/>
      <c r="D260" s="3155"/>
      <c r="E260" s="3153"/>
      <c r="F260" s="3154"/>
      <c r="G260" s="3154"/>
      <c r="H260" s="3153"/>
      <c r="I260" s="3153"/>
    </row>
    <row r="261" spans="1:9" s="2204" customFormat="1" ht="21" customHeight="1" x14ac:dyDescent="0.2">
      <c r="A261" s="3147">
        <v>12</v>
      </c>
      <c r="B261" s="3148" t="s">
        <v>4956</v>
      </c>
      <c r="C261" s="3149">
        <v>202678</v>
      </c>
      <c r="D261" s="3149">
        <v>202678</v>
      </c>
      <c r="E261" s="3147" t="s">
        <v>1677</v>
      </c>
      <c r="F261" s="3148" t="s">
        <v>4931</v>
      </c>
      <c r="G261" s="3148" t="s">
        <v>4931</v>
      </c>
      <c r="H261" s="3150" t="s">
        <v>4399</v>
      </c>
      <c r="I261" s="3151" t="s">
        <v>4957</v>
      </c>
    </row>
    <row r="262" spans="1:9" s="2204" customFormat="1" ht="21" customHeight="1" x14ac:dyDescent="0.2">
      <c r="A262" s="3147"/>
      <c r="B262" s="3148" t="s">
        <v>4958</v>
      </c>
      <c r="C262" s="3149"/>
      <c r="D262" s="3149"/>
      <c r="E262" s="3147"/>
      <c r="F262" s="3148" t="s">
        <v>4959</v>
      </c>
      <c r="G262" s="3148" t="s">
        <v>4959</v>
      </c>
      <c r="H262" s="3150"/>
      <c r="I262" s="3152" t="s">
        <v>3217</v>
      </c>
    </row>
    <row r="263" spans="1:9" s="2204" customFormat="1" ht="21" customHeight="1" x14ac:dyDescent="0.2">
      <c r="A263" s="3153"/>
      <c r="B263" s="3154"/>
      <c r="C263" s="3155"/>
      <c r="D263" s="3155"/>
      <c r="E263" s="3153"/>
      <c r="F263" s="3154"/>
      <c r="G263" s="3154"/>
      <c r="H263" s="3153"/>
      <c r="I263" s="3153"/>
    </row>
    <row r="264" spans="1:9" s="2204" customFormat="1" ht="21" customHeight="1" x14ac:dyDescent="0.2">
      <c r="A264" s="3147">
        <v>13</v>
      </c>
      <c r="B264" s="3148" t="s">
        <v>4941</v>
      </c>
      <c r="C264" s="3149">
        <v>3745</v>
      </c>
      <c r="D264" s="3149">
        <v>3945</v>
      </c>
      <c r="E264" s="3147" t="s">
        <v>1677</v>
      </c>
      <c r="F264" s="3148" t="s">
        <v>4938</v>
      </c>
      <c r="G264" s="3148" t="s">
        <v>4938</v>
      </c>
      <c r="H264" s="3150" t="s">
        <v>4399</v>
      </c>
      <c r="I264" s="3151" t="s">
        <v>4960</v>
      </c>
    </row>
    <row r="265" spans="1:9" s="2204" customFormat="1" ht="21" customHeight="1" x14ac:dyDescent="0.2">
      <c r="A265" s="3147"/>
      <c r="B265" s="3148" t="s">
        <v>4943</v>
      </c>
      <c r="C265" s="3149"/>
      <c r="D265" s="3149"/>
      <c r="E265" s="3150"/>
      <c r="F265" s="3148" t="s">
        <v>4961</v>
      </c>
      <c r="G265" s="3148" t="s">
        <v>4961</v>
      </c>
      <c r="H265" s="3150"/>
      <c r="I265" s="3152" t="s">
        <v>3230</v>
      </c>
    </row>
    <row r="266" spans="1:9" s="2204" customFormat="1" ht="21" customHeight="1" x14ac:dyDescent="0.2">
      <c r="A266" s="3147"/>
      <c r="B266" s="3148" t="s">
        <v>1291</v>
      </c>
      <c r="C266" s="3149"/>
      <c r="D266" s="3149"/>
      <c r="E266" s="3147"/>
      <c r="F266" s="3148"/>
      <c r="G266" s="3148"/>
      <c r="H266" s="3147"/>
      <c r="I266" s="3147"/>
    </row>
    <row r="267" spans="1:9" s="2204" customFormat="1" ht="12.75" customHeight="1" x14ac:dyDescent="0.2">
      <c r="A267" s="3153"/>
      <c r="B267" s="3154"/>
      <c r="C267" s="3155"/>
      <c r="D267" s="3155"/>
      <c r="E267" s="3153"/>
      <c r="F267" s="3154"/>
      <c r="G267" s="3154"/>
      <c r="H267" s="3153"/>
      <c r="I267" s="3153"/>
    </row>
    <row r="268" spans="1:9" s="2204" customFormat="1" ht="21" customHeight="1" x14ac:dyDescent="0.2">
      <c r="A268" s="3147">
        <v>14</v>
      </c>
      <c r="B268" s="3148" t="s">
        <v>36</v>
      </c>
      <c r="C268" s="3149">
        <v>45160</v>
      </c>
      <c r="D268" s="3149">
        <v>45160</v>
      </c>
      <c r="E268" s="3147" t="s">
        <v>1677</v>
      </c>
      <c r="F268" s="3148" t="s">
        <v>4928</v>
      </c>
      <c r="G268" s="3148" t="s">
        <v>4928</v>
      </c>
      <c r="H268" s="3150" t="s">
        <v>4399</v>
      </c>
      <c r="I268" s="3151" t="s">
        <v>4962</v>
      </c>
    </row>
    <row r="269" spans="1:9" s="2204" customFormat="1" ht="21" customHeight="1" x14ac:dyDescent="0.2">
      <c r="A269" s="3147"/>
      <c r="B269" s="3148" t="s">
        <v>404</v>
      </c>
      <c r="C269" s="3149"/>
      <c r="D269" s="3149"/>
      <c r="E269" s="3147"/>
      <c r="F269" s="3148" t="s">
        <v>4963</v>
      </c>
      <c r="G269" s="3148" t="s">
        <v>4963</v>
      </c>
      <c r="H269" s="3150"/>
      <c r="I269" s="3152" t="s">
        <v>3257</v>
      </c>
    </row>
    <row r="270" spans="1:9" s="2204" customFormat="1" ht="21" customHeight="1" x14ac:dyDescent="0.2">
      <c r="A270" s="3153"/>
      <c r="B270" s="3154"/>
      <c r="C270" s="3155"/>
      <c r="D270" s="3155"/>
      <c r="E270" s="3153"/>
      <c r="F270" s="3154"/>
      <c r="G270" s="3154"/>
      <c r="H270" s="2905"/>
      <c r="I270" s="3156"/>
    </row>
    <row r="271" spans="1:9" s="2204" customFormat="1" ht="21" customHeight="1" x14ac:dyDescent="0.2">
      <c r="A271" s="3157">
        <v>15</v>
      </c>
      <c r="B271" s="3158" t="s">
        <v>4964</v>
      </c>
      <c r="C271" s="3159">
        <v>40560</v>
      </c>
      <c r="D271" s="3159">
        <v>40560</v>
      </c>
      <c r="E271" s="3157" t="s">
        <v>1677</v>
      </c>
      <c r="F271" s="3158" t="s">
        <v>4965</v>
      </c>
      <c r="G271" s="3158" t="s">
        <v>4965</v>
      </c>
      <c r="H271" s="2901" t="s">
        <v>4399</v>
      </c>
      <c r="I271" s="3160" t="s">
        <v>4966</v>
      </c>
    </row>
    <row r="272" spans="1:9" s="2204" customFormat="1" ht="21" customHeight="1" x14ac:dyDescent="0.2">
      <c r="A272" s="3147"/>
      <c r="B272" s="3148" t="s">
        <v>4967</v>
      </c>
      <c r="C272" s="3149"/>
      <c r="D272" s="3149"/>
      <c r="E272" s="3147"/>
      <c r="F272" s="3148" t="s">
        <v>4968</v>
      </c>
      <c r="G272" s="3148" t="s">
        <v>4968</v>
      </c>
      <c r="H272" s="3150"/>
      <c r="I272" s="3152" t="s">
        <v>3257</v>
      </c>
    </row>
    <row r="273" spans="1:9" s="2204" customFormat="1" ht="21" customHeight="1" x14ac:dyDescent="0.2">
      <c r="A273" s="3153"/>
      <c r="B273" s="3154"/>
      <c r="C273" s="3155"/>
      <c r="D273" s="3155"/>
      <c r="E273" s="3153"/>
      <c r="F273" s="3154"/>
      <c r="G273" s="3154"/>
      <c r="H273" s="3153"/>
      <c r="I273" s="3153"/>
    </row>
    <row r="274" spans="1:9" s="2204" customFormat="1" ht="21" customHeight="1" x14ac:dyDescent="0.2">
      <c r="A274" s="3147">
        <v>16</v>
      </c>
      <c r="B274" s="3148" t="s">
        <v>4969</v>
      </c>
      <c r="C274" s="3149">
        <v>46000</v>
      </c>
      <c r="D274" s="3149">
        <v>46000</v>
      </c>
      <c r="E274" s="3147" t="s">
        <v>1677</v>
      </c>
      <c r="F274" s="3148" t="s">
        <v>75</v>
      </c>
      <c r="G274" s="3148" t="s">
        <v>75</v>
      </c>
      <c r="H274" s="3150" t="s">
        <v>4399</v>
      </c>
      <c r="I274" s="3151" t="s">
        <v>4970</v>
      </c>
    </row>
    <row r="275" spans="1:9" s="2204" customFormat="1" ht="21" customHeight="1" x14ac:dyDescent="0.2">
      <c r="A275" s="3147"/>
      <c r="B275" s="3148" t="s">
        <v>4971</v>
      </c>
      <c r="C275" s="3149"/>
      <c r="D275" s="3149"/>
      <c r="E275" s="3147"/>
      <c r="F275" s="3148" t="s">
        <v>4972</v>
      </c>
      <c r="G275" s="3148" t="s">
        <v>4972</v>
      </c>
      <c r="H275" s="3150"/>
      <c r="I275" s="3152" t="s">
        <v>3257</v>
      </c>
    </row>
    <row r="276" spans="1:9" s="2204" customFormat="1" ht="21" customHeight="1" x14ac:dyDescent="0.2">
      <c r="A276" s="3153"/>
      <c r="B276" s="3154"/>
      <c r="C276" s="3155"/>
      <c r="D276" s="3155"/>
      <c r="E276" s="3153"/>
      <c r="F276" s="3154"/>
      <c r="G276" s="3154"/>
      <c r="H276" s="3153"/>
      <c r="I276" s="3153"/>
    </row>
    <row r="277" spans="1:9" s="2204" customFormat="1" ht="21" customHeight="1" x14ac:dyDescent="0.2">
      <c r="A277" s="3147">
        <v>17</v>
      </c>
      <c r="B277" s="3148" t="s">
        <v>3272</v>
      </c>
      <c r="C277" s="3149">
        <v>8200</v>
      </c>
      <c r="D277" s="3149">
        <v>8200</v>
      </c>
      <c r="E277" s="3147" t="s">
        <v>1677</v>
      </c>
      <c r="F277" s="3148" t="s">
        <v>4973</v>
      </c>
      <c r="G277" s="3148" t="s">
        <v>4973</v>
      </c>
      <c r="H277" s="3150" t="s">
        <v>4399</v>
      </c>
      <c r="I277" s="3151" t="s">
        <v>4974</v>
      </c>
    </row>
    <row r="278" spans="1:9" s="2204" customFormat="1" ht="21" customHeight="1" x14ac:dyDescent="0.2">
      <c r="A278" s="3147"/>
      <c r="B278" s="3148" t="s">
        <v>790</v>
      </c>
      <c r="C278" s="3149"/>
      <c r="D278" s="3149"/>
      <c r="E278" s="3147"/>
      <c r="F278" s="3148" t="s">
        <v>4975</v>
      </c>
      <c r="G278" s="3148" t="s">
        <v>4975</v>
      </c>
      <c r="H278" s="3150"/>
      <c r="I278" s="3152" t="s">
        <v>3254</v>
      </c>
    </row>
    <row r="279" spans="1:9" s="2204" customFormat="1" ht="21" customHeight="1" x14ac:dyDescent="0.2">
      <c r="A279" s="3147"/>
      <c r="B279" s="3148" t="s">
        <v>1319</v>
      </c>
      <c r="C279" s="3149"/>
      <c r="D279" s="3149"/>
      <c r="E279" s="3147"/>
      <c r="F279" s="3148"/>
      <c r="G279" s="3148"/>
      <c r="H279" s="3147"/>
      <c r="I279" s="3147"/>
    </row>
    <row r="280" spans="1:9" s="2204" customFormat="1" ht="21" customHeight="1" x14ac:dyDescent="0.2">
      <c r="A280" s="3153"/>
      <c r="B280" s="3154"/>
      <c r="C280" s="3155"/>
      <c r="D280" s="3155"/>
      <c r="E280" s="3153"/>
      <c r="F280" s="3154"/>
      <c r="G280" s="3154"/>
      <c r="H280" s="3153"/>
      <c r="I280" s="3153"/>
    </row>
    <row r="281" spans="1:9" s="2204" customFormat="1" ht="21" customHeight="1" x14ac:dyDescent="0.2">
      <c r="A281" s="3147">
        <v>18</v>
      </c>
      <c r="B281" s="3148" t="s">
        <v>4924</v>
      </c>
      <c r="C281" s="3149">
        <v>7985</v>
      </c>
      <c r="D281" s="3149">
        <v>7985</v>
      </c>
      <c r="E281" s="3147" t="s">
        <v>1677</v>
      </c>
      <c r="F281" s="3148" t="s">
        <v>4934</v>
      </c>
      <c r="G281" s="3148" t="s">
        <v>4934</v>
      </c>
      <c r="H281" s="3150" t="s">
        <v>4399</v>
      </c>
      <c r="I281" s="3151" t="s">
        <v>4976</v>
      </c>
    </row>
    <row r="282" spans="1:9" s="2204" customFormat="1" ht="21" customHeight="1" x14ac:dyDescent="0.2">
      <c r="A282" s="3147"/>
      <c r="B282" s="3148" t="s">
        <v>4977</v>
      </c>
      <c r="C282" s="3149"/>
      <c r="D282" s="3149"/>
      <c r="E282" s="3147"/>
      <c r="F282" s="3148" t="s">
        <v>4978</v>
      </c>
      <c r="G282" s="3148" t="s">
        <v>4978</v>
      </c>
      <c r="H282" s="3150"/>
      <c r="I282" s="3152" t="s">
        <v>3254</v>
      </c>
    </row>
    <row r="283" spans="1:9" s="2204" customFormat="1" ht="21" customHeight="1" x14ac:dyDescent="0.2">
      <c r="A283" s="3153"/>
      <c r="B283" s="3154"/>
      <c r="C283" s="3155"/>
      <c r="D283" s="3155"/>
      <c r="E283" s="3153"/>
      <c r="F283" s="3154"/>
      <c r="G283" s="3154"/>
      <c r="H283" s="3153"/>
      <c r="I283" s="3153"/>
    </row>
    <row r="284" spans="1:9" s="2204" customFormat="1" ht="21" customHeight="1" x14ac:dyDescent="0.2">
      <c r="A284" s="3147">
        <v>19</v>
      </c>
      <c r="B284" s="3148" t="s">
        <v>1485</v>
      </c>
      <c r="C284" s="3149">
        <v>6900</v>
      </c>
      <c r="D284" s="3149">
        <v>6900</v>
      </c>
      <c r="E284" s="3147" t="s">
        <v>1677</v>
      </c>
      <c r="F284" s="3148" t="s">
        <v>4936</v>
      </c>
      <c r="G284" s="3148" t="s">
        <v>4936</v>
      </c>
      <c r="H284" s="3150" t="s">
        <v>4399</v>
      </c>
      <c r="I284" s="3151" t="s">
        <v>4979</v>
      </c>
    </row>
    <row r="285" spans="1:9" s="2204" customFormat="1" ht="21" customHeight="1" x14ac:dyDescent="0.2">
      <c r="A285" s="3147"/>
      <c r="B285" s="3148" t="s">
        <v>1342</v>
      </c>
      <c r="C285" s="3149"/>
      <c r="D285" s="3149"/>
      <c r="E285" s="3147"/>
      <c r="F285" s="3148" t="s">
        <v>4980</v>
      </c>
      <c r="G285" s="3148" t="s">
        <v>4980</v>
      </c>
      <c r="H285" s="3150"/>
      <c r="I285" s="3152" t="s">
        <v>4981</v>
      </c>
    </row>
    <row r="286" spans="1:9" s="2204" customFormat="1" ht="21" customHeight="1" x14ac:dyDescent="0.2">
      <c r="A286" s="3153"/>
      <c r="B286" s="3154"/>
      <c r="C286" s="3155"/>
      <c r="D286" s="3155"/>
      <c r="E286" s="3153"/>
      <c r="F286" s="3154"/>
      <c r="G286" s="3154"/>
      <c r="H286" s="3153"/>
      <c r="I286" s="3153"/>
    </row>
  </sheetData>
  <mergeCells count="94">
    <mergeCell ref="A1:H1"/>
    <mergeCell ref="A2:H2"/>
    <mergeCell ref="A3:H3"/>
    <mergeCell ref="A4:A6"/>
    <mergeCell ref="B4:B6"/>
    <mergeCell ref="D4:D6"/>
    <mergeCell ref="E4:E6"/>
    <mergeCell ref="A57:I57"/>
    <mergeCell ref="A58:I58"/>
    <mergeCell ref="A59:I59"/>
    <mergeCell ref="A60:A61"/>
    <mergeCell ref="B60:B61"/>
    <mergeCell ref="C60:C61"/>
    <mergeCell ref="D60:D61"/>
    <mergeCell ref="E60:E61"/>
    <mergeCell ref="F60:G61"/>
    <mergeCell ref="H60:H61"/>
    <mergeCell ref="I60:I61"/>
    <mergeCell ref="J60:J61"/>
    <mergeCell ref="A62:A63"/>
    <mergeCell ref="B62:B63"/>
    <mergeCell ref="A64:A65"/>
    <mergeCell ref="B64:B65"/>
    <mergeCell ref="A66:A67"/>
    <mergeCell ref="B66:B67"/>
    <mergeCell ref="A68:A69"/>
    <mergeCell ref="B68:B69"/>
    <mergeCell ref="A70:A71"/>
    <mergeCell ref="B70:B71"/>
    <mergeCell ref="A72:A73"/>
    <mergeCell ref="B72:B73"/>
    <mergeCell ref="A74:A75"/>
    <mergeCell ref="B74:B75"/>
    <mergeCell ref="A76:A77"/>
    <mergeCell ref="B76:B77"/>
    <mergeCell ref="A78:A79"/>
    <mergeCell ref="B78:B79"/>
    <mergeCell ref="A80:A81"/>
    <mergeCell ref="B80:B81"/>
    <mergeCell ref="A82:A83"/>
    <mergeCell ref="B82:B83"/>
    <mergeCell ref="A84:A85"/>
    <mergeCell ref="B84:B85"/>
    <mergeCell ref="A86:A87"/>
    <mergeCell ref="B86:B87"/>
    <mergeCell ref="A88:A89"/>
    <mergeCell ref="B88:B89"/>
    <mergeCell ref="A90:A91"/>
    <mergeCell ref="B90:B91"/>
    <mergeCell ref="A92:A93"/>
    <mergeCell ref="B92:B93"/>
    <mergeCell ref="A94:A95"/>
    <mergeCell ref="B94:B95"/>
    <mergeCell ref="A96:A97"/>
    <mergeCell ref="B96:B97"/>
    <mergeCell ref="A98:A99"/>
    <mergeCell ref="B98:B99"/>
    <mergeCell ref="A100:A101"/>
    <mergeCell ref="B100:B101"/>
    <mergeCell ref="A112:A113"/>
    <mergeCell ref="B112:B113"/>
    <mergeCell ref="A102:A103"/>
    <mergeCell ref="B102:B103"/>
    <mergeCell ref="A104:A105"/>
    <mergeCell ref="B104:B105"/>
    <mergeCell ref="A106:A107"/>
    <mergeCell ref="B106:B107"/>
    <mergeCell ref="A115:H115"/>
    <mergeCell ref="A116:I116"/>
    <mergeCell ref="A24:J24"/>
    <mergeCell ref="B25:J25"/>
    <mergeCell ref="B26:J26"/>
    <mergeCell ref="A27:A28"/>
    <mergeCell ref="D27:D28"/>
    <mergeCell ref="F27:G28"/>
    <mergeCell ref="I27:I29"/>
    <mergeCell ref="B27:B28"/>
    <mergeCell ref="E27:E28"/>
    <mergeCell ref="J27:J29"/>
    <mergeCell ref="A108:A109"/>
    <mergeCell ref="B108:B109"/>
    <mergeCell ref="A110:A111"/>
    <mergeCell ref="B110:B111"/>
    <mergeCell ref="A220:I220"/>
    <mergeCell ref="A221:I221"/>
    <mergeCell ref="A222:I222"/>
    <mergeCell ref="A223:A225"/>
    <mergeCell ref="B223:B225"/>
    <mergeCell ref="C223:C225"/>
    <mergeCell ref="D223:D225"/>
    <mergeCell ref="E223:E225"/>
    <mergeCell ref="F223:F225"/>
    <mergeCell ref="G223:G225"/>
    <mergeCell ref="H223:H2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415"/>
  <sheetViews>
    <sheetView zoomScale="130" zoomScaleNormal="130" workbookViewId="0">
      <selection activeCell="E382" sqref="E382"/>
    </sheetView>
  </sheetViews>
  <sheetFormatPr defaultRowHeight="12.75" x14ac:dyDescent="0.2"/>
  <cols>
    <col min="1" max="1" width="9.140625" customWidth="1"/>
    <col min="2" max="2" width="70.140625" customWidth="1"/>
    <col min="3" max="3" width="16.28515625" customWidth="1"/>
    <col min="4" max="4" width="18.140625" customWidth="1"/>
    <col min="5" max="5" width="13.7109375" customWidth="1"/>
    <col min="6" max="6" width="41.7109375" customWidth="1"/>
    <col min="7" max="7" width="32.42578125" customWidth="1"/>
    <col min="8" max="8" width="23.5703125" customWidth="1"/>
    <col min="9" max="9" width="24" customWidth="1"/>
    <col min="10" max="10" width="19" customWidth="1"/>
    <col min="11" max="11" width="30.5703125" customWidth="1"/>
  </cols>
  <sheetData>
    <row r="1" spans="1:13" s="109" customFormat="1" ht="20.25" x14ac:dyDescent="0.3">
      <c r="A1" s="3400" t="s">
        <v>112</v>
      </c>
      <c r="B1" s="3400"/>
      <c r="C1" s="3400"/>
      <c r="D1" s="3400"/>
      <c r="E1" s="3400"/>
      <c r="F1" s="3400"/>
      <c r="G1" s="3400"/>
      <c r="H1" s="3400"/>
      <c r="I1" s="3400"/>
      <c r="J1" s="3400"/>
      <c r="K1" s="40" t="s">
        <v>9</v>
      </c>
    </row>
    <row r="2" spans="1:13" s="109" customFormat="1" ht="20.25" x14ac:dyDescent="0.3">
      <c r="A2" s="3400" t="s">
        <v>1665</v>
      </c>
      <c r="B2" s="3400"/>
      <c r="C2" s="3400"/>
      <c r="D2" s="3400"/>
      <c r="E2" s="3400"/>
      <c r="F2" s="3400"/>
      <c r="G2" s="3400"/>
      <c r="H2" s="3400"/>
      <c r="I2" s="3400"/>
      <c r="J2" s="3400"/>
    </row>
    <row r="3" spans="1:13" s="109" customFormat="1" ht="20.25" x14ac:dyDescent="0.3">
      <c r="A3" s="3809" t="s">
        <v>1666</v>
      </c>
      <c r="B3" s="3809"/>
      <c r="C3" s="3809"/>
      <c r="D3" s="3809"/>
      <c r="E3" s="3809"/>
      <c r="F3" s="3809"/>
      <c r="G3" s="3809"/>
      <c r="H3" s="3809"/>
      <c r="I3" s="3809"/>
      <c r="J3" s="3809"/>
    </row>
    <row r="4" spans="1:13" s="915" customFormat="1" ht="21" customHeight="1" x14ac:dyDescent="0.2">
      <c r="A4" s="911" t="s">
        <v>1667</v>
      </c>
      <c r="B4" s="912" t="s">
        <v>12</v>
      </c>
      <c r="C4" s="913" t="s">
        <v>482</v>
      </c>
      <c r="D4" s="913" t="s">
        <v>14</v>
      </c>
      <c r="E4" s="912" t="s">
        <v>1668</v>
      </c>
      <c r="F4" s="3810" t="s">
        <v>174</v>
      </c>
      <c r="G4" s="3811"/>
      <c r="H4" s="3810" t="s">
        <v>175</v>
      </c>
      <c r="I4" s="3811"/>
      <c r="J4" s="914" t="s">
        <v>176</v>
      </c>
      <c r="K4" s="914" t="s">
        <v>177</v>
      </c>
    </row>
    <row r="5" spans="1:13" s="915" customFormat="1" ht="21" customHeight="1" x14ac:dyDescent="0.2">
      <c r="A5" s="916" t="s">
        <v>1669</v>
      </c>
      <c r="B5" s="917"/>
      <c r="C5" s="918" t="s">
        <v>348</v>
      </c>
      <c r="D5" s="918"/>
      <c r="E5" s="917" t="s">
        <v>348</v>
      </c>
      <c r="F5" s="3807" t="s">
        <v>179</v>
      </c>
      <c r="G5" s="3808"/>
      <c r="H5" s="3807" t="s">
        <v>180</v>
      </c>
      <c r="I5" s="3808"/>
      <c r="J5" s="919" t="s">
        <v>181</v>
      </c>
      <c r="K5" s="919" t="s">
        <v>182</v>
      </c>
    </row>
    <row r="6" spans="1:13" s="915" customFormat="1" ht="21" customHeight="1" x14ac:dyDescent="0.2">
      <c r="A6" s="920" t="s">
        <v>204</v>
      </c>
      <c r="B6" s="921"/>
      <c r="C6" s="922"/>
      <c r="D6" s="922"/>
      <c r="E6" s="921"/>
      <c r="F6" s="923"/>
      <c r="G6" s="924"/>
      <c r="H6" s="923"/>
      <c r="I6" s="925"/>
      <c r="J6" s="926"/>
      <c r="K6" s="926" t="s">
        <v>183</v>
      </c>
    </row>
    <row r="7" spans="1:13" s="934" customFormat="1" ht="20.25" customHeight="1" x14ac:dyDescent="0.3">
      <c r="A7" s="927">
        <v>1</v>
      </c>
      <c r="B7" s="979" t="s">
        <v>1670</v>
      </c>
      <c r="C7" s="928">
        <v>18000000</v>
      </c>
      <c r="D7" s="928">
        <v>17866071.129999999</v>
      </c>
      <c r="E7" s="928" t="s">
        <v>1072</v>
      </c>
      <c r="F7" s="929" t="s">
        <v>1671</v>
      </c>
      <c r="G7" s="928">
        <v>17750000</v>
      </c>
      <c r="H7" s="929" t="s">
        <v>1671</v>
      </c>
      <c r="I7" s="928">
        <v>17750000</v>
      </c>
      <c r="J7" s="930" t="s">
        <v>1672</v>
      </c>
      <c r="K7" s="931"/>
      <c r="L7" s="932"/>
      <c r="M7" s="933"/>
    </row>
    <row r="8" spans="1:13" s="934" customFormat="1" ht="20.25" customHeight="1" x14ac:dyDescent="0.3">
      <c r="A8" s="935"/>
      <c r="B8" s="980" t="s">
        <v>1673</v>
      </c>
      <c r="C8" s="937"/>
      <c r="D8" s="937"/>
      <c r="E8" s="938"/>
      <c r="F8" s="939" t="s">
        <v>1674</v>
      </c>
      <c r="G8" s="937">
        <v>17800000</v>
      </c>
      <c r="H8" s="939"/>
      <c r="I8" s="937"/>
      <c r="J8" s="938"/>
      <c r="K8" s="940"/>
      <c r="L8" s="932"/>
      <c r="M8" s="933"/>
    </row>
    <row r="9" spans="1:13" s="934" customFormat="1" ht="20.25" customHeight="1" x14ac:dyDescent="0.3">
      <c r="A9" s="935"/>
      <c r="B9" s="980" t="s">
        <v>1675</v>
      </c>
      <c r="C9" s="937"/>
      <c r="D9" s="937"/>
      <c r="E9" s="938"/>
      <c r="F9" s="941"/>
      <c r="G9" s="937"/>
      <c r="H9" s="941"/>
      <c r="I9" s="937"/>
      <c r="J9" s="938"/>
      <c r="K9" s="940"/>
      <c r="L9" s="932"/>
      <c r="M9" s="933"/>
    </row>
    <row r="10" spans="1:13" s="934" customFormat="1" ht="20.25" customHeight="1" x14ac:dyDescent="0.3">
      <c r="A10" s="935"/>
      <c r="B10" s="936"/>
      <c r="C10" s="937"/>
      <c r="D10" s="937"/>
      <c r="E10" s="938"/>
      <c r="F10" s="941"/>
      <c r="G10" s="937"/>
      <c r="H10" s="941"/>
      <c r="I10" s="937"/>
      <c r="J10" s="938"/>
      <c r="K10" s="940"/>
      <c r="L10" s="932"/>
      <c r="M10" s="933"/>
    </row>
    <row r="11" spans="1:13" s="934" customFormat="1" ht="20.25" customHeight="1" x14ac:dyDescent="0.3">
      <c r="A11" s="935">
        <v>2</v>
      </c>
      <c r="B11" s="942" t="s">
        <v>1676</v>
      </c>
      <c r="C11" s="937">
        <v>32200</v>
      </c>
      <c r="D11" s="937">
        <v>32200</v>
      </c>
      <c r="E11" s="938" t="s">
        <v>1677</v>
      </c>
      <c r="F11" s="943" t="s">
        <v>1678</v>
      </c>
      <c r="G11" s="937">
        <v>32200</v>
      </c>
      <c r="H11" s="943" t="s">
        <v>1678</v>
      </c>
      <c r="I11" s="937">
        <v>32200</v>
      </c>
      <c r="J11" s="938" t="s">
        <v>1672</v>
      </c>
      <c r="K11" s="940" t="s">
        <v>1679</v>
      </c>
      <c r="L11" s="932"/>
      <c r="M11" s="933"/>
    </row>
    <row r="12" spans="1:13" s="934" customFormat="1" ht="20.25" customHeight="1" x14ac:dyDescent="0.3">
      <c r="A12" s="935"/>
      <c r="B12" s="936"/>
      <c r="C12" s="937"/>
      <c r="D12" s="937"/>
      <c r="E12" s="938"/>
      <c r="F12" s="939"/>
      <c r="G12" s="937"/>
      <c r="H12" s="939"/>
      <c r="I12" s="937"/>
      <c r="J12" s="938"/>
      <c r="K12" s="940"/>
      <c r="L12" s="932"/>
      <c r="M12" s="933"/>
    </row>
    <row r="13" spans="1:13" s="946" customFormat="1" ht="20.25" customHeight="1" x14ac:dyDescent="0.3">
      <c r="A13" s="935">
        <v>3</v>
      </c>
      <c r="B13" s="936" t="s">
        <v>1680</v>
      </c>
      <c r="C13" s="937">
        <v>18703.599999999999</v>
      </c>
      <c r="D13" s="937">
        <v>18703.599999999999</v>
      </c>
      <c r="E13" s="938" t="s">
        <v>1677</v>
      </c>
      <c r="F13" s="944" t="s">
        <v>1681</v>
      </c>
      <c r="G13" s="937">
        <v>18703.599999999999</v>
      </c>
      <c r="H13" s="944" t="s">
        <v>1681</v>
      </c>
      <c r="I13" s="937">
        <v>18703.599999999999</v>
      </c>
      <c r="J13" s="938" t="s">
        <v>1672</v>
      </c>
      <c r="K13" s="940" t="s">
        <v>1682</v>
      </c>
      <c r="L13" s="945"/>
    </row>
    <row r="14" spans="1:13" s="934" customFormat="1" ht="20.25" customHeight="1" x14ac:dyDescent="0.3">
      <c r="A14" s="935"/>
      <c r="B14" s="947"/>
      <c r="C14" s="937"/>
      <c r="D14" s="937"/>
      <c r="E14" s="938"/>
      <c r="F14" s="941"/>
      <c r="G14" s="937"/>
      <c r="H14" s="941"/>
      <c r="I14" s="937"/>
      <c r="J14" s="938"/>
      <c r="K14" s="940"/>
      <c r="L14" s="932"/>
      <c r="M14" s="933"/>
    </row>
    <row r="15" spans="1:13" s="934" customFormat="1" ht="20.25" customHeight="1" x14ac:dyDescent="0.3">
      <c r="A15" s="935">
        <v>4</v>
      </c>
      <c r="B15" s="947" t="s">
        <v>423</v>
      </c>
      <c r="C15" s="937">
        <v>3500</v>
      </c>
      <c r="D15" s="937">
        <v>3500</v>
      </c>
      <c r="E15" s="938" t="s">
        <v>1677</v>
      </c>
      <c r="F15" s="948" t="s">
        <v>1683</v>
      </c>
      <c r="G15" s="937">
        <v>3500</v>
      </c>
      <c r="H15" s="948" t="s">
        <v>1684</v>
      </c>
      <c r="I15" s="937">
        <v>3500</v>
      </c>
      <c r="J15" s="938" t="s">
        <v>1672</v>
      </c>
      <c r="K15" s="940" t="s">
        <v>1685</v>
      </c>
      <c r="L15" s="932"/>
      <c r="M15" s="933"/>
    </row>
    <row r="16" spans="1:13" s="934" customFormat="1" ht="20.25" customHeight="1" x14ac:dyDescent="0.3">
      <c r="A16" s="935"/>
      <c r="B16" s="947"/>
      <c r="C16" s="937"/>
      <c r="D16" s="937"/>
      <c r="E16" s="938"/>
      <c r="F16" s="941"/>
      <c r="G16" s="937"/>
      <c r="H16" s="941"/>
      <c r="I16" s="937"/>
      <c r="J16" s="938"/>
      <c r="K16" s="940"/>
      <c r="L16" s="932"/>
      <c r="M16" s="933"/>
    </row>
    <row r="17" spans="1:41" s="934" customFormat="1" ht="20.25" customHeight="1" x14ac:dyDescent="0.3">
      <c r="A17" s="935">
        <v>5</v>
      </c>
      <c r="B17" s="947" t="s">
        <v>418</v>
      </c>
      <c r="C17" s="937">
        <v>7222.5</v>
      </c>
      <c r="D17" s="937">
        <v>7222.5</v>
      </c>
      <c r="E17" s="938" t="s">
        <v>1677</v>
      </c>
      <c r="F17" s="941" t="s">
        <v>1686</v>
      </c>
      <c r="G17" s="937">
        <v>7222.5</v>
      </c>
      <c r="H17" s="941" t="s">
        <v>1686</v>
      </c>
      <c r="I17" s="937">
        <v>7222.5</v>
      </c>
      <c r="J17" s="938" t="s">
        <v>1672</v>
      </c>
      <c r="K17" s="940" t="s">
        <v>1687</v>
      </c>
      <c r="L17" s="932"/>
      <c r="M17" s="933"/>
    </row>
    <row r="18" spans="1:41" s="934" customFormat="1" ht="20.25" customHeight="1" x14ac:dyDescent="0.3">
      <c r="A18" s="935"/>
      <c r="B18" s="936"/>
      <c r="C18" s="937"/>
      <c r="D18" s="937"/>
      <c r="E18" s="935"/>
      <c r="F18" s="949"/>
      <c r="G18" s="937"/>
      <c r="H18" s="949"/>
      <c r="I18" s="937"/>
      <c r="J18" s="935"/>
      <c r="K18" s="950"/>
      <c r="L18" s="932"/>
      <c r="M18" s="933"/>
    </row>
    <row r="19" spans="1:41" s="934" customFormat="1" ht="20.25" customHeight="1" x14ac:dyDescent="0.3">
      <c r="A19" s="935"/>
      <c r="B19" s="951" t="s">
        <v>1688</v>
      </c>
      <c r="C19" s="937"/>
      <c r="D19" s="937"/>
      <c r="E19" s="935"/>
      <c r="F19" s="952"/>
      <c r="G19" s="937"/>
      <c r="H19" s="952"/>
      <c r="I19" s="937"/>
      <c r="J19" s="935"/>
      <c r="K19" s="950"/>
      <c r="L19" s="932"/>
      <c r="M19" s="933"/>
    </row>
    <row r="20" spans="1:41" s="934" customFormat="1" ht="20.25" customHeight="1" x14ac:dyDescent="0.3">
      <c r="A20" s="953">
        <v>6</v>
      </c>
      <c r="B20" s="954" t="s">
        <v>383</v>
      </c>
      <c r="C20" s="955">
        <v>93000</v>
      </c>
      <c r="D20" s="955">
        <v>93000</v>
      </c>
      <c r="E20" s="956" t="s">
        <v>22</v>
      </c>
      <c r="F20" s="957" t="s">
        <v>1689</v>
      </c>
      <c r="G20" s="955">
        <v>93000</v>
      </c>
      <c r="H20" s="957" t="s">
        <v>1689</v>
      </c>
      <c r="I20" s="955">
        <v>93000</v>
      </c>
      <c r="J20" s="956" t="s">
        <v>1672</v>
      </c>
      <c r="K20" s="958" t="s">
        <v>1690</v>
      </c>
      <c r="L20" s="932"/>
      <c r="M20" s="933"/>
    </row>
    <row r="21" spans="1:41" s="934" customFormat="1" ht="20.25" customHeight="1" x14ac:dyDescent="0.3">
      <c r="A21" s="953"/>
      <c r="B21" s="954"/>
      <c r="C21" s="955"/>
      <c r="D21" s="955"/>
      <c r="E21" s="956"/>
      <c r="F21" s="957"/>
      <c r="G21" s="955"/>
      <c r="H21" s="957"/>
      <c r="I21" s="955"/>
      <c r="J21" s="956"/>
      <c r="K21" s="958"/>
      <c r="L21" s="932"/>
      <c r="M21" s="933"/>
    </row>
    <row r="22" spans="1:41" s="962" customFormat="1" ht="20.25" customHeight="1" x14ac:dyDescent="0.3">
      <c r="A22" s="959">
        <v>7</v>
      </c>
      <c r="B22" s="936" t="s">
        <v>738</v>
      </c>
      <c r="C22" s="937">
        <v>22000</v>
      </c>
      <c r="D22" s="937">
        <v>22000</v>
      </c>
      <c r="E22" s="959" t="s">
        <v>22</v>
      </c>
      <c r="F22" s="960" t="s">
        <v>1691</v>
      </c>
      <c r="G22" s="937">
        <v>22000</v>
      </c>
      <c r="H22" s="960" t="s">
        <v>1692</v>
      </c>
      <c r="I22" s="937">
        <v>22000</v>
      </c>
      <c r="J22" s="959" t="s">
        <v>1672</v>
      </c>
      <c r="K22" s="961" t="s">
        <v>1693</v>
      </c>
      <c r="L22" s="932"/>
      <c r="M22" s="933"/>
      <c r="N22" s="933"/>
      <c r="O22" s="933"/>
      <c r="P22" s="933"/>
      <c r="Q22" s="933"/>
      <c r="R22" s="933"/>
      <c r="S22" s="933"/>
      <c r="T22" s="933"/>
      <c r="U22" s="933"/>
      <c r="V22" s="933"/>
      <c r="W22" s="933"/>
      <c r="X22" s="933"/>
      <c r="Y22" s="933"/>
      <c r="Z22" s="933"/>
      <c r="AA22" s="933"/>
      <c r="AB22" s="933"/>
      <c r="AC22" s="933"/>
      <c r="AD22" s="933"/>
      <c r="AE22" s="933"/>
      <c r="AF22" s="933"/>
      <c r="AG22" s="933"/>
      <c r="AH22" s="933"/>
      <c r="AI22" s="933"/>
      <c r="AJ22" s="933"/>
      <c r="AK22" s="933"/>
      <c r="AL22" s="933"/>
      <c r="AM22" s="933"/>
      <c r="AN22" s="933"/>
      <c r="AO22" s="933"/>
    </row>
    <row r="23" spans="1:41" s="962" customFormat="1" ht="20.25" customHeight="1" x14ac:dyDescent="0.3">
      <c r="A23" s="959"/>
      <c r="B23" s="936"/>
      <c r="C23" s="937"/>
      <c r="D23" s="937"/>
      <c r="E23" s="959"/>
      <c r="F23" s="960"/>
      <c r="G23" s="937"/>
      <c r="H23" s="960"/>
      <c r="I23" s="937"/>
      <c r="J23" s="959"/>
      <c r="K23" s="961"/>
      <c r="L23" s="932"/>
      <c r="M23" s="933"/>
      <c r="N23" s="933"/>
      <c r="O23" s="933"/>
      <c r="P23" s="933"/>
      <c r="Q23" s="933"/>
      <c r="R23" s="933"/>
      <c r="S23" s="933"/>
      <c r="T23" s="933"/>
      <c r="U23" s="933"/>
      <c r="V23" s="933"/>
      <c r="W23" s="933"/>
      <c r="X23" s="933"/>
      <c r="Y23" s="933"/>
      <c r="Z23" s="933"/>
      <c r="AA23" s="933"/>
      <c r="AB23" s="933"/>
      <c r="AC23" s="933"/>
      <c r="AD23" s="933"/>
      <c r="AE23" s="933"/>
      <c r="AF23" s="933"/>
      <c r="AG23" s="933"/>
      <c r="AH23" s="933"/>
      <c r="AI23" s="933"/>
      <c r="AJ23" s="933"/>
      <c r="AK23" s="933"/>
      <c r="AL23" s="933"/>
      <c r="AM23" s="933"/>
      <c r="AN23" s="933"/>
      <c r="AO23" s="933"/>
    </row>
    <row r="24" spans="1:41" s="962" customFormat="1" ht="20.25" customHeight="1" x14ac:dyDescent="0.3">
      <c r="A24" s="959">
        <v>8</v>
      </c>
      <c r="B24" s="936" t="s">
        <v>1658</v>
      </c>
      <c r="C24" s="937">
        <v>58473</v>
      </c>
      <c r="D24" s="937">
        <v>58473</v>
      </c>
      <c r="E24" s="935" t="s">
        <v>22</v>
      </c>
      <c r="F24" s="947" t="s">
        <v>1694</v>
      </c>
      <c r="G24" s="937">
        <v>58473</v>
      </c>
      <c r="H24" s="947" t="s">
        <v>1695</v>
      </c>
      <c r="I24" s="937">
        <v>58473</v>
      </c>
      <c r="J24" s="935" t="s">
        <v>1672</v>
      </c>
      <c r="K24" s="950" t="s">
        <v>1696</v>
      </c>
      <c r="L24" s="932"/>
      <c r="M24" s="933"/>
      <c r="N24" s="933"/>
      <c r="O24" s="933"/>
      <c r="P24" s="933"/>
      <c r="Q24" s="933"/>
      <c r="R24" s="933"/>
      <c r="S24" s="933"/>
      <c r="T24" s="933"/>
      <c r="U24" s="933"/>
      <c r="V24" s="933"/>
      <c r="W24" s="933"/>
      <c r="X24" s="933"/>
      <c r="Y24" s="933"/>
      <c r="Z24" s="933"/>
      <c r="AA24" s="933"/>
      <c r="AB24" s="933"/>
      <c r="AC24" s="933"/>
      <c r="AD24" s="933"/>
      <c r="AE24" s="933"/>
      <c r="AF24" s="933"/>
      <c r="AG24" s="933"/>
      <c r="AH24" s="933"/>
      <c r="AI24" s="933"/>
      <c r="AJ24" s="963"/>
      <c r="AK24" s="963"/>
      <c r="AL24" s="963"/>
      <c r="AM24" s="963"/>
      <c r="AN24" s="963"/>
      <c r="AO24" s="963"/>
    </row>
    <row r="25" spans="1:41" s="933" customFormat="1" ht="20.25" customHeight="1" x14ac:dyDescent="0.3">
      <c r="A25" s="959"/>
      <c r="B25" s="936"/>
      <c r="C25" s="937"/>
      <c r="D25" s="937"/>
      <c r="E25" s="935"/>
      <c r="F25" s="947"/>
      <c r="G25" s="937"/>
      <c r="H25" s="947"/>
      <c r="I25" s="937"/>
      <c r="J25" s="935"/>
      <c r="K25" s="950"/>
      <c r="L25" s="932"/>
    </row>
    <row r="26" spans="1:41" s="933" customFormat="1" ht="20.25" customHeight="1" x14ac:dyDescent="0.3">
      <c r="A26" s="959">
        <v>9</v>
      </c>
      <c r="B26" s="936" t="s">
        <v>1645</v>
      </c>
      <c r="C26" s="937">
        <v>65244</v>
      </c>
      <c r="D26" s="937">
        <v>65244</v>
      </c>
      <c r="E26" s="935" t="s">
        <v>22</v>
      </c>
      <c r="F26" s="947" t="s">
        <v>1697</v>
      </c>
      <c r="G26" s="937">
        <v>65244</v>
      </c>
      <c r="H26" s="947" t="s">
        <v>1697</v>
      </c>
      <c r="I26" s="937">
        <v>65244</v>
      </c>
      <c r="J26" s="935" t="s">
        <v>1672</v>
      </c>
      <c r="K26" s="950" t="s">
        <v>1698</v>
      </c>
      <c r="L26" s="932"/>
    </row>
    <row r="27" spans="1:41" s="933" customFormat="1" ht="20.25" customHeight="1" x14ac:dyDescent="0.3">
      <c r="A27" s="959"/>
      <c r="B27" s="936"/>
      <c r="C27" s="937"/>
      <c r="D27" s="937"/>
      <c r="E27" s="935"/>
      <c r="F27" s="947"/>
      <c r="G27" s="937"/>
      <c r="H27" s="947"/>
      <c r="I27" s="937"/>
      <c r="J27" s="935"/>
      <c r="K27" s="950"/>
      <c r="L27" s="932"/>
    </row>
    <row r="28" spans="1:41" s="933" customFormat="1" ht="20.25" customHeight="1" x14ac:dyDescent="0.3">
      <c r="A28" s="959">
        <v>10</v>
      </c>
      <c r="B28" s="936" t="s">
        <v>383</v>
      </c>
      <c r="C28" s="937">
        <v>92000</v>
      </c>
      <c r="D28" s="937">
        <v>92000</v>
      </c>
      <c r="E28" s="935" t="s">
        <v>22</v>
      </c>
      <c r="F28" s="947" t="s">
        <v>1699</v>
      </c>
      <c r="G28" s="937">
        <v>92000</v>
      </c>
      <c r="H28" s="947" t="s">
        <v>1699</v>
      </c>
      <c r="I28" s="937">
        <v>92000</v>
      </c>
      <c r="J28" s="935" t="s">
        <v>1672</v>
      </c>
      <c r="K28" s="950" t="s">
        <v>1700</v>
      </c>
      <c r="L28" s="932"/>
    </row>
    <row r="29" spans="1:41" s="933" customFormat="1" ht="20.25" customHeight="1" x14ac:dyDescent="0.3">
      <c r="A29" s="959"/>
      <c r="B29" s="936"/>
      <c r="C29" s="937"/>
      <c r="D29" s="937"/>
      <c r="E29" s="935"/>
      <c r="F29" s="947"/>
      <c r="G29" s="937"/>
      <c r="H29" s="947"/>
      <c r="I29" s="937"/>
      <c r="J29" s="935"/>
      <c r="K29" s="950"/>
      <c r="L29" s="932"/>
    </row>
    <row r="30" spans="1:41" s="933" customFormat="1" ht="20.25" customHeight="1" x14ac:dyDescent="0.3">
      <c r="A30" s="959">
        <v>11</v>
      </c>
      <c r="B30" s="936" t="s">
        <v>383</v>
      </c>
      <c r="C30" s="937">
        <v>79068</v>
      </c>
      <c r="D30" s="937">
        <v>79068</v>
      </c>
      <c r="E30" s="935" t="s">
        <v>22</v>
      </c>
      <c r="F30" s="947" t="s">
        <v>1678</v>
      </c>
      <c r="G30" s="937">
        <v>79068</v>
      </c>
      <c r="H30" s="947" t="s">
        <v>1678</v>
      </c>
      <c r="I30" s="937">
        <v>79068</v>
      </c>
      <c r="J30" s="935" t="s">
        <v>1672</v>
      </c>
      <c r="K30" s="950" t="s">
        <v>1701</v>
      </c>
      <c r="L30" s="932"/>
    </row>
    <row r="31" spans="1:41" s="933" customFormat="1" ht="20.25" customHeight="1" x14ac:dyDescent="0.3">
      <c r="A31" s="959"/>
      <c r="B31" s="936"/>
      <c r="C31" s="937"/>
      <c r="D31" s="937"/>
      <c r="E31" s="935"/>
      <c r="F31" s="941"/>
      <c r="G31" s="937"/>
      <c r="H31" s="941"/>
      <c r="I31" s="937"/>
      <c r="J31" s="935"/>
      <c r="K31" s="950"/>
      <c r="L31" s="932"/>
    </row>
    <row r="32" spans="1:41" s="933" customFormat="1" ht="20.25" customHeight="1" x14ac:dyDescent="0.3">
      <c r="A32" s="959">
        <v>12</v>
      </c>
      <c r="B32" s="936" t="s">
        <v>1702</v>
      </c>
      <c r="C32" s="937">
        <v>95690</v>
      </c>
      <c r="D32" s="937">
        <v>95690</v>
      </c>
      <c r="E32" s="935" t="s">
        <v>22</v>
      </c>
      <c r="F32" s="960" t="s">
        <v>1703</v>
      </c>
      <c r="G32" s="937">
        <v>95690</v>
      </c>
      <c r="H32" s="960" t="s">
        <v>1703</v>
      </c>
      <c r="I32" s="937">
        <v>95690</v>
      </c>
      <c r="J32" s="935" t="s">
        <v>1672</v>
      </c>
      <c r="K32" s="950" t="s">
        <v>1704</v>
      </c>
      <c r="L32" s="932"/>
    </row>
    <row r="33" spans="1:12" s="933" customFormat="1" ht="20.25" customHeight="1" x14ac:dyDescent="0.3">
      <c r="A33" s="959"/>
      <c r="B33" s="936"/>
      <c r="C33" s="937"/>
      <c r="D33" s="937"/>
      <c r="E33" s="935"/>
      <c r="F33" s="960"/>
      <c r="G33" s="937"/>
      <c r="H33" s="960"/>
      <c r="I33" s="937"/>
      <c r="J33" s="935"/>
      <c r="K33" s="950"/>
      <c r="L33" s="932"/>
    </row>
    <row r="34" spans="1:12" s="933" customFormat="1" ht="20.25" customHeight="1" x14ac:dyDescent="0.3">
      <c r="A34" s="959">
        <v>13</v>
      </c>
      <c r="B34" s="936" t="s">
        <v>1645</v>
      </c>
      <c r="C34" s="937">
        <v>91700</v>
      </c>
      <c r="D34" s="937">
        <v>91700</v>
      </c>
      <c r="E34" s="935" t="s">
        <v>22</v>
      </c>
      <c r="F34" s="947" t="s">
        <v>1705</v>
      </c>
      <c r="G34" s="937">
        <v>91700</v>
      </c>
      <c r="H34" s="947" t="s">
        <v>1705</v>
      </c>
      <c r="I34" s="937">
        <v>91700</v>
      </c>
      <c r="J34" s="935" t="s">
        <v>1672</v>
      </c>
      <c r="K34" s="950" t="s">
        <v>1706</v>
      </c>
      <c r="L34" s="932"/>
    </row>
    <row r="35" spans="1:12" s="933" customFormat="1" ht="20.25" customHeight="1" x14ac:dyDescent="0.3">
      <c r="A35" s="959"/>
      <c r="B35" s="936"/>
      <c r="C35" s="937"/>
      <c r="D35" s="937"/>
      <c r="E35" s="935"/>
      <c r="F35" s="947"/>
      <c r="G35" s="937"/>
      <c r="H35" s="947"/>
      <c r="I35" s="937"/>
      <c r="J35" s="935"/>
      <c r="K35" s="950"/>
      <c r="L35" s="932"/>
    </row>
    <row r="36" spans="1:12" s="933" customFormat="1" ht="20.25" customHeight="1" x14ac:dyDescent="0.3">
      <c r="A36" s="959">
        <v>14</v>
      </c>
      <c r="B36" s="936" t="s">
        <v>1645</v>
      </c>
      <c r="C36" s="937">
        <v>43700</v>
      </c>
      <c r="D36" s="937">
        <v>43700</v>
      </c>
      <c r="E36" s="935" t="s">
        <v>22</v>
      </c>
      <c r="F36" s="947" t="s">
        <v>1707</v>
      </c>
      <c r="G36" s="937">
        <v>43700</v>
      </c>
      <c r="H36" s="947" t="s">
        <v>1707</v>
      </c>
      <c r="I36" s="937">
        <v>43700</v>
      </c>
      <c r="J36" s="935" t="s">
        <v>1672</v>
      </c>
      <c r="K36" s="950" t="s">
        <v>1708</v>
      </c>
      <c r="L36" s="932"/>
    </row>
    <row r="37" spans="1:12" s="933" customFormat="1" ht="20.25" customHeight="1" x14ac:dyDescent="0.3">
      <c r="A37" s="935"/>
      <c r="B37" s="936"/>
      <c r="C37" s="937"/>
      <c r="D37" s="937"/>
      <c r="E37" s="938"/>
      <c r="F37" s="949"/>
      <c r="G37" s="937"/>
      <c r="H37" s="964"/>
      <c r="I37" s="964"/>
      <c r="J37" s="963"/>
      <c r="K37" s="965"/>
      <c r="L37" s="932"/>
    </row>
    <row r="38" spans="1:12" s="973" customFormat="1" ht="20.25" customHeight="1" x14ac:dyDescent="0.3">
      <c r="A38" s="966"/>
      <c r="B38" s="967"/>
      <c r="C38" s="968"/>
      <c r="D38" s="969"/>
      <c r="E38" s="970"/>
      <c r="F38" s="971"/>
      <c r="G38" s="969"/>
      <c r="H38" s="971"/>
      <c r="I38" s="969"/>
      <c r="J38" s="966"/>
      <c r="K38" s="972"/>
      <c r="L38" s="932"/>
    </row>
    <row r="39" spans="1:12" s="973" customFormat="1" ht="20.25" customHeight="1" x14ac:dyDescent="0.3">
      <c r="A39" s="974"/>
      <c r="B39" s="4"/>
      <c r="C39" s="975"/>
      <c r="D39" s="975"/>
      <c r="E39" s="976"/>
      <c r="F39" s="977"/>
      <c r="G39" s="975"/>
      <c r="H39" s="977"/>
      <c r="I39" s="975"/>
      <c r="J39" s="974"/>
      <c r="K39" s="978"/>
      <c r="L39" s="932"/>
    </row>
    <row r="40" spans="1:12" ht="23.25" customHeight="1" x14ac:dyDescent="0.55000000000000004">
      <c r="A40" s="3803" t="s">
        <v>835</v>
      </c>
      <c r="B40" s="3803"/>
      <c r="C40" s="3803"/>
      <c r="D40" s="3803"/>
      <c r="E40" s="3803"/>
      <c r="F40" s="3803"/>
      <c r="G40" s="3803"/>
      <c r="H40" s="3803"/>
      <c r="I40" s="3803"/>
    </row>
    <row r="41" spans="1:12" ht="23.25" customHeight="1" x14ac:dyDescent="0.55000000000000004">
      <c r="A41" s="3803" t="s">
        <v>836</v>
      </c>
      <c r="B41" s="3803"/>
      <c r="C41" s="3803"/>
      <c r="D41" s="3803"/>
      <c r="E41" s="3803"/>
      <c r="F41" s="3803"/>
      <c r="G41" s="3803"/>
      <c r="H41" s="3803"/>
      <c r="I41" s="3803"/>
    </row>
    <row r="42" spans="1:12" ht="23.25" customHeight="1" x14ac:dyDescent="0.55000000000000004">
      <c r="A42" s="3803" t="s">
        <v>837</v>
      </c>
      <c r="B42" s="3803"/>
      <c r="C42" s="3803"/>
      <c r="D42" s="3803"/>
      <c r="E42" s="3803"/>
      <c r="F42" s="3803"/>
      <c r="G42" s="3803"/>
      <c r="H42" s="3803"/>
      <c r="I42" s="3803"/>
    </row>
    <row r="43" spans="1:12" ht="23.25" customHeight="1" x14ac:dyDescent="0.5">
      <c r="A43" s="3804" t="s">
        <v>0</v>
      </c>
      <c r="B43" s="3804" t="s">
        <v>12</v>
      </c>
      <c r="C43" s="508" t="s">
        <v>482</v>
      </c>
      <c r="D43" s="508"/>
      <c r="E43" s="509"/>
      <c r="F43" s="510" t="s">
        <v>174</v>
      </c>
      <c r="G43" s="508" t="s">
        <v>175</v>
      </c>
      <c r="H43" s="508" t="s">
        <v>176</v>
      </c>
      <c r="I43" s="508" t="s">
        <v>177</v>
      </c>
    </row>
    <row r="44" spans="1:12" ht="23.25" customHeight="1" x14ac:dyDescent="0.5">
      <c r="A44" s="3805"/>
      <c r="B44" s="3805"/>
      <c r="C44" s="511" t="s">
        <v>838</v>
      </c>
      <c r="D44" s="511" t="s">
        <v>14</v>
      </c>
      <c r="E44" s="512" t="s">
        <v>15</v>
      </c>
      <c r="F44" s="512" t="s">
        <v>179</v>
      </c>
      <c r="G44" s="511" t="s">
        <v>180</v>
      </c>
      <c r="H44" s="511" t="s">
        <v>811</v>
      </c>
      <c r="I44" s="511" t="s">
        <v>182</v>
      </c>
    </row>
    <row r="45" spans="1:12" ht="23.25" customHeight="1" x14ac:dyDescent="0.5">
      <c r="A45" s="3806"/>
      <c r="B45" s="3806"/>
      <c r="C45" s="513"/>
      <c r="D45" s="513"/>
      <c r="E45" s="514"/>
      <c r="F45" s="515"/>
      <c r="G45" s="513"/>
      <c r="H45" s="513"/>
      <c r="I45" s="513" t="s">
        <v>183</v>
      </c>
    </row>
    <row r="46" spans="1:12" ht="23.25" customHeight="1" x14ac:dyDescent="0.3">
      <c r="A46" s="516">
        <v>1</v>
      </c>
      <c r="B46" s="517" t="s">
        <v>839</v>
      </c>
      <c r="C46" s="518" t="s">
        <v>840</v>
      </c>
      <c r="D46" s="519" t="s">
        <v>841</v>
      </c>
      <c r="E46" s="520" t="s">
        <v>22</v>
      </c>
      <c r="F46" s="521" t="s">
        <v>842</v>
      </c>
      <c r="G46" s="521" t="s">
        <v>842</v>
      </c>
      <c r="H46" s="522" t="s">
        <v>843</v>
      </c>
      <c r="I46" s="523" t="s">
        <v>844</v>
      </c>
    </row>
    <row r="47" spans="1:12" ht="23.25" customHeight="1" x14ac:dyDescent="0.3">
      <c r="A47" s="524"/>
      <c r="B47" s="525"/>
      <c r="C47" s="526"/>
      <c r="D47" s="527" t="s">
        <v>845</v>
      </c>
      <c r="E47" s="526"/>
      <c r="F47" s="528" t="s">
        <v>846</v>
      </c>
      <c r="G47" s="529" t="s">
        <v>847</v>
      </c>
      <c r="H47" s="526" t="s">
        <v>848</v>
      </c>
      <c r="I47" s="530" t="s">
        <v>849</v>
      </c>
    </row>
    <row r="48" spans="1:12" ht="23.25" customHeight="1" x14ac:dyDescent="0.3">
      <c r="A48" s="531"/>
      <c r="B48" s="532"/>
      <c r="C48" s="533"/>
      <c r="D48" s="534"/>
      <c r="E48" s="535"/>
      <c r="F48" s="536"/>
      <c r="G48" s="533"/>
      <c r="H48" s="533"/>
      <c r="I48" s="537"/>
    </row>
    <row r="49" spans="1:256" ht="23.25" customHeight="1" x14ac:dyDescent="0.3">
      <c r="A49" s="516">
        <v>2</v>
      </c>
      <c r="B49" s="517" t="s">
        <v>850</v>
      </c>
      <c r="C49" s="518" t="s">
        <v>851</v>
      </c>
      <c r="D49" s="519" t="s">
        <v>841</v>
      </c>
      <c r="E49" s="520" t="s">
        <v>22</v>
      </c>
      <c r="F49" s="521" t="s">
        <v>852</v>
      </c>
      <c r="G49" s="521" t="s">
        <v>853</v>
      </c>
      <c r="H49" s="522" t="s">
        <v>843</v>
      </c>
      <c r="I49" s="523" t="s">
        <v>854</v>
      </c>
    </row>
    <row r="50" spans="1:256" ht="23.25" customHeight="1" x14ac:dyDescent="0.3">
      <c r="A50" s="524"/>
      <c r="B50" s="525" t="s">
        <v>855</v>
      </c>
      <c r="C50" s="526"/>
      <c r="D50" s="527" t="s">
        <v>845</v>
      </c>
      <c r="E50" s="526"/>
      <c r="F50" s="528" t="s">
        <v>856</v>
      </c>
      <c r="G50" s="529" t="s">
        <v>857</v>
      </c>
      <c r="H50" s="526" t="s">
        <v>848</v>
      </c>
      <c r="I50" s="530" t="s">
        <v>858</v>
      </c>
    </row>
    <row r="51" spans="1:256" ht="23.25" customHeight="1" x14ac:dyDescent="0.3">
      <c r="A51" s="524"/>
      <c r="B51" s="525"/>
      <c r="C51" s="526"/>
      <c r="D51" s="538"/>
      <c r="E51" s="526"/>
      <c r="F51" s="528" t="s">
        <v>859</v>
      </c>
      <c r="G51" s="529"/>
      <c r="H51" s="526"/>
      <c r="I51" s="530"/>
    </row>
    <row r="52" spans="1:256" ht="23.25" customHeight="1" x14ac:dyDescent="0.3">
      <c r="A52" s="524"/>
      <c r="B52" s="539"/>
      <c r="C52" s="526"/>
      <c r="D52" s="540"/>
      <c r="E52" s="526"/>
      <c r="F52" s="528" t="s">
        <v>860</v>
      </c>
      <c r="G52" s="529"/>
      <c r="H52" s="526"/>
      <c r="I52" s="530"/>
    </row>
    <row r="53" spans="1:256" ht="23.25" customHeight="1" x14ac:dyDescent="0.3">
      <c r="A53" s="541"/>
      <c r="B53" s="542"/>
      <c r="C53" s="543"/>
      <c r="D53" s="538"/>
      <c r="E53" s="544"/>
      <c r="F53" s="528" t="s">
        <v>861</v>
      </c>
      <c r="G53" s="543"/>
      <c r="H53" s="543"/>
      <c r="I53" s="545"/>
    </row>
    <row r="54" spans="1:256" ht="23.25" customHeight="1" x14ac:dyDescent="0.3">
      <c r="A54" s="541"/>
      <c r="B54" s="542"/>
      <c r="C54" s="543"/>
      <c r="D54" s="538"/>
      <c r="E54" s="544"/>
      <c r="F54" s="546" t="s">
        <v>862</v>
      </c>
      <c r="G54" s="543"/>
      <c r="H54" s="543"/>
      <c r="I54" s="545"/>
    </row>
    <row r="55" spans="1:256" ht="23.25" customHeight="1" x14ac:dyDescent="0.3">
      <c r="A55" s="541"/>
      <c r="B55" s="542"/>
      <c r="C55" s="543"/>
      <c r="D55" s="538"/>
      <c r="E55" s="544"/>
      <c r="F55" s="547"/>
      <c r="G55" s="543"/>
      <c r="H55" s="543"/>
      <c r="I55" s="545"/>
    </row>
    <row r="56" spans="1:256" ht="23.25" customHeight="1" x14ac:dyDescent="0.3">
      <c r="A56" s="516">
        <v>3</v>
      </c>
      <c r="B56" s="517" t="s">
        <v>863</v>
      </c>
      <c r="C56" s="518" t="s">
        <v>864</v>
      </c>
      <c r="D56" s="519" t="s">
        <v>841</v>
      </c>
      <c r="E56" s="520" t="s">
        <v>22</v>
      </c>
      <c r="F56" s="521" t="s">
        <v>865</v>
      </c>
      <c r="G56" s="521" t="s">
        <v>866</v>
      </c>
      <c r="H56" s="520" t="s">
        <v>843</v>
      </c>
      <c r="I56" s="523" t="s">
        <v>867</v>
      </c>
    </row>
    <row r="57" spans="1:256" ht="23.25" customHeight="1" x14ac:dyDescent="0.3">
      <c r="A57" s="524"/>
      <c r="B57" s="525"/>
      <c r="C57" s="526"/>
      <c r="D57" s="527" t="s">
        <v>845</v>
      </c>
      <c r="E57" s="526"/>
      <c r="F57" s="528" t="s">
        <v>868</v>
      </c>
      <c r="G57" s="529" t="s">
        <v>869</v>
      </c>
      <c r="H57" s="526" t="s">
        <v>848</v>
      </c>
      <c r="I57" s="530" t="s">
        <v>849</v>
      </c>
    </row>
    <row r="58" spans="1:256" ht="23.25" customHeight="1" x14ac:dyDescent="0.3">
      <c r="A58" s="524"/>
      <c r="B58" s="525"/>
      <c r="C58" s="526"/>
      <c r="D58" s="538"/>
      <c r="E58" s="526"/>
      <c r="F58" s="528" t="s">
        <v>870</v>
      </c>
      <c r="G58" s="529"/>
      <c r="H58" s="526"/>
      <c r="I58" s="530"/>
    </row>
    <row r="59" spans="1:256" ht="23.25" customHeight="1" x14ac:dyDescent="0.3">
      <c r="A59" s="524"/>
      <c r="B59" s="539"/>
      <c r="C59" s="526"/>
      <c r="D59" s="540"/>
      <c r="E59" s="526"/>
      <c r="F59" s="528" t="s">
        <v>871</v>
      </c>
      <c r="G59" s="529"/>
      <c r="H59" s="526"/>
      <c r="I59" s="530"/>
    </row>
    <row r="60" spans="1:256" ht="23.25" customHeight="1" x14ac:dyDescent="0.3">
      <c r="A60" s="541"/>
      <c r="B60" s="542"/>
      <c r="C60" s="543"/>
      <c r="D60" s="538"/>
      <c r="E60" s="544"/>
      <c r="F60" s="528" t="s">
        <v>872</v>
      </c>
      <c r="G60" s="543"/>
      <c r="H60" s="543"/>
      <c r="I60" s="545"/>
    </row>
    <row r="61" spans="1:256" ht="23.25" customHeight="1" x14ac:dyDescent="0.3">
      <c r="A61" s="541"/>
      <c r="B61" s="542"/>
      <c r="C61" s="543"/>
      <c r="D61" s="538"/>
      <c r="E61" s="544"/>
      <c r="F61" s="546" t="s">
        <v>873</v>
      </c>
      <c r="G61" s="543"/>
      <c r="H61" s="543"/>
      <c r="I61" s="545"/>
      <c r="J61" s="548"/>
      <c r="K61" s="548"/>
      <c r="L61" s="548"/>
      <c r="M61" s="548"/>
      <c r="N61" s="548"/>
      <c r="O61" s="548"/>
      <c r="P61" s="548"/>
      <c r="Q61" s="548"/>
      <c r="R61" s="548"/>
      <c r="S61" s="548"/>
      <c r="T61" s="548"/>
      <c r="U61" s="548"/>
      <c r="V61" s="548"/>
      <c r="W61" s="548"/>
      <c r="X61" s="548"/>
      <c r="Y61" s="548"/>
      <c r="Z61" s="548"/>
      <c r="AA61" s="548"/>
      <c r="AB61" s="548"/>
      <c r="AC61" s="548"/>
      <c r="AD61" s="548"/>
      <c r="AE61" s="548"/>
      <c r="AF61" s="548"/>
      <c r="AG61" s="548"/>
      <c r="AH61" s="548"/>
      <c r="AI61" s="548"/>
      <c r="AJ61" s="548"/>
      <c r="AK61" s="548"/>
      <c r="AL61" s="548"/>
      <c r="AM61" s="548"/>
      <c r="AN61" s="548"/>
      <c r="AO61" s="548"/>
      <c r="AP61" s="548"/>
      <c r="AQ61" s="548"/>
      <c r="AR61" s="548"/>
      <c r="AS61" s="548"/>
      <c r="AT61" s="548"/>
      <c r="AU61" s="548"/>
      <c r="AV61" s="548"/>
      <c r="AW61" s="548"/>
      <c r="AX61" s="548"/>
      <c r="AY61" s="548"/>
      <c r="AZ61" s="548"/>
      <c r="BA61" s="548"/>
      <c r="BB61" s="548"/>
      <c r="BC61" s="548"/>
      <c r="BD61" s="548"/>
      <c r="BE61" s="548"/>
      <c r="BF61" s="548"/>
      <c r="BG61" s="548"/>
      <c r="BH61" s="548"/>
      <c r="BI61" s="548"/>
      <c r="BJ61" s="548"/>
      <c r="BK61" s="548"/>
      <c r="BL61" s="548"/>
      <c r="BM61" s="548"/>
      <c r="BN61" s="548"/>
      <c r="BO61" s="548"/>
      <c r="BP61" s="548"/>
      <c r="BQ61" s="548"/>
      <c r="BR61" s="548"/>
      <c r="BS61" s="548"/>
      <c r="BT61" s="548"/>
      <c r="BU61" s="548"/>
      <c r="BV61" s="548"/>
      <c r="BW61" s="548"/>
      <c r="BX61" s="548"/>
      <c r="BY61" s="548"/>
      <c r="BZ61" s="548"/>
      <c r="CA61" s="548"/>
      <c r="CB61" s="548"/>
      <c r="CC61" s="548"/>
      <c r="CD61" s="548"/>
      <c r="CE61" s="548"/>
      <c r="CF61" s="548"/>
      <c r="CG61" s="548"/>
      <c r="CH61" s="548"/>
      <c r="CI61" s="548"/>
      <c r="CJ61" s="548"/>
      <c r="CK61" s="548"/>
      <c r="CL61" s="548"/>
      <c r="CM61" s="548"/>
      <c r="CN61" s="548"/>
      <c r="CO61" s="548"/>
      <c r="CP61" s="548"/>
      <c r="CQ61" s="548"/>
      <c r="CR61" s="548"/>
      <c r="CS61" s="548"/>
      <c r="CT61" s="548"/>
      <c r="CU61" s="548"/>
      <c r="CV61" s="548"/>
      <c r="CW61" s="548"/>
      <c r="CX61" s="548"/>
      <c r="CY61" s="548"/>
      <c r="CZ61" s="548"/>
      <c r="DA61" s="548"/>
      <c r="DB61" s="548"/>
      <c r="DC61" s="548"/>
      <c r="DD61" s="548"/>
      <c r="DE61" s="548"/>
      <c r="DF61" s="548"/>
      <c r="DG61" s="548"/>
      <c r="DH61" s="548"/>
      <c r="DI61" s="548"/>
      <c r="DJ61" s="548"/>
      <c r="DK61" s="548"/>
      <c r="DL61" s="548"/>
      <c r="DM61" s="548"/>
      <c r="DN61" s="548"/>
      <c r="DO61" s="548"/>
      <c r="DP61" s="548"/>
      <c r="DQ61" s="548"/>
      <c r="DR61" s="548"/>
      <c r="DS61" s="548"/>
      <c r="DT61" s="548"/>
      <c r="DU61" s="548"/>
      <c r="DV61" s="548"/>
      <c r="DW61" s="548"/>
      <c r="DX61" s="548"/>
      <c r="DY61" s="548"/>
      <c r="DZ61" s="548"/>
      <c r="EA61" s="548"/>
      <c r="EB61" s="548"/>
      <c r="EC61" s="548"/>
      <c r="ED61" s="548"/>
      <c r="EE61" s="548"/>
      <c r="EF61" s="548"/>
      <c r="EG61" s="548"/>
      <c r="EH61" s="548"/>
      <c r="EI61" s="548"/>
      <c r="EJ61" s="548"/>
      <c r="EK61" s="548"/>
      <c r="EL61" s="548"/>
      <c r="EM61" s="548"/>
      <c r="EN61" s="548"/>
      <c r="EO61" s="548"/>
      <c r="EP61" s="548"/>
      <c r="EQ61" s="548"/>
      <c r="ER61" s="548"/>
      <c r="ES61" s="548"/>
      <c r="ET61" s="548"/>
      <c r="EU61" s="548"/>
      <c r="EV61" s="548"/>
      <c r="EW61" s="548"/>
      <c r="EX61" s="548"/>
      <c r="EY61" s="548"/>
      <c r="EZ61" s="548"/>
      <c r="FA61" s="548"/>
      <c r="FB61" s="548"/>
      <c r="FC61" s="548"/>
      <c r="FD61" s="548"/>
      <c r="FE61" s="548"/>
      <c r="FF61" s="548"/>
      <c r="FG61" s="548"/>
      <c r="FH61" s="548"/>
      <c r="FI61" s="548"/>
      <c r="FJ61" s="548"/>
      <c r="FK61" s="548"/>
      <c r="FL61" s="548"/>
      <c r="FM61" s="548"/>
      <c r="FN61" s="548"/>
      <c r="FO61" s="548"/>
      <c r="FP61" s="548"/>
      <c r="FQ61" s="548"/>
      <c r="FR61" s="548"/>
      <c r="FS61" s="548"/>
      <c r="FT61" s="548"/>
      <c r="FU61" s="548"/>
      <c r="FV61" s="548"/>
      <c r="FW61" s="548"/>
      <c r="FX61" s="548"/>
      <c r="FY61" s="548"/>
      <c r="FZ61" s="548"/>
      <c r="GA61" s="548"/>
      <c r="GB61" s="548"/>
      <c r="GC61" s="548"/>
      <c r="GD61" s="548"/>
      <c r="GE61" s="548"/>
      <c r="GF61" s="548"/>
      <c r="GG61" s="548"/>
      <c r="GH61" s="548"/>
      <c r="GI61" s="548"/>
      <c r="GJ61" s="548"/>
      <c r="GK61" s="548"/>
      <c r="GL61" s="548"/>
      <c r="GM61" s="548"/>
      <c r="GN61" s="548"/>
      <c r="GO61" s="548"/>
      <c r="GP61" s="548"/>
      <c r="GQ61" s="548"/>
      <c r="GR61" s="548"/>
      <c r="GS61" s="548"/>
      <c r="GT61" s="548"/>
      <c r="GU61" s="548"/>
      <c r="GV61" s="548"/>
      <c r="GW61" s="548"/>
      <c r="GX61" s="548"/>
      <c r="GY61" s="548"/>
      <c r="GZ61" s="548"/>
      <c r="HA61" s="548"/>
      <c r="HB61" s="548"/>
      <c r="HC61" s="548"/>
      <c r="HD61" s="548"/>
      <c r="HE61" s="548"/>
      <c r="HF61" s="548"/>
      <c r="HG61" s="548"/>
      <c r="HH61" s="548"/>
      <c r="HI61" s="548"/>
      <c r="HJ61" s="548"/>
      <c r="HK61" s="548"/>
      <c r="HL61" s="548"/>
      <c r="HM61" s="548"/>
      <c r="HN61" s="548"/>
      <c r="HO61" s="548"/>
      <c r="HP61" s="548"/>
      <c r="HQ61" s="548"/>
      <c r="HR61" s="548"/>
      <c r="HS61" s="548"/>
      <c r="HT61" s="548"/>
      <c r="HU61" s="548"/>
      <c r="HV61" s="548"/>
      <c r="HW61" s="548"/>
      <c r="HX61" s="548"/>
      <c r="HY61" s="548"/>
      <c r="HZ61" s="548"/>
      <c r="IA61" s="548"/>
      <c r="IB61" s="548"/>
      <c r="IC61" s="548"/>
      <c r="ID61" s="548"/>
      <c r="IE61" s="548"/>
      <c r="IF61" s="548"/>
      <c r="IG61" s="548"/>
      <c r="IH61" s="548"/>
      <c r="II61" s="548"/>
      <c r="IJ61" s="548"/>
      <c r="IK61" s="548"/>
      <c r="IL61" s="548"/>
      <c r="IM61" s="548"/>
      <c r="IN61" s="548"/>
      <c r="IO61" s="548"/>
      <c r="IP61" s="548"/>
      <c r="IQ61" s="548"/>
      <c r="IR61" s="548"/>
      <c r="IS61" s="548"/>
      <c r="IT61" s="548"/>
      <c r="IU61" s="548"/>
      <c r="IV61" s="548"/>
    </row>
    <row r="62" spans="1:256" ht="23.25" customHeight="1" x14ac:dyDescent="0.3">
      <c r="A62" s="531"/>
      <c r="B62" s="532"/>
      <c r="C62" s="533"/>
      <c r="D62" s="534"/>
      <c r="E62" s="535"/>
      <c r="F62" s="536"/>
      <c r="G62" s="533"/>
      <c r="H62" s="533"/>
      <c r="I62" s="537"/>
      <c r="J62" s="548"/>
      <c r="K62" s="548"/>
      <c r="L62" s="548"/>
      <c r="M62" s="548"/>
      <c r="N62" s="548"/>
      <c r="O62" s="548"/>
      <c r="P62" s="548"/>
      <c r="Q62" s="548"/>
      <c r="R62" s="548"/>
      <c r="S62" s="548"/>
      <c r="T62" s="548"/>
      <c r="U62" s="548"/>
      <c r="V62" s="548"/>
      <c r="W62" s="548"/>
      <c r="X62" s="548"/>
      <c r="Y62" s="548"/>
      <c r="Z62" s="548"/>
      <c r="AA62" s="548"/>
      <c r="AB62" s="548"/>
      <c r="AC62" s="548"/>
      <c r="AD62" s="548"/>
      <c r="AE62" s="548"/>
      <c r="AF62" s="548"/>
      <c r="AG62" s="548"/>
      <c r="AH62" s="548"/>
      <c r="AI62" s="548"/>
      <c r="AJ62" s="548"/>
      <c r="AK62" s="548"/>
      <c r="AL62" s="548"/>
      <c r="AM62" s="548"/>
      <c r="AN62" s="548"/>
      <c r="AO62" s="548"/>
      <c r="AP62" s="548"/>
      <c r="AQ62" s="548"/>
      <c r="AR62" s="548"/>
      <c r="AS62" s="548"/>
      <c r="AT62" s="548"/>
      <c r="AU62" s="548"/>
      <c r="AV62" s="548"/>
      <c r="AW62" s="548"/>
      <c r="AX62" s="548"/>
      <c r="AY62" s="548"/>
      <c r="AZ62" s="548"/>
      <c r="BA62" s="548"/>
      <c r="BB62" s="548"/>
      <c r="BC62" s="548"/>
      <c r="BD62" s="548"/>
      <c r="BE62" s="548"/>
      <c r="BF62" s="548"/>
      <c r="BG62" s="548"/>
      <c r="BH62" s="548"/>
      <c r="BI62" s="548"/>
      <c r="BJ62" s="548"/>
      <c r="BK62" s="548"/>
      <c r="BL62" s="548"/>
      <c r="BM62" s="548"/>
      <c r="BN62" s="548"/>
      <c r="BO62" s="548"/>
      <c r="BP62" s="548"/>
      <c r="BQ62" s="548"/>
      <c r="BR62" s="548"/>
      <c r="BS62" s="548"/>
      <c r="BT62" s="548"/>
      <c r="BU62" s="548"/>
      <c r="BV62" s="548"/>
      <c r="BW62" s="548"/>
      <c r="BX62" s="548"/>
      <c r="BY62" s="548"/>
      <c r="BZ62" s="548"/>
      <c r="CA62" s="548"/>
      <c r="CB62" s="548"/>
      <c r="CC62" s="548"/>
      <c r="CD62" s="548"/>
      <c r="CE62" s="548"/>
      <c r="CF62" s="548"/>
      <c r="CG62" s="548"/>
      <c r="CH62" s="548"/>
      <c r="CI62" s="548"/>
      <c r="CJ62" s="548"/>
      <c r="CK62" s="548"/>
      <c r="CL62" s="548"/>
      <c r="CM62" s="548"/>
      <c r="CN62" s="548"/>
      <c r="CO62" s="548"/>
      <c r="CP62" s="548"/>
      <c r="CQ62" s="548"/>
      <c r="CR62" s="548"/>
      <c r="CS62" s="548"/>
      <c r="CT62" s="548"/>
      <c r="CU62" s="548"/>
      <c r="CV62" s="548"/>
      <c r="CW62" s="548"/>
      <c r="CX62" s="548"/>
      <c r="CY62" s="548"/>
      <c r="CZ62" s="548"/>
      <c r="DA62" s="548"/>
      <c r="DB62" s="548"/>
      <c r="DC62" s="548"/>
      <c r="DD62" s="548"/>
      <c r="DE62" s="548"/>
      <c r="DF62" s="548"/>
      <c r="DG62" s="548"/>
      <c r="DH62" s="548"/>
      <c r="DI62" s="548"/>
      <c r="DJ62" s="548"/>
      <c r="DK62" s="548"/>
      <c r="DL62" s="548"/>
      <c r="DM62" s="548"/>
      <c r="DN62" s="548"/>
      <c r="DO62" s="548"/>
      <c r="DP62" s="548"/>
      <c r="DQ62" s="548"/>
      <c r="DR62" s="548"/>
      <c r="DS62" s="548"/>
      <c r="DT62" s="548"/>
      <c r="DU62" s="548"/>
      <c r="DV62" s="548"/>
      <c r="DW62" s="548"/>
      <c r="DX62" s="548"/>
      <c r="DY62" s="548"/>
      <c r="DZ62" s="548"/>
      <c r="EA62" s="548"/>
      <c r="EB62" s="548"/>
      <c r="EC62" s="548"/>
      <c r="ED62" s="548"/>
      <c r="EE62" s="548"/>
      <c r="EF62" s="548"/>
      <c r="EG62" s="548"/>
      <c r="EH62" s="548"/>
      <c r="EI62" s="548"/>
      <c r="EJ62" s="548"/>
      <c r="EK62" s="548"/>
      <c r="EL62" s="548"/>
      <c r="EM62" s="548"/>
      <c r="EN62" s="548"/>
      <c r="EO62" s="548"/>
      <c r="EP62" s="548"/>
      <c r="EQ62" s="548"/>
      <c r="ER62" s="548"/>
      <c r="ES62" s="548"/>
      <c r="ET62" s="548"/>
      <c r="EU62" s="548"/>
      <c r="EV62" s="548"/>
      <c r="EW62" s="548"/>
      <c r="EX62" s="548"/>
      <c r="EY62" s="548"/>
      <c r="EZ62" s="548"/>
      <c r="FA62" s="548"/>
      <c r="FB62" s="548"/>
      <c r="FC62" s="548"/>
      <c r="FD62" s="548"/>
      <c r="FE62" s="548"/>
      <c r="FF62" s="548"/>
      <c r="FG62" s="548"/>
      <c r="FH62" s="548"/>
      <c r="FI62" s="548"/>
      <c r="FJ62" s="548"/>
      <c r="FK62" s="548"/>
      <c r="FL62" s="548"/>
      <c r="FM62" s="548"/>
      <c r="FN62" s="548"/>
      <c r="FO62" s="548"/>
      <c r="FP62" s="548"/>
      <c r="FQ62" s="548"/>
      <c r="FR62" s="548"/>
      <c r="FS62" s="548"/>
      <c r="FT62" s="548"/>
      <c r="FU62" s="548"/>
      <c r="FV62" s="548"/>
      <c r="FW62" s="548"/>
      <c r="FX62" s="548"/>
      <c r="FY62" s="548"/>
      <c r="FZ62" s="548"/>
      <c r="GA62" s="548"/>
      <c r="GB62" s="548"/>
      <c r="GC62" s="548"/>
      <c r="GD62" s="548"/>
      <c r="GE62" s="548"/>
      <c r="GF62" s="548"/>
      <c r="GG62" s="548"/>
      <c r="GH62" s="548"/>
      <c r="GI62" s="548"/>
      <c r="GJ62" s="548"/>
      <c r="GK62" s="548"/>
      <c r="GL62" s="548"/>
      <c r="GM62" s="548"/>
      <c r="GN62" s="548"/>
      <c r="GO62" s="548"/>
      <c r="GP62" s="548"/>
      <c r="GQ62" s="548"/>
      <c r="GR62" s="548"/>
      <c r="GS62" s="548"/>
      <c r="GT62" s="548"/>
      <c r="GU62" s="548"/>
      <c r="GV62" s="548"/>
      <c r="GW62" s="548"/>
      <c r="GX62" s="548"/>
      <c r="GY62" s="548"/>
      <c r="GZ62" s="548"/>
      <c r="HA62" s="548"/>
      <c r="HB62" s="548"/>
      <c r="HC62" s="548"/>
      <c r="HD62" s="548"/>
      <c r="HE62" s="548"/>
      <c r="HF62" s="548"/>
      <c r="HG62" s="548"/>
      <c r="HH62" s="548"/>
      <c r="HI62" s="548"/>
      <c r="HJ62" s="548"/>
      <c r="HK62" s="548"/>
      <c r="HL62" s="548"/>
      <c r="HM62" s="548"/>
      <c r="HN62" s="548"/>
      <c r="HO62" s="548"/>
      <c r="HP62" s="548"/>
      <c r="HQ62" s="548"/>
      <c r="HR62" s="548"/>
      <c r="HS62" s="548"/>
      <c r="HT62" s="548"/>
      <c r="HU62" s="548"/>
      <c r="HV62" s="548"/>
      <c r="HW62" s="548"/>
      <c r="HX62" s="548"/>
      <c r="HY62" s="548"/>
      <c r="HZ62" s="548"/>
      <c r="IA62" s="548"/>
      <c r="IB62" s="548"/>
      <c r="IC62" s="548"/>
      <c r="ID62" s="548"/>
      <c r="IE62" s="548"/>
      <c r="IF62" s="548"/>
      <c r="IG62" s="548"/>
      <c r="IH62" s="548"/>
      <c r="II62" s="548"/>
      <c r="IJ62" s="548"/>
      <c r="IK62" s="548"/>
      <c r="IL62" s="548"/>
      <c r="IM62" s="548"/>
      <c r="IN62" s="548"/>
      <c r="IO62" s="548"/>
      <c r="IP62" s="548"/>
      <c r="IQ62" s="548"/>
      <c r="IR62" s="548"/>
      <c r="IS62" s="548"/>
      <c r="IT62" s="548"/>
      <c r="IU62" s="548"/>
      <c r="IV62" s="548"/>
    </row>
    <row r="63" spans="1:256" ht="23.25" customHeight="1" x14ac:dyDescent="0.3">
      <c r="A63" s="549">
        <v>4</v>
      </c>
      <c r="B63" s="550" t="s">
        <v>874</v>
      </c>
      <c r="C63" s="551" t="s">
        <v>875</v>
      </c>
      <c r="D63" s="552" t="s">
        <v>876</v>
      </c>
      <c r="E63" s="522" t="s">
        <v>22</v>
      </c>
      <c r="F63" s="553" t="s">
        <v>877</v>
      </c>
      <c r="G63" s="553" t="s">
        <v>877</v>
      </c>
      <c r="H63" s="522" t="s">
        <v>843</v>
      </c>
      <c r="I63" s="552" t="s">
        <v>878</v>
      </c>
    </row>
    <row r="64" spans="1:256" ht="23.25" customHeight="1" x14ac:dyDescent="0.3">
      <c r="A64" s="554"/>
      <c r="B64" s="525" t="s">
        <v>879</v>
      </c>
      <c r="C64" s="555"/>
      <c r="D64" s="556" t="s">
        <v>880</v>
      </c>
      <c r="E64" s="526"/>
      <c r="F64" s="525" t="s">
        <v>881</v>
      </c>
      <c r="G64" s="525" t="s">
        <v>882</v>
      </c>
      <c r="H64" s="526" t="s">
        <v>883</v>
      </c>
      <c r="I64" s="530" t="s">
        <v>884</v>
      </c>
    </row>
    <row r="65" spans="1:9" ht="23.25" customHeight="1" x14ac:dyDescent="0.3">
      <c r="A65" s="554"/>
      <c r="B65" s="525"/>
      <c r="C65" s="555"/>
      <c r="D65" s="556" t="s">
        <v>885</v>
      </c>
      <c r="E65" s="526"/>
      <c r="F65" s="525"/>
      <c r="G65" s="525"/>
      <c r="H65" s="526"/>
      <c r="I65" s="557"/>
    </row>
    <row r="66" spans="1:9" ht="23.25" customHeight="1" x14ac:dyDescent="0.3">
      <c r="A66" s="554"/>
      <c r="B66" s="525"/>
      <c r="C66" s="555"/>
      <c r="D66" s="556" t="s">
        <v>886</v>
      </c>
      <c r="E66" s="526"/>
      <c r="F66" s="525"/>
      <c r="G66" s="525"/>
      <c r="H66" s="526"/>
      <c r="I66" s="557"/>
    </row>
    <row r="67" spans="1:9" ht="23.25" customHeight="1" x14ac:dyDescent="0.3">
      <c r="A67" s="554"/>
      <c r="B67" s="525"/>
      <c r="C67" s="555"/>
      <c r="D67" s="556" t="s">
        <v>887</v>
      </c>
      <c r="E67" s="526"/>
      <c r="F67" s="525"/>
      <c r="G67" s="525"/>
      <c r="H67" s="526"/>
      <c r="I67" s="557"/>
    </row>
    <row r="68" spans="1:9" ht="23.25" customHeight="1" x14ac:dyDescent="0.3">
      <c r="A68" s="558"/>
      <c r="B68" s="559"/>
      <c r="C68" s="560"/>
      <c r="D68" s="560"/>
      <c r="E68" s="561"/>
      <c r="F68" s="559"/>
      <c r="G68" s="560"/>
      <c r="H68" s="560"/>
      <c r="I68" s="562"/>
    </row>
    <row r="69" spans="1:9" ht="23.25" customHeight="1" x14ac:dyDescent="0.3">
      <c r="A69" s="516">
        <v>5</v>
      </c>
      <c r="B69" s="517" t="s">
        <v>888</v>
      </c>
      <c r="C69" s="520" t="s">
        <v>889</v>
      </c>
      <c r="D69" s="563" t="s">
        <v>890</v>
      </c>
      <c r="E69" s="520" t="s">
        <v>22</v>
      </c>
      <c r="F69" s="564" t="s">
        <v>891</v>
      </c>
      <c r="G69" s="564" t="s">
        <v>891</v>
      </c>
      <c r="H69" s="520" t="s">
        <v>121</v>
      </c>
      <c r="I69" s="565" t="s">
        <v>892</v>
      </c>
    </row>
    <row r="70" spans="1:9" ht="23.25" customHeight="1" x14ac:dyDescent="0.3">
      <c r="A70" s="554"/>
      <c r="B70" s="525" t="s">
        <v>893</v>
      </c>
      <c r="C70" s="526"/>
      <c r="D70" s="566" t="s">
        <v>894</v>
      </c>
      <c r="E70" s="526"/>
      <c r="F70" s="529" t="s">
        <v>895</v>
      </c>
      <c r="G70" s="567" t="s">
        <v>896</v>
      </c>
      <c r="H70" s="526"/>
      <c r="I70" s="530" t="s">
        <v>897</v>
      </c>
    </row>
    <row r="71" spans="1:9" ht="23.25" customHeight="1" x14ac:dyDescent="0.3">
      <c r="A71" s="554"/>
      <c r="B71" s="525"/>
      <c r="C71" s="526"/>
      <c r="D71" s="566" t="s">
        <v>898</v>
      </c>
      <c r="E71" s="526"/>
      <c r="F71" s="529"/>
      <c r="G71" s="567"/>
      <c r="H71" s="526"/>
      <c r="I71" s="530"/>
    </row>
    <row r="72" spans="1:9" ht="23.25" customHeight="1" x14ac:dyDescent="0.3">
      <c r="A72" s="531"/>
      <c r="B72" s="531"/>
      <c r="C72" s="533"/>
      <c r="D72" s="533"/>
      <c r="E72" s="535"/>
      <c r="F72" s="531"/>
      <c r="G72" s="533"/>
      <c r="H72" s="533"/>
      <c r="I72" s="533"/>
    </row>
    <row r="73" spans="1:9" ht="23.25" customHeight="1" x14ac:dyDescent="0.3">
      <c r="A73" s="516">
        <v>6</v>
      </c>
      <c r="B73" s="517" t="s">
        <v>899</v>
      </c>
      <c r="C73" s="518" t="s">
        <v>900</v>
      </c>
      <c r="D73" s="519" t="s">
        <v>841</v>
      </c>
      <c r="E73" s="520" t="s">
        <v>22</v>
      </c>
      <c r="F73" s="521" t="s">
        <v>901</v>
      </c>
      <c r="G73" s="521" t="s">
        <v>902</v>
      </c>
      <c r="H73" s="522" t="s">
        <v>843</v>
      </c>
      <c r="I73" s="523" t="s">
        <v>903</v>
      </c>
    </row>
    <row r="74" spans="1:9" ht="23.25" customHeight="1" x14ac:dyDescent="0.3">
      <c r="A74" s="524"/>
      <c r="B74" s="525"/>
      <c r="C74" s="526"/>
      <c r="D74" s="527" t="s">
        <v>845</v>
      </c>
      <c r="E74" s="526"/>
      <c r="F74" s="528" t="s">
        <v>904</v>
      </c>
      <c r="G74" s="529" t="s">
        <v>905</v>
      </c>
      <c r="H74" s="526" t="s">
        <v>848</v>
      </c>
      <c r="I74" s="530" t="s">
        <v>906</v>
      </c>
    </row>
    <row r="75" spans="1:9" ht="23.25" customHeight="1" x14ac:dyDescent="0.3">
      <c r="A75" s="524"/>
      <c r="B75" s="525"/>
      <c r="C75" s="526"/>
      <c r="D75" s="538"/>
      <c r="E75" s="526"/>
      <c r="F75" s="528" t="s">
        <v>907</v>
      </c>
      <c r="G75" s="529"/>
      <c r="H75" s="526"/>
      <c r="I75" s="530"/>
    </row>
    <row r="76" spans="1:9" ht="23.25" customHeight="1" x14ac:dyDescent="0.3">
      <c r="A76" s="524"/>
      <c r="B76" s="539"/>
      <c r="C76" s="526"/>
      <c r="D76" s="540"/>
      <c r="E76" s="526"/>
      <c r="F76" s="528" t="s">
        <v>908</v>
      </c>
      <c r="G76" s="529"/>
      <c r="H76" s="526"/>
      <c r="I76" s="530"/>
    </row>
    <row r="77" spans="1:9" ht="23.25" customHeight="1" x14ac:dyDescent="0.3">
      <c r="A77" s="541"/>
      <c r="B77" s="542"/>
      <c r="C77" s="543"/>
      <c r="D77" s="538"/>
      <c r="E77" s="544"/>
      <c r="F77" s="528" t="s">
        <v>909</v>
      </c>
      <c r="G77" s="543"/>
      <c r="H77" s="543"/>
      <c r="I77" s="545"/>
    </row>
    <row r="78" spans="1:9" ht="23.25" customHeight="1" x14ac:dyDescent="0.3">
      <c r="A78" s="541"/>
      <c r="B78" s="542"/>
      <c r="C78" s="543"/>
      <c r="D78" s="538"/>
      <c r="E78" s="544"/>
      <c r="F78" s="546" t="s">
        <v>910</v>
      </c>
      <c r="G78" s="543"/>
      <c r="H78" s="543"/>
      <c r="I78" s="545"/>
    </row>
    <row r="79" spans="1:9" ht="23.25" customHeight="1" x14ac:dyDescent="0.3">
      <c r="A79" s="531"/>
      <c r="B79" s="532"/>
      <c r="C79" s="533"/>
      <c r="D79" s="534"/>
      <c r="E79" s="535"/>
      <c r="F79" s="568"/>
      <c r="G79" s="533"/>
      <c r="H79" s="533"/>
      <c r="I79" s="537"/>
    </row>
    <row r="80" spans="1:9" ht="23.25" customHeight="1" x14ac:dyDescent="0.3">
      <c r="A80" s="549">
        <v>7</v>
      </c>
      <c r="B80" s="550" t="s">
        <v>911</v>
      </c>
      <c r="C80" s="569" t="s">
        <v>912</v>
      </c>
      <c r="D80" s="570" t="s">
        <v>841</v>
      </c>
      <c r="E80" s="522" t="s">
        <v>22</v>
      </c>
      <c r="F80" s="571" t="s">
        <v>901</v>
      </c>
      <c r="G80" s="571" t="s">
        <v>902</v>
      </c>
      <c r="H80" s="522" t="s">
        <v>843</v>
      </c>
      <c r="I80" s="552" t="s">
        <v>913</v>
      </c>
    </row>
    <row r="81" spans="1:9" ht="23.25" customHeight="1" x14ac:dyDescent="0.3">
      <c r="A81" s="524"/>
      <c r="B81" s="525"/>
      <c r="C81" s="526"/>
      <c r="D81" s="527" t="s">
        <v>845</v>
      </c>
      <c r="E81" s="526"/>
      <c r="F81" s="528" t="s">
        <v>914</v>
      </c>
      <c r="G81" s="529" t="s">
        <v>915</v>
      </c>
      <c r="H81" s="526" t="s">
        <v>848</v>
      </c>
      <c r="I81" s="530" t="s">
        <v>916</v>
      </c>
    </row>
    <row r="82" spans="1:9" ht="23.25" customHeight="1" x14ac:dyDescent="0.3">
      <c r="A82" s="524"/>
      <c r="B82" s="525"/>
      <c r="C82" s="526"/>
      <c r="D82" s="538"/>
      <c r="E82" s="526"/>
      <c r="F82" s="528" t="s">
        <v>907</v>
      </c>
      <c r="G82" s="529"/>
      <c r="H82" s="526"/>
      <c r="I82" s="530"/>
    </row>
    <row r="83" spans="1:9" ht="23.25" customHeight="1" x14ac:dyDescent="0.3">
      <c r="A83" s="524"/>
      <c r="B83" s="539"/>
      <c r="C83" s="526"/>
      <c r="D83" s="540"/>
      <c r="E83" s="526"/>
      <c r="F83" s="528" t="s">
        <v>917</v>
      </c>
      <c r="G83" s="529"/>
      <c r="H83" s="526"/>
      <c r="I83" s="530"/>
    </row>
    <row r="84" spans="1:9" ht="23.25" customHeight="1" x14ac:dyDescent="0.3">
      <c r="A84" s="541"/>
      <c r="B84" s="542"/>
      <c r="C84" s="543"/>
      <c r="D84" s="538"/>
      <c r="E84" s="544"/>
      <c r="F84" s="528" t="s">
        <v>909</v>
      </c>
      <c r="G84" s="543"/>
      <c r="H84" s="543"/>
      <c r="I84" s="545"/>
    </row>
    <row r="85" spans="1:9" ht="23.25" customHeight="1" x14ac:dyDescent="0.3">
      <c r="A85" s="541"/>
      <c r="B85" s="542"/>
      <c r="C85" s="543"/>
      <c r="D85" s="538"/>
      <c r="E85" s="544"/>
      <c r="F85" s="546" t="s">
        <v>918</v>
      </c>
      <c r="G85" s="543"/>
      <c r="H85" s="543"/>
      <c r="I85" s="545"/>
    </row>
    <row r="86" spans="1:9" ht="23.25" customHeight="1" x14ac:dyDescent="0.3">
      <c r="A86" s="531"/>
      <c r="B86" s="532"/>
      <c r="C86" s="533"/>
      <c r="D86" s="534"/>
      <c r="E86" s="535"/>
      <c r="F86" s="536"/>
      <c r="G86" s="533"/>
      <c r="H86" s="533"/>
      <c r="I86" s="537"/>
    </row>
    <row r="87" spans="1:9" ht="23.25" customHeight="1" x14ac:dyDescent="0.3">
      <c r="A87" s="549">
        <v>8</v>
      </c>
      <c r="B87" s="550" t="s">
        <v>874</v>
      </c>
      <c r="C87" s="551" t="s">
        <v>919</v>
      </c>
      <c r="D87" s="552" t="s">
        <v>876</v>
      </c>
      <c r="E87" s="522" t="s">
        <v>22</v>
      </c>
      <c r="F87" s="553" t="s">
        <v>877</v>
      </c>
      <c r="G87" s="553" t="s">
        <v>877</v>
      </c>
      <c r="H87" s="522" t="s">
        <v>843</v>
      </c>
      <c r="I87" s="552" t="s">
        <v>920</v>
      </c>
    </row>
    <row r="88" spans="1:9" ht="23.25" customHeight="1" x14ac:dyDescent="0.3">
      <c r="A88" s="554"/>
      <c r="B88" s="525" t="s">
        <v>921</v>
      </c>
      <c r="C88" s="555"/>
      <c r="D88" s="556" t="s">
        <v>880</v>
      </c>
      <c r="E88" s="526"/>
      <c r="F88" s="525" t="s">
        <v>922</v>
      </c>
      <c r="G88" s="525" t="s">
        <v>923</v>
      </c>
      <c r="H88" s="526" t="s">
        <v>883</v>
      </c>
      <c r="I88" s="530" t="s">
        <v>924</v>
      </c>
    </row>
    <row r="89" spans="1:9" ht="23.25" customHeight="1" x14ac:dyDescent="0.3">
      <c r="A89" s="554"/>
      <c r="B89" s="525"/>
      <c r="C89" s="555"/>
      <c r="D89" s="556" t="s">
        <v>885</v>
      </c>
      <c r="E89" s="526"/>
      <c r="F89" s="525"/>
      <c r="G89" s="525"/>
      <c r="H89" s="526"/>
      <c r="I89" s="557"/>
    </row>
    <row r="90" spans="1:9" ht="23.25" customHeight="1" x14ac:dyDescent="0.3">
      <c r="A90" s="554"/>
      <c r="B90" s="525"/>
      <c r="C90" s="555"/>
      <c r="D90" s="556" t="s">
        <v>925</v>
      </c>
      <c r="E90" s="526"/>
      <c r="F90" s="525"/>
      <c r="G90" s="525"/>
      <c r="H90" s="526"/>
      <c r="I90" s="557"/>
    </row>
    <row r="91" spans="1:9" ht="23.25" customHeight="1" x14ac:dyDescent="0.3">
      <c r="A91" s="554"/>
      <c r="B91" s="525"/>
      <c r="C91" s="555"/>
      <c r="D91" s="556" t="s">
        <v>926</v>
      </c>
      <c r="E91" s="526"/>
      <c r="F91" s="525"/>
      <c r="G91" s="525"/>
      <c r="H91" s="526"/>
      <c r="I91" s="557"/>
    </row>
    <row r="92" spans="1:9" ht="23.25" customHeight="1" x14ac:dyDescent="0.3">
      <c r="A92" s="558"/>
      <c r="B92" s="559"/>
      <c r="C92" s="560"/>
      <c r="D92" s="560"/>
      <c r="E92" s="561"/>
      <c r="F92" s="559"/>
      <c r="G92" s="560"/>
      <c r="H92" s="560"/>
      <c r="I92" s="562"/>
    </row>
    <row r="93" spans="1:9" ht="23.25" customHeight="1" x14ac:dyDescent="0.3">
      <c r="A93" s="516">
        <v>9</v>
      </c>
      <c r="B93" s="517" t="s">
        <v>874</v>
      </c>
      <c r="C93" s="572" t="s">
        <v>927</v>
      </c>
      <c r="D93" s="523" t="s">
        <v>876</v>
      </c>
      <c r="E93" s="520" t="s">
        <v>22</v>
      </c>
      <c r="F93" s="564" t="s">
        <v>928</v>
      </c>
      <c r="G93" s="564" t="s">
        <v>928</v>
      </c>
      <c r="H93" s="520" t="s">
        <v>843</v>
      </c>
      <c r="I93" s="523" t="s">
        <v>929</v>
      </c>
    </row>
    <row r="94" spans="1:9" ht="23.25" customHeight="1" x14ac:dyDescent="0.3">
      <c r="A94" s="554"/>
      <c r="B94" s="525" t="s">
        <v>930</v>
      </c>
      <c r="C94" s="555"/>
      <c r="D94" s="556" t="s">
        <v>880</v>
      </c>
      <c r="E94" s="526"/>
      <c r="F94" s="525" t="s">
        <v>931</v>
      </c>
      <c r="G94" s="525" t="s">
        <v>932</v>
      </c>
      <c r="H94" s="526" t="s">
        <v>883</v>
      </c>
      <c r="I94" s="530" t="s">
        <v>933</v>
      </c>
    </row>
    <row r="95" spans="1:9" ht="23.25" customHeight="1" x14ac:dyDescent="0.3">
      <c r="A95" s="554"/>
      <c r="B95" s="525"/>
      <c r="C95" s="555"/>
      <c r="D95" s="556" t="s">
        <v>885</v>
      </c>
      <c r="E95" s="526"/>
      <c r="F95" s="525"/>
      <c r="G95" s="525"/>
      <c r="H95" s="526"/>
      <c r="I95" s="557"/>
    </row>
    <row r="96" spans="1:9" ht="23.25" customHeight="1" x14ac:dyDescent="0.3">
      <c r="A96" s="554"/>
      <c r="B96" s="525"/>
      <c r="C96" s="555"/>
      <c r="D96" s="556" t="s">
        <v>934</v>
      </c>
      <c r="E96" s="526"/>
      <c r="F96" s="525"/>
      <c r="G96" s="525"/>
      <c r="H96" s="526"/>
      <c r="I96" s="557"/>
    </row>
    <row r="97" spans="1:256" ht="23.25" customHeight="1" x14ac:dyDescent="0.3">
      <c r="A97" s="554"/>
      <c r="B97" s="525"/>
      <c r="C97" s="555"/>
      <c r="D97" s="556" t="s">
        <v>935</v>
      </c>
      <c r="E97" s="526"/>
      <c r="F97" s="525"/>
      <c r="G97" s="525"/>
      <c r="H97" s="526"/>
      <c r="I97" s="557"/>
    </row>
    <row r="98" spans="1:256" ht="23.25" customHeight="1" x14ac:dyDescent="0.3">
      <c r="A98" s="573"/>
      <c r="B98" s="574"/>
      <c r="C98" s="575"/>
      <c r="D98" s="576"/>
      <c r="E98" s="577"/>
      <c r="F98" s="574"/>
      <c r="G98" s="574"/>
      <c r="H98" s="577"/>
      <c r="I98" s="578"/>
    </row>
    <row r="99" spans="1:256" ht="23.25" customHeight="1" x14ac:dyDescent="0.3">
      <c r="A99" s="549">
        <v>10</v>
      </c>
      <c r="B99" s="550" t="s">
        <v>936</v>
      </c>
      <c r="C99" s="569" t="s">
        <v>937</v>
      </c>
      <c r="D99" s="570" t="s">
        <v>841</v>
      </c>
      <c r="E99" s="522" t="s">
        <v>22</v>
      </c>
      <c r="F99" s="571" t="s">
        <v>938</v>
      </c>
      <c r="G99" s="571" t="s">
        <v>938</v>
      </c>
      <c r="H99" s="522" t="s">
        <v>843</v>
      </c>
      <c r="I99" s="552" t="s">
        <v>939</v>
      </c>
    </row>
    <row r="100" spans="1:256" ht="23.25" customHeight="1" x14ac:dyDescent="0.3">
      <c r="A100" s="524"/>
      <c r="B100" s="525"/>
      <c r="C100" s="526"/>
      <c r="D100" s="527" t="s">
        <v>845</v>
      </c>
      <c r="E100" s="526"/>
      <c r="F100" s="528" t="s">
        <v>940</v>
      </c>
      <c r="G100" s="529" t="s">
        <v>941</v>
      </c>
      <c r="H100" s="526" t="s">
        <v>848</v>
      </c>
      <c r="I100" s="530" t="s">
        <v>942</v>
      </c>
    </row>
    <row r="101" spans="1:256" ht="23.25" customHeight="1" x14ac:dyDescent="0.3">
      <c r="A101" s="531"/>
      <c r="B101" s="532"/>
      <c r="C101" s="533"/>
      <c r="D101" s="534"/>
      <c r="E101" s="535"/>
      <c r="F101" s="536"/>
      <c r="G101" s="533"/>
      <c r="H101" s="533"/>
      <c r="I101" s="537"/>
    </row>
    <row r="102" spans="1:256" ht="23.25" customHeight="1" x14ac:dyDescent="0.3">
      <c r="A102" s="516">
        <v>11</v>
      </c>
      <c r="B102" s="517" t="s">
        <v>943</v>
      </c>
      <c r="C102" s="518" t="s">
        <v>944</v>
      </c>
      <c r="D102" s="519" t="s">
        <v>841</v>
      </c>
      <c r="E102" s="520" t="s">
        <v>22</v>
      </c>
      <c r="F102" s="521" t="s">
        <v>945</v>
      </c>
      <c r="G102" s="521" t="s">
        <v>945</v>
      </c>
      <c r="H102" s="522" t="s">
        <v>843</v>
      </c>
      <c r="I102" s="523" t="s">
        <v>946</v>
      </c>
    </row>
    <row r="103" spans="1:256" ht="23.25" customHeight="1" x14ac:dyDescent="0.3">
      <c r="A103" s="524"/>
      <c r="B103" s="525"/>
      <c r="C103" s="526"/>
      <c r="D103" s="527" t="s">
        <v>845</v>
      </c>
      <c r="E103" s="526"/>
      <c r="F103" s="528" t="s">
        <v>947</v>
      </c>
      <c r="G103" s="529" t="s">
        <v>948</v>
      </c>
      <c r="H103" s="526" t="s">
        <v>848</v>
      </c>
      <c r="I103" s="530" t="s">
        <v>942</v>
      </c>
    </row>
    <row r="104" spans="1:256" s="548" customFormat="1" ht="23.25" customHeight="1" x14ac:dyDescent="0.3">
      <c r="A104" s="531"/>
      <c r="B104" s="532"/>
      <c r="C104" s="533"/>
      <c r="D104" s="534"/>
      <c r="E104" s="535"/>
      <c r="F104" s="536"/>
      <c r="G104" s="533"/>
      <c r="H104" s="533"/>
      <c r="I104" s="537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s="548" customFormat="1" ht="23.25" customHeight="1" x14ac:dyDescent="0.3">
      <c r="A105" s="516">
        <v>12</v>
      </c>
      <c r="B105" s="517" t="s">
        <v>949</v>
      </c>
      <c r="C105" s="518" t="s">
        <v>950</v>
      </c>
      <c r="D105" s="519" t="s">
        <v>841</v>
      </c>
      <c r="E105" s="520" t="s">
        <v>22</v>
      </c>
      <c r="F105" s="521" t="s">
        <v>951</v>
      </c>
      <c r="G105" s="521" t="s">
        <v>951</v>
      </c>
      <c r="H105" s="522" t="s">
        <v>843</v>
      </c>
      <c r="I105" s="523" t="s">
        <v>952</v>
      </c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ht="23.25" customHeight="1" x14ac:dyDescent="0.3">
      <c r="A106" s="524"/>
      <c r="B106" s="525" t="s">
        <v>953</v>
      </c>
      <c r="C106" s="526"/>
      <c r="D106" s="527" t="s">
        <v>845</v>
      </c>
      <c r="E106" s="526"/>
      <c r="F106" s="528" t="s">
        <v>954</v>
      </c>
      <c r="G106" s="529" t="s">
        <v>955</v>
      </c>
      <c r="H106" s="526" t="s">
        <v>848</v>
      </c>
      <c r="I106" s="530" t="s">
        <v>956</v>
      </c>
    </row>
    <row r="107" spans="1:256" ht="23.25" customHeight="1" x14ac:dyDescent="0.3">
      <c r="A107" s="524"/>
      <c r="B107" s="579">
        <v>59</v>
      </c>
      <c r="C107" s="526"/>
      <c r="D107" s="538"/>
      <c r="E107" s="526"/>
      <c r="F107" s="528"/>
      <c r="G107" s="529"/>
      <c r="H107" s="526"/>
      <c r="I107" s="530"/>
    </row>
    <row r="108" spans="1:256" ht="23.25" customHeight="1" x14ac:dyDescent="0.3">
      <c r="A108" s="531"/>
      <c r="B108" s="532"/>
      <c r="C108" s="533"/>
      <c r="D108" s="534"/>
      <c r="E108" s="535"/>
      <c r="F108" s="536"/>
      <c r="G108" s="533"/>
      <c r="H108" s="533"/>
      <c r="I108" s="537"/>
    </row>
    <row r="109" spans="1:256" ht="23.25" customHeight="1" x14ac:dyDescent="0.3">
      <c r="A109" s="516">
        <v>13</v>
      </c>
      <c r="B109" s="517" t="s">
        <v>957</v>
      </c>
      <c r="C109" s="518" t="s">
        <v>958</v>
      </c>
      <c r="D109" s="519" t="s">
        <v>841</v>
      </c>
      <c r="E109" s="520" t="s">
        <v>22</v>
      </c>
      <c r="F109" s="521" t="s">
        <v>959</v>
      </c>
      <c r="G109" s="521" t="s">
        <v>959</v>
      </c>
      <c r="H109" s="522" t="s">
        <v>843</v>
      </c>
      <c r="I109" s="523" t="s">
        <v>960</v>
      </c>
    </row>
    <row r="110" spans="1:256" ht="23.25" customHeight="1" x14ac:dyDescent="0.3">
      <c r="A110" s="524"/>
      <c r="B110" s="525"/>
      <c r="C110" s="526"/>
      <c r="D110" s="527" t="s">
        <v>845</v>
      </c>
      <c r="E110" s="526"/>
      <c r="F110" s="528" t="s">
        <v>961</v>
      </c>
      <c r="G110" s="529" t="s">
        <v>962</v>
      </c>
      <c r="H110" s="526" t="s">
        <v>848</v>
      </c>
      <c r="I110" s="530" t="s">
        <v>963</v>
      </c>
    </row>
    <row r="111" spans="1:256" s="548" customFormat="1" ht="23.25" customHeight="1" x14ac:dyDescent="0.3">
      <c r="A111" s="531"/>
      <c r="B111" s="580"/>
      <c r="C111" s="577"/>
      <c r="D111" s="534"/>
      <c r="E111" s="577"/>
      <c r="F111" s="581"/>
      <c r="G111" s="582"/>
      <c r="H111" s="577"/>
      <c r="I111" s="583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256" s="548" customFormat="1" ht="23.25" customHeight="1" x14ac:dyDescent="0.3">
      <c r="A112" s="549">
        <v>14</v>
      </c>
      <c r="B112" s="550" t="s">
        <v>964</v>
      </c>
      <c r="C112" s="569" t="s">
        <v>965</v>
      </c>
      <c r="D112" s="570" t="s">
        <v>841</v>
      </c>
      <c r="E112" s="522" t="s">
        <v>22</v>
      </c>
      <c r="F112" s="571" t="s">
        <v>966</v>
      </c>
      <c r="G112" s="571" t="s">
        <v>966</v>
      </c>
      <c r="H112" s="522" t="s">
        <v>843</v>
      </c>
      <c r="I112" s="552" t="s">
        <v>967</v>
      </c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ht="23.25" customHeight="1" x14ac:dyDescent="0.3">
      <c r="A113" s="524"/>
      <c r="B113" s="525"/>
      <c r="C113" s="526"/>
      <c r="D113" s="527" t="s">
        <v>845</v>
      </c>
      <c r="E113" s="526"/>
      <c r="F113" s="528" t="s">
        <v>968</v>
      </c>
      <c r="G113" s="529" t="s">
        <v>969</v>
      </c>
      <c r="H113" s="526" t="s">
        <v>848</v>
      </c>
      <c r="I113" s="530" t="s">
        <v>933</v>
      </c>
    </row>
    <row r="114" spans="1:256" ht="23.25" customHeight="1" x14ac:dyDescent="0.3">
      <c r="A114" s="531"/>
      <c r="B114" s="532"/>
      <c r="C114" s="533"/>
      <c r="D114" s="534"/>
      <c r="E114" s="535"/>
      <c r="F114" s="536"/>
      <c r="G114" s="533"/>
      <c r="H114" s="533"/>
      <c r="I114" s="537"/>
    </row>
    <row r="115" spans="1:256" s="548" customFormat="1" ht="23.25" customHeight="1" x14ac:dyDescent="0.3">
      <c r="A115" s="516">
        <v>15</v>
      </c>
      <c r="B115" s="517" t="s">
        <v>949</v>
      </c>
      <c r="C115" s="518" t="s">
        <v>970</v>
      </c>
      <c r="D115" s="519" t="s">
        <v>841</v>
      </c>
      <c r="E115" s="520" t="s">
        <v>22</v>
      </c>
      <c r="F115" s="521" t="s">
        <v>971</v>
      </c>
      <c r="G115" s="521" t="s">
        <v>971</v>
      </c>
      <c r="H115" s="522" t="s">
        <v>843</v>
      </c>
      <c r="I115" s="523" t="s">
        <v>972</v>
      </c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ht="23.25" customHeight="1" x14ac:dyDescent="0.3">
      <c r="A116" s="524"/>
      <c r="B116" s="525" t="s">
        <v>973</v>
      </c>
      <c r="C116" s="526"/>
      <c r="D116" s="527" t="s">
        <v>845</v>
      </c>
      <c r="E116" s="526"/>
      <c r="F116" s="528" t="s">
        <v>974</v>
      </c>
      <c r="G116" s="529" t="s">
        <v>975</v>
      </c>
      <c r="H116" s="526" t="s">
        <v>848</v>
      </c>
      <c r="I116" s="530" t="s">
        <v>933</v>
      </c>
    </row>
    <row r="117" spans="1:256" ht="23.25" customHeight="1" x14ac:dyDescent="0.3">
      <c r="A117" s="531"/>
      <c r="B117" s="532"/>
      <c r="C117" s="533"/>
      <c r="D117" s="534"/>
      <c r="E117" s="535"/>
      <c r="F117" s="536"/>
      <c r="G117" s="533"/>
      <c r="H117" s="533"/>
      <c r="I117" s="537"/>
    </row>
    <row r="118" spans="1:256" ht="23.25" customHeight="1" x14ac:dyDescent="0.3">
      <c r="A118" s="516">
        <v>16</v>
      </c>
      <c r="B118" s="517" t="s">
        <v>976</v>
      </c>
      <c r="C118" s="518" t="s">
        <v>977</v>
      </c>
      <c r="D118" s="519" t="s">
        <v>841</v>
      </c>
      <c r="E118" s="520" t="s">
        <v>22</v>
      </c>
      <c r="F118" s="521" t="s">
        <v>901</v>
      </c>
      <c r="G118" s="521" t="s">
        <v>902</v>
      </c>
      <c r="H118" s="522" t="s">
        <v>843</v>
      </c>
      <c r="I118" s="523" t="s">
        <v>978</v>
      </c>
    </row>
    <row r="119" spans="1:256" ht="23.25" customHeight="1" x14ac:dyDescent="0.3">
      <c r="A119" s="524"/>
      <c r="B119" s="525"/>
      <c r="C119" s="526"/>
      <c r="D119" s="527" t="s">
        <v>845</v>
      </c>
      <c r="E119" s="526"/>
      <c r="F119" s="528" t="s">
        <v>979</v>
      </c>
      <c r="G119" s="529" t="s">
        <v>980</v>
      </c>
      <c r="H119" s="526" t="s">
        <v>848</v>
      </c>
      <c r="I119" s="530" t="s">
        <v>924</v>
      </c>
    </row>
    <row r="120" spans="1:256" ht="23.25" customHeight="1" x14ac:dyDescent="0.3">
      <c r="A120" s="524"/>
      <c r="B120" s="525"/>
      <c r="C120" s="526"/>
      <c r="D120" s="538"/>
      <c r="E120" s="526"/>
      <c r="F120" s="528" t="s">
        <v>907</v>
      </c>
      <c r="G120" s="529"/>
      <c r="H120" s="526"/>
      <c r="I120" s="530"/>
    </row>
    <row r="121" spans="1:256" ht="23.25" customHeight="1" x14ac:dyDescent="0.3">
      <c r="A121" s="524"/>
      <c r="B121" s="539"/>
      <c r="C121" s="526"/>
      <c r="D121" s="540"/>
      <c r="E121" s="526"/>
      <c r="F121" s="528" t="s">
        <v>981</v>
      </c>
      <c r="G121" s="529"/>
      <c r="H121" s="526"/>
      <c r="I121" s="530"/>
    </row>
    <row r="122" spans="1:256" ht="23.25" customHeight="1" x14ac:dyDescent="0.3">
      <c r="A122" s="541"/>
      <c r="B122" s="542"/>
      <c r="C122" s="543"/>
      <c r="D122" s="538"/>
      <c r="E122" s="544"/>
      <c r="F122" s="528" t="s">
        <v>909</v>
      </c>
      <c r="G122" s="543"/>
      <c r="H122" s="543"/>
      <c r="I122" s="545"/>
    </row>
    <row r="123" spans="1:256" ht="23.25" customHeight="1" x14ac:dyDescent="0.3">
      <c r="A123" s="541"/>
      <c r="B123" s="542"/>
      <c r="C123" s="543"/>
      <c r="D123" s="538"/>
      <c r="E123" s="544"/>
      <c r="F123" s="546" t="s">
        <v>982</v>
      </c>
      <c r="G123" s="543"/>
      <c r="H123" s="543"/>
      <c r="I123" s="545"/>
    </row>
    <row r="124" spans="1:256" ht="23.25" customHeight="1" x14ac:dyDescent="0.3">
      <c r="A124" s="531"/>
      <c r="B124" s="532"/>
      <c r="C124" s="533"/>
      <c r="D124" s="534"/>
      <c r="E124" s="535"/>
      <c r="F124" s="536"/>
      <c r="G124" s="533"/>
      <c r="H124" s="533"/>
      <c r="I124" s="537"/>
    </row>
    <row r="125" spans="1:256" ht="23.25" customHeight="1" x14ac:dyDescent="0.3">
      <c r="A125" s="516">
        <v>17</v>
      </c>
      <c r="B125" s="517" t="s">
        <v>983</v>
      </c>
      <c r="C125" s="518" t="s">
        <v>984</v>
      </c>
      <c r="D125" s="519" t="s">
        <v>841</v>
      </c>
      <c r="E125" s="520" t="s">
        <v>22</v>
      </c>
      <c r="F125" s="584" t="s">
        <v>985</v>
      </c>
      <c r="G125" s="585" t="s">
        <v>986</v>
      </c>
      <c r="H125" s="522" t="s">
        <v>843</v>
      </c>
      <c r="I125" s="523" t="s">
        <v>987</v>
      </c>
    </row>
    <row r="126" spans="1:256" ht="23.25" customHeight="1" x14ac:dyDescent="0.3">
      <c r="A126" s="524"/>
      <c r="B126" s="525"/>
      <c r="C126" s="526" t="s">
        <v>361</v>
      </c>
      <c r="D126" s="527" t="s">
        <v>845</v>
      </c>
      <c r="E126" s="526"/>
      <c r="F126" s="528" t="s">
        <v>988</v>
      </c>
      <c r="G126" s="529" t="s">
        <v>989</v>
      </c>
      <c r="H126" s="526" t="s">
        <v>848</v>
      </c>
      <c r="I126" s="530" t="s">
        <v>906</v>
      </c>
    </row>
    <row r="127" spans="1:256" ht="23.25" customHeight="1" x14ac:dyDescent="0.3">
      <c r="A127" s="524"/>
      <c r="B127" s="525"/>
      <c r="C127" s="526"/>
      <c r="D127" s="586"/>
      <c r="E127" s="526"/>
      <c r="F127" s="528"/>
      <c r="G127" s="529"/>
      <c r="H127" s="526"/>
      <c r="I127" s="530"/>
    </row>
    <row r="128" spans="1:256" ht="23.25" customHeight="1" x14ac:dyDescent="0.3">
      <c r="A128" s="516">
        <v>18</v>
      </c>
      <c r="B128" s="517" t="s">
        <v>990</v>
      </c>
      <c r="C128" s="518" t="s">
        <v>991</v>
      </c>
      <c r="D128" s="519" t="s">
        <v>841</v>
      </c>
      <c r="E128" s="520" t="s">
        <v>22</v>
      </c>
      <c r="F128" s="521" t="s">
        <v>938</v>
      </c>
      <c r="G128" s="521" t="s">
        <v>938</v>
      </c>
      <c r="H128" s="522" t="s">
        <v>843</v>
      </c>
      <c r="I128" s="523" t="s">
        <v>946</v>
      </c>
    </row>
    <row r="129" spans="1:256" ht="23.25" customHeight="1" x14ac:dyDescent="0.3">
      <c r="A129" s="524"/>
      <c r="B129" s="525"/>
      <c r="C129" s="526"/>
      <c r="D129" s="527" t="s">
        <v>845</v>
      </c>
      <c r="E129" s="526"/>
      <c r="F129" s="528" t="s">
        <v>992</v>
      </c>
      <c r="G129" s="529" t="s">
        <v>993</v>
      </c>
      <c r="H129" s="526" t="s">
        <v>848</v>
      </c>
      <c r="I129" s="530" t="s">
        <v>916</v>
      </c>
    </row>
    <row r="130" spans="1:256" ht="23.25" customHeight="1" x14ac:dyDescent="0.3">
      <c r="A130" s="531"/>
      <c r="B130" s="532"/>
      <c r="C130" s="533"/>
      <c r="D130" s="534"/>
      <c r="E130" s="535"/>
      <c r="F130" s="536"/>
      <c r="G130" s="533"/>
      <c r="H130" s="533"/>
      <c r="I130" s="537"/>
    </row>
    <row r="131" spans="1:256" ht="23.25" customHeight="1" x14ac:dyDescent="0.3">
      <c r="A131" s="549">
        <v>19</v>
      </c>
      <c r="B131" s="550" t="s">
        <v>874</v>
      </c>
      <c r="C131" s="551" t="s">
        <v>994</v>
      </c>
      <c r="D131" s="552" t="s">
        <v>876</v>
      </c>
      <c r="E131" s="522" t="s">
        <v>22</v>
      </c>
      <c r="F131" s="553" t="s">
        <v>877</v>
      </c>
      <c r="G131" s="553" t="s">
        <v>877</v>
      </c>
      <c r="H131" s="522" t="s">
        <v>843</v>
      </c>
      <c r="I131" s="552" t="s">
        <v>995</v>
      </c>
    </row>
    <row r="132" spans="1:256" ht="23.25" customHeight="1" x14ac:dyDescent="0.3">
      <c r="A132" s="554"/>
      <c r="B132" s="525" t="s">
        <v>879</v>
      </c>
      <c r="C132" s="555"/>
      <c r="D132" s="556" t="s">
        <v>880</v>
      </c>
      <c r="E132" s="526"/>
      <c r="F132" s="525" t="s">
        <v>996</v>
      </c>
      <c r="G132" s="525" t="s">
        <v>997</v>
      </c>
      <c r="H132" s="526" t="s">
        <v>883</v>
      </c>
      <c r="I132" s="530" t="s">
        <v>916</v>
      </c>
    </row>
    <row r="133" spans="1:256" ht="23.25" customHeight="1" x14ac:dyDescent="0.3">
      <c r="A133" s="554"/>
      <c r="B133" s="525"/>
      <c r="C133" s="555"/>
      <c r="D133" s="556" t="s">
        <v>885</v>
      </c>
      <c r="E133" s="526"/>
      <c r="F133" s="525"/>
      <c r="G133" s="525"/>
      <c r="H133" s="526"/>
      <c r="I133" s="557"/>
    </row>
    <row r="134" spans="1:256" ht="23.25" customHeight="1" x14ac:dyDescent="0.3">
      <c r="A134" s="554"/>
      <c r="B134" s="525"/>
      <c r="C134" s="555"/>
      <c r="D134" s="556" t="s">
        <v>998</v>
      </c>
      <c r="E134" s="526"/>
      <c r="F134" s="525"/>
      <c r="G134" s="525"/>
      <c r="H134" s="526"/>
      <c r="I134" s="557"/>
    </row>
    <row r="135" spans="1:256" ht="23.25" customHeight="1" x14ac:dyDescent="0.3">
      <c r="A135" s="554"/>
      <c r="B135" s="525"/>
      <c r="C135" s="555"/>
      <c r="D135" s="556" t="s">
        <v>999</v>
      </c>
      <c r="E135" s="526"/>
      <c r="F135" s="525"/>
      <c r="G135" s="525"/>
      <c r="H135" s="526"/>
      <c r="I135" s="557"/>
    </row>
    <row r="136" spans="1:256" ht="23.25" customHeight="1" x14ac:dyDescent="0.3">
      <c r="A136" s="558"/>
      <c r="B136" s="559"/>
      <c r="C136" s="560"/>
      <c r="D136" s="560"/>
      <c r="E136" s="561"/>
      <c r="F136" s="559"/>
      <c r="G136" s="560"/>
      <c r="H136" s="560"/>
      <c r="I136" s="562"/>
    </row>
    <row r="137" spans="1:256" ht="23.25" customHeight="1" x14ac:dyDescent="0.3">
      <c r="A137" s="516">
        <v>20</v>
      </c>
      <c r="B137" s="517" t="s">
        <v>1000</v>
      </c>
      <c r="C137" s="518" t="s">
        <v>1001</v>
      </c>
      <c r="D137" s="519" t="s">
        <v>841</v>
      </c>
      <c r="E137" s="520" t="s">
        <v>22</v>
      </c>
      <c r="F137" s="521" t="s">
        <v>865</v>
      </c>
      <c r="G137" s="521" t="s">
        <v>866</v>
      </c>
      <c r="H137" s="520" t="s">
        <v>843</v>
      </c>
      <c r="I137" s="523" t="s">
        <v>1002</v>
      </c>
    </row>
    <row r="138" spans="1:256" ht="23.25" customHeight="1" x14ac:dyDescent="0.3">
      <c r="A138" s="524"/>
      <c r="B138" s="525"/>
      <c r="C138" s="526"/>
      <c r="D138" s="527" t="s">
        <v>845</v>
      </c>
      <c r="E138" s="526"/>
      <c r="F138" s="528" t="s">
        <v>1003</v>
      </c>
      <c r="G138" s="529" t="s">
        <v>1004</v>
      </c>
      <c r="H138" s="526" t="s">
        <v>848</v>
      </c>
      <c r="I138" s="530" t="s">
        <v>906</v>
      </c>
    </row>
    <row r="139" spans="1:256" ht="23.25" customHeight="1" x14ac:dyDescent="0.3">
      <c r="A139" s="524"/>
      <c r="B139" s="525"/>
      <c r="C139" s="526"/>
      <c r="D139" s="538"/>
      <c r="E139" s="526"/>
      <c r="F139" s="528" t="s">
        <v>870</v>
      </c>
      <c r="G139" s="529"/>
      <c r="H139" s="526"/>
      <c r="I139" s="530"/>
    </row>
    <row r="140" spans="1:256" ht="23.25" customHeight="1" x14ac:dyDescent="0.3">
      <c r="A140" s="524"/>
      <c r="B140" s="539"/>
      <c r="C140" s="526"/>
      <c r="D140" s="540"/>
      <c r="E140" s="526"/>
      <c r="F140" s="528" t="s">
        <v>1005</v>
      </c>
      <c r="G140" s="529"/>
      <c r="H140" s="526"/>
      <c r="I140" s="530"/>
    </row>
    <row r="141" spans="1:256" ht="23.25" customHeight="1" x14ac:dyDescent="0.3">
      <c r="A141" s="541"/>
      <c r="B141" s="542"/>
      <c r="C141" s="543"/>
      <c r="D141" s="538"/>
      <c r="E141" s="544"/>
      <c r="F141" s="528" t="s">
        <v>872</v>
      </c>
      <c r="G141" s="543"/>
      <c r="H141" s="543"/>
      <c r="I141" s="545"/>
    </row>
    <row r="142" spans="1:256" ht="23.25" customHeight="1" x14ac:dyDescent="0.3">
      <c r="A142" s="541"/>
      <c r="B142" s="542"/>
      <c r="C142" s="543"/>
      <c r="D142" s="538"/>
      <c r="E142" s="544"/>
      <c r="F142" s="546" t="s">
        <v>1005</v>
      </c>
      <c r="G142" s="543"/>
      <c r="H142" s="543"/>
      <c r="I142" s="545"/>
      <c r="J142" s="548"/>
      <c r="K142" s="548"/>
      <c r="L142" s="548"/>
      <c r="M142" s="548"/>
      <c r="N142" s="548"/>
      <c r="O142" s="548"/>
      <c r="P142" s="548"/>
      <c r="Q142" s="548"/>
      <c r="R142" s="548"/>
      <c r="S142" s="548"/>
      <c r="T142" s="548"/>
      <c r="U142" s="548"/>
      <c r="V142" s="548"/>
      <c r="W142" s="548"/>
      <c r="X142" s="548"/>
      <c r="Y142" s="548"/>
      <c r="Z142" s="548"/>
      <c r="AA142" s="548"/>
      <c r="AB142" s="548"/>
      <c r="AC142" s="548"/>
      <c r="AD142" s="548"/>
      <c r="AE142" s="548"/>
      <c r="AF142" s="548"/>
      <c r="AG142" s="548"/>
      <c r="AH142" s="548"/>
      <c r="AI142" s="548"/>
      <c r="AJ142" s="548"/>
      <c r="AK142" s="548"/>
      <c r="AL142" s="548"/>
      <c r="AM142" s="548"/>
      <c r="AN142" s="548"/>
      <c r="AO142" s="548"/>
      <c r="AP142" s="548"/>
      <c r="AQ142" s="548"/>
      <c r="AR142" s="548"/>
      <c r="AS142" s="548"/>
      <c r="AT142" s="548"/>
      <c r="AU142" s="548"/>
      <c r="AV142" s="548"/>
      <c r="AW142" s="548"/>
      <c r="AX142" s="548"/>
      <c r="AY142" s="548"/>
      <c r="AZ142" s="548"/>
      <c r="BA142" s="548"/>
      <c r="BB142" s="548"/>
      <c r="BC142" s="548"/>
      <c r="BD142" s="548"/>
      <c r="BE142" s="548"/>
      <c r="BF142" s="548"/>
      <c r="BG142" s="548"/>
      <c r="BH142" s="548"/>
      <c r="BI142" s="548"/>
      <c r="BJ142" s="548"/>
      <c r="BK142" s="548"/>
      <c r="BL142" s="548"/>
      <c r="BM142" s="548"/>
      <c r="BN142" s="548"/>
      <c r="BO142" s="548"/>
      <c r="BP142" s="548"/>
      <c r="BQ142" s="548"/>
      <c r="BR142" s="548"/>
      <c r="BS142" s="548"/>
      <c r="BT142" s="548"/>
      <c r="BU142" s="548"/>
      <c r="BV142" s="548"/>
      <c r="BW142" s="548"/>
      <c r="BX142" s="548"/>
      <c r="BY142" s="548"/>
      <c r="BZ142" s="548"/>
      <c r="CA142" s="548"/>
      <c r="CB142" s="548"/>
      <c r="CC142" s="548"/>
      <c r="CD142" s="548"/>
      <c r="CE142" s="548"/>
      <c r="CF142" s="548"/>
      <c r="CG142" s="548"/>
      <c r="CH142" s="548"/>
      <c r="CI142" s="548"/>
      <c r="CJ142" s="548"/>
      <c r="CK142" s="548"/>
      <c r="CL142" s="548"/>
      <c r="CM142" s="548"/>
      <c r="CN142" s="548"/>
      <c r="CO142" s="548"/>
      <c r="CP142" s="548"/>
      <c r="CQ142" s="548"/>
      <c r="CR142" s="548"/>
      <c r="CS142" s="548"/>
      <c r="CT142" s="548"/>
      <c r="CU142" s="548"/>
      <c r="CV142" s="548"/>
      <c r="CW142" s="548"/>
      <c r="CX142" s="548"/>
      <c r="CY142" s="548"/>
      <c r="CZ142" s="548"/>
      <c r="DA142" s="548"/>
      <c r="DB142" s="548"/>
      <c r="DC142" s="548"/>
      <c r="DD142" s="548"/>
      <c r="DE142" s="548"/>
      <c r="DF142" s="548"/>
      <c r="DG142" s="548"/>
      <c r="DH142" s="548"/>
      <c r="DI142" s="548"/>
      <c r="DJ142" s="548"/>
      <c r="DK142" s="548"/>
      <c r="DL142" s="548"/>
      <c r="DM142" s="548"/>
      <c r="DN142" s="548"/>
      <c r="DO142" s="548"/>
      <c r="DP142" s="548"/>
      <c r="DQ142" s="548"/>
      <c r="DR142" s="548"/>
      <c r="DS142" s="548"/>
      <c r="DT142" s="548"/>
      <c r="DU142" s="548"/>
      <c r="DV142" s="548"/>
      <c r="DW142" s="548"/>
      <c r="DX142" s="548"/>
      <c r="DY142" s="548"/>
      <c r="DZ142" s="548"/>
      <c r="EA142" s="548"/>
      <c r="EB142" s="548"/>
      <c r="EC142" s="548"/>
      <c r="ED142" s="548"/>
      <c r="EE142" s="548"/>
      <c r="EF142" s="548"/>
      <c r="EG142" s="548"/>
      <c r="EH142" s="548"/>
      <c r="EI142" s="548"/>
      <c r="EJ142" s="548"/>
      <c r="EK142" s="548"/>
      <c r="EL142" s="548"/>
      <c r="EM142" s="548"/>
      <c r="EN142" s="548"/>
      <c r="EO142" s="548"/>
      <c r="EP142" s="548"/>
      <c r="EQ142" s="548"/>
      <c r="ER142" s="548"/>
      <c r="ES142" s="548"/>
      <c r="ET142" s="548"/>
      <c r="EU142" s="548"/>
      <c r="EV142" s="548"/>
      <c r="EW142" s="548"/>
      <c r="EX142" s="548"/>
      <c r="EY142" s="548"/>
      <c r="EZ142" s="548"/>
      <c r="FA142" s="548"/>
      <c r="FB142" s="548"/>
      <c r="FC142" s="548"/>
      <c r="FD142" s="548"/>
      <c r="FE142" s="548"/>
      <c r="FF142" s="548"/>
      <c r="FG142" s="548"/>
      <c r="FH142" s="548"/>
      <c r="FI142" s="548"/>
      <c r="FJ142" s="548"/>
      <c r="FK142" s="548"/>
      <c r="FL142" s="548"/>
      <c r="FM142" s="548"/>
      <c r="FN142" s="548"/>
      <c r="FO142" s="548"/>
      <c r="FP142" s="548"/>
      <c r="FQ142" s="548"/>
      <c r="FR142" s="548"/>
      <c r="FS142" s="548"/>
      <c r="FT142" s="548"/>
      <c r="FU142" s="548"/>
      <c r="FV142" s="548"/>
      <c r="FW142" s="548"/>
      <c r="FX142" s="548"/>
      <c r="FY142" s="548"/>
      <c r="FZ142" s="548"/>
      <c r="GA142" s="548"/>
      <c r="GB142" s="548"/>
      <c r="GC142" s="548"/>
      <c r="GD142" s="548"/>
      <c r="GE142" s="548"/>
      <c r="GF142" s="548"/>
      <c r="GG142" s="548"/>
      <c r="GH142" s="548"/>
      <c r="GI142" s="548"/>
      <c r="GJ142" s="548"/>
      <c r="GK142" s="548"/>
      <c r="GL142" s="548"/>
      <c r="GM142" s="548"/>
      <c r="GN142" s="548"/>
      <c r="GO142" s="548"/>
      <c r="GP142" s="548"/>
      <c r="GQ142" s="548"/>
      <c r="GR142" s="548"/>
      <c r="GS142" s="548"/>
      <c r="GT142" s="548"/>
      <c r="GU142" s="548"/>
      <c r="GV142" s="548"/>
      <c r="GW142" s="548"/>
      <c r="GX142" s="548"/>
      <c r="GY142" s="548"/>
      <c r="GZ142" s="548"/>
      <c r="HA142" s="548"/>
      <c r="HB142" s="548"/>
      <c r="HC142" s="548"/>
      <c r="HD142" s="548"/>
      <c r="HE142" s="548"/>
      <c r="HF142" s="548"/>
      <c r="HG142" s="548"/>
      <c r="HH142" s="548"/>
      <c r="HI142" s="548"/>
      <c r="HJ142" s="548"/>
      <c r="HK142" s="548"/>
      <c r="HL142" s="548"/>
      <c r="HM142" s="548"/>
      <c r="HN142" s="548"/>
      <c r="HO142" s="548"/>
      <c r="HP142" s="548"/>
      <c r="HQ142" s="548"/>
      <c r="HR142" s="548"/>
      <c r="HS142" s="548"/>
      <c r="HT142" s="548"/>
      <c r="HU142" s="548"/>
      <c r="HV142" s="548"/>
      <c r="HW142" s="548"/>
      <c r="HX142" s="548"/>
      <c r="HY142" s="548"/>
      <c r="HZ142" s="548"/>
      <c r="IA142" s="548"/>
      <c r="IB142" s="548"/>
      <c r="IC142" s="548"/>
      <c r="ID142" s="548"/>
      <c r="IE142" s="548"/>
      <c r="IF142" s="548"/>
      <c r="IG142" s="548"/>
      <c r="IH142" s="548"/>
      <c r="II142" s="548"/>
      <c r="IJ142" s="548"/>
      <c r="IK142" s="548"/>
      <c r="IL142" s="548"/>
      <c r="IM142" s="548"/>
      <c r="IN142" s="548"/>
      <c r="IO142" s="548"/>
      <c r="IP142" s="548"/>
      <c r="IQ142" s="548"/>
      <c r="IR142" s="548"/>
      <c r="IS142" s="548"/>
      <c r="IT142" s="548"/>
      <c r="IU142" s="548"/>
      <c r="IV142" s="548"/>
    </row>
    <row r="143" spans="1:256" ht="23.25" customHeight="1" x14ac:dyDescent="0.3">
      <c r="A143" s="541"/>
      <c r="B143" s="542"/>
      <c r="C143" s="543"/>
      <c r="D143" s="538"/>
      <c r="E143" s="544"/>
      <c r="F143" s="547"/>
      <c r="G143" s="543"/>
      <c r="H143" s="543"/>
      <c r="I143" s="545"/>
      <c r="J143" s="548"/>
      <c r="K143" s="548"/>
      <c r="L143" s="548"/>
      <c r="M143" s="548"/>
      <c r="N143" s="548"/>
      <c r="O143" s="548"/>
      <c r="P143" s="548"/>
      <c r="Q143" s="548"/>
      <c r="R143" s="548"/>
      <c r="S143" s="548"/>
      <c r="T143" s="548"/>
      <c r="U143" s="548"/>
      <c r="V143" s="548"/>
      <c r="W143" s="548"/>
      <c r="X143" s="548"/>
      <c r="Y143" s="548"/>
      <c r="Z143" s="548"/>
      <c r="AA143" s="548"/>
      <c r="AB143" s="548"/>
      <c r="AC143" s="548"/>
      <c r="AD143" s="548"/>
      <c r="AE143" s="548"/>
      <c r="AF143" s="548"/>
      <c r="AG143" s="548"/>
      <c r="AH143" s="548"/>
      <c r="AI143" s="548"/>
      <c r="AJ143" s="548"/>
      <c r="AK143" s="548"/>
      <c r="AL143" s="548"/>
      <c r="AM143" s="548"/>
      <c r="AN143" s="548"/>
      <c r="AO143" s="548"/>
      <c r="AP143" s="548"/>
      <c r="AQ143" s="548"/>
      <c r="AR143" s="548"/>
      <c r="AS143" s="548"/>
      <c r="AT143" s="548"/>
      <c r="AU143" s="548"/>
      <c r="AV143" s="548"/>
      <c r="AW143" s="548"/>
      <c r="AX143" s="548"/>
      <c r="AY143" s="548"/>
      <c r="AZ143" s="548"/>
      <c r="BA143" s="548"/>
      <c r="BB143" s="548"/>
      <c r="BC143" s="548"/>
      <c r="BD143" s="548"/>
      <c r="BE143" s="548"/>
      <c r="BF143" s="548"/>
      <c r="BG143" s="548"/>
      <c r="BH143" s="548"/>
      <c r="BI143" s="548"/>
      <c r="BJ143" s="548"/>
      <c r="BK143" s="548"/>
      <c r="BL143" s="548"/>
      <c r="BM143" s="548"/>
      <c r="BN143" s="548"/>
      <c r="BO143" s="548"/>
      <c r="BP143" s="548"/>
      <c r="BQ143" s="548"/>
      <c r="BR143" s="548"/>
      <c r="BS143" s="548"/>
      <c r="BT143" s="548"/>
      <c r="BU143" s="548"/>
      <c r="BV143" s="548"/>
      <c r="BW143" s="548"/>
      <c r="BX143" s="548"/>
      <c r="BY143" s="548"/>
      <c r="BZ143" s="548"/>
      <c r="CA143" s="548"/>
      <c r="CB143" s="548"/>
      <c r="CC143" s="548"/>
      <c r="CD143" s="548"/>
      <c r="CE143" s="548"/>
      <c r="CF143" s="548"/>
      <c r="CG143" s="548"/>
      <c r="CH143" s="548"/>
      <c r="CI143" s="548"/>
      <c r="CJ143" s="548"/>
      <c r="CK143" s="548"/>
      <c r="CL143" s="548"/>
      <c r="CM143" s="548"/>
      <c r="CN143" s="548"/>
      <c r="CO143" s="548"/>
      <c r="CP143" s="548"/>
      <c r="CQ143" s="548"/>
      <c r="CR143" s="548"/>
      <c r="CS143" s="548"/>
      <c r="CT143" s="548"/>
      <c r="CU143" s="548"/>
      <c r="CV143" s="548"/>
      <c r="CW143" s="548"/>
      <c r="CX143" s="548"/>
      <c r="CY143" s="548"/>
      <c r="CZ143" s="548"/>
      <c r="DA143" s="548"/>
      <c r="DB143" s="548"/>
      <c r="DC143" s="548"/>
      <c r="DD143" s="548"/>
      <c r="DE143" s="548"/>
      <c r="DF143" s="548"/>
      <c r="DG143" s="548"/>
      <c r="DH143" s="548"/>
      <c r="DI143" s="548"/>
      <c r="DJ143" s="548"/>
      <c r="DK143" s="548"/>
      <c r="DL143" s="548"/>
      <c r="DM143" s="548"/>
      <c r="DN143" s="548"/>
      <c r="DO143" s="548"/>
      <c r="DP143" s="548"/>
      <c r="DQ143" s="548"/>
      <c r="DR143" s="548"/>
      <c r="DS143" s="548"/>
      <c r="DT143" s="548"/>
      <c r="DU143" s="548"/>
      <c r="DV143" s="548"/>
      <c r="DW143" s="548"/>
      <c r="DX143" s="548"/>
      <c r="DY143" s="548"/>
      <c r="DZ143" s="548"/>
      <c r="EA143" s="548"/>
      <c r="EB143" s="548"/>
      <c r="EC143" s="548"/>
      <c r="ED143" s="548"/>
      <c r="EE143" s="548"/>
      <c r="EF143" s="548"/>
      <c r="EG143" s="548"/>
      <c r="EH143" s="548"/>
      <c r="EI143" s="548"/>
      <c r="EJ143" s="548"/>
      <c r="EK143" s="548"/>
      <c r="EL143" s="548"/>
      <c r="EM143" s="548"/>
      <c r="EN143" s="548"/>
      <c r="EO143" s="548"/>
      <c r="EP143" s="548"/>
      <c r="EQ143" s="548"/>
      <c r="ER143" s="548"/>
      <c r="ES143" s="548"/>
      <c r="ET143" s="548"/>
      <c r="EU143" s="548"/>
      <c r="EV143" s="548"/>
      <c r="EW143" s="548"/>
      <c r="EX143" s="548"/>
      <c r="EY143" s="548"/>
      <c r="EZ143" s="548"/>
      <c r="FA143" s="548"/>
      <c r="FB143" s="548"/>
      <c r="FC143" s="548"/>
      <c r="FD143" s="548"/>
      <c r="FE143" s="548"/>
      <c r="FF143" s="548"/>
      <c r="FG143" s="548"/>
      <c r="FH143" s="548"/>
      <c r="FI143" s="548"/>
      <c r="FJ143" s="548"/>
      <c r="FK143" s="548"/>
      <c r="FL143" s="548"/>
      <c r="FM143" s="548"/>
      <c r="FN143" s="548"/>
      <c r="FO143" s="548"/>
      <c r="FP143" s="548"/>
      <c r="FQ143" s="548"/>
      <c r="FR143" s="548"/>
      <c r="FS143" s="548"/>
      <c r="FT143" s="548"/>
      <c r="FU143" s="548"/>
      <c r="FV143" s="548"/>
      <c r="FW143" s="548"/>
      <c r="FX143" s="548"/>
      <c r="FY143" s="548"/>
      <c r="FZ143" s="548"/>
      <c r="GA143" s="548"/>
      <c r="GB143" s="548"/>
      <c r="GC143" s="548"/>
      <c r="GD143" s="548"/>
      <c r="GE143" s="548"/>
      <c r="GF143" s="548"/>
      <c r="GG143" s="548"/>
      <c r="GH143" s="548"/>
      <c r="GI143" s="548"/>
      <c r="GJ143" s="548"/>
      <c r="GK143" s="548"/>
      <c r="GL143" s="548"/>
      <c r="GM143" s="548"/>
      <c r="GN143" s="548"/>
      <c r="GO143" s="548"/>
      <c r="GP143" s="548"/>
      <c r="GQ143" s="548"/>
      <c r="GR143" s="548"/>
      <c r="GS143" s="548"/>
      <c r="GT143" s="548"/>
      <c r="GU143" s="548"/>
      <c r="GV143" s="548"/>
      <c r="GW143" s="548"/>
      <c r="GX143" s="548"/>
      <c r="GY143" s="548"/>
      <c r="GZ143" s="548"/>
      <c r="HA143" s="548"/>
      <c r="HB143" s="548"/>
      <c r="HC143" s="548"/>
      <c r="HD143" s="548"/>
      <c r="HE143" s="548"/>
      <c r="HF143" s="548"/>
      <c r="HG143" s="548"/>
      <c r="HH143" s="548"/>
      <c r="HI143" s="548"/>
      <c r="HJ143" s="548"/>
      <c r="HK143" s="548"/>
      <c r="HL143" s="548"/>
      <c r="HM143" s="548"/>
      <c r="HN143" s="548"/>
      <c r="HO143" s="548"/>
      <c r="HP143" s="548"/>
      <c r="HQ143" s="548"/>
      <c r="HR143" s="548"/>
      <c r="HS143" s="548"/>
      <c r="HT143" s="548"/>
      <c r="HU143" s="548"/>
      <c r="HV143" s="548"/>
      <c r="HW143" s="548"/>
      <c r="HX143" s="548"/>
      <c r="HY143" s="548"/>
      <c r="HZ143" s="548"/>
      <c r="IA143" s="548"/>
      <c r="IB143" s="548"/>
      <c r="IC143" s="548"/>
      <c r="ID143" s="548"/>
      <c r="IE143" s="548"/>
      <c r="IF143" s="548"/>
      <c r="IG143" s="548"/>
      <c r="IH143" s="548"/>
      <c r="II143" s="548"/>
      <c r="IJ143" s="548"/>
      <c r="IK143" s="548"/>
      <c r="IL143" s="548"/>
      <c r="IM143" s="548"/>
      <c r="IN143" s="548"/>
      <c r="IO143" s="548"/>
      <c r="IP143" s="548"/>
      <c r="IQ143" s="548"/>
      <c r="IR143" s="548"/>
      <c r="IS143" s="548"/>
      <c r="IT143" s="548"/>
      <c r="IU143" s="548"/>
      <c r="IV143" s="548"/>
    </row>
    <row r="144" spans="1:256" ht="23.25" customHeight="1" x14ac:dyDescent="0.3">
      <c r="A144" s="516">
        <v>21</v>
      </c>
      <c r="B144" s="517" t="s">
        <v>1006</v>
      </c>
      <c r="C144" s="518" t="s">
        <v>1007</v>
      </c>
      <c r="D144" s="519" t="s">
        <v>841</v>
      </c>
      <c r="E144" s="520" t="s">
        <v>22</v>
      </c>
      <c r="F144" s="521" t="s">
        <v>865</v>
      </c>
      <c r="G144" s="521" t="s">
        <v>866</v>
      </c>
      <c r="H144" s="520" t="s">
        <v>843</v>
      </c>
      <c r="I144" s="523" t="s">
        <v>1008</v>
      </c>
    </row>
    <row r="145" spans="1:256" ht="23.25" customHeight="1" x14ac:dyDescent="0.3">
      <c r="A145" s="524"/>
      <c r="B145" s="525" t="s">
        <v>1009</v>
      </c>
      <c r="C145" s="526"/>
      <c r="D145" s="527" t="s">
        <v>845</v>
      </c>
      <c r="E145" s="526"/>
      <c r="F145" s="528" t="s">
        <v>1010</v>
      </c>
      <c r="G145" s="529" t="s">
        <v>1011</v>
      </c>
      <c r="H145" s="526" t="s">
        <v>848</v>
      </c>
      <c r="I145" s="530" t="s">
        <v>924</v>
      </c>
    </row>
    <row r="146" spans="1:256" ht="23.25" customHeight="1" x14ac:dyDescent="0.3">
      <c r="A146" s="524"/>
      <c r="B146" s="525"/>
      <c r="C146" s="526"/>
      <c r="D146" s="538"/>
      <c r="E146" s="526"/>
      <c r="F146" s="528" t="s">
        <v>870</v>
      </c>
      <c r="G146" s="529"/>
      <c r="H146" s="526"/>
      <c r="I146" s="530"/>
    </row>
    <row r="147" spans="1:256" ht="23.25" customHeight="1" x14ac:dyDescent="0.3">
      <c r="A147" s="524"/>
      <c r="B147" s="539"/>
      <c r="C147" s="526"/>
      <c r="D147" s="540"/>
      <c r="E147" s="526"/>
      <c r="F147" s="528" t="s">
        <v>1012</v>
      </c>
      <c r="G147" s="529"/>
      <c r="H147" s="526"/>
      <c r="I147" s="530"/>
    </row>
    <row r="148" spans="1:256" ht="23.25" customHeight="1" x14ac:dyDescent="0.3">
      <c r="A148" s="541"/>
      <c r="B148" s="542"/>
      <c r="C148" s="543"/>
      <c r="D148" s="538"/>
      <c r="E148" s="544"/>
      <c r="F148" s="528" t="s">
        <v>872</v>
      </c>
      <c r="G148" s="543"/>
      <c r="H148" s="543"/>
      <c r="I148" s="545"/>
    </row>
    <row r="149" spans="1:256" ht="23.25" customHeight="1" x14ac:dyDescent="0.3">
      <c r="A149" s="541"/>
      <c r="B149" s="542"/>
      <c r="C149" s="543"/>
      <c r="D149" s="538"/>
      <c r="E149" s="544"/>
      <c r="F149" s="546" t="s">
        <v>1013</v>
      </c>
      <c r="G149" s="543"/>
      <c r="H149" s="543"/>
      <c r="I149" s="545"/>
      <c r="J149" s="548"/>
      <c r="K149" s="548"/>
      <c r="L149" s="548"/>
      <c r="M149" s="548"/>
      <c r="N149" s="548"/>
      <c r="O149" s="548"/>
      <c r="P149" s="548"/>
      <c r="Q149" s="548"/>
      <c r="R149" s="548"/>
      <c r="S149" s="548"/>
      <c r="T149" s="548"/>
      <c r="U149" s="548"/>
      <c r="V149" s="548"/>
      <c r="W149" s="548"/>
      <c r="X149" s="548"/>
      <c r="Y149" s="548"/>
      <c r="Z149" s="548"/>
      <c r="AA149" s="548"/>
      <c r="AB149" s="548"/>
      <c r="AC149" s="548"/>
      <c r="AD149" s="548"/>
      <c r="AE149" s="548"/>
      <c r="AF149" s="548"/>
      <c r="AG149" s="548"/>
      <c r="AH149" s="548"/>
      <c r="AI149" s="548"/>
      <c r="AJ149" s="548"/>
      <c r="AK149" s="548"/>
      <c r="AL149" s="548"/>
      <c r="AM149" s="548"/>
      <c r="AN149" s="548"/>
      <c r="AO149" s="548"/>
      <c r="AP149" s="548"/>
      <c r="AQ149" s="548"/>
      <c r="AR149" s="548"/>
      <c r="AS149" s="548"/>
      <c r="AT149" s="548"/>
      <c r="AU149" s="548"/>
      <c r="AV149" s="548"/>
      <c r="AW149" s="548"/>
      <c r="AX149" s="548"/>
      <c r="AY149" s="548"/>
      <c r="AZ149" s="548"/>
      <c r="BA149" s="548"/>
      <c r="BB149" s="548"/>
      <c r="BC149" s="548"/>
      <c r="BD149" s="548"/>
      <c r="BE149" s="548"/>
      <c r="BF149" s="548"/>
      <c r="BG149" s="548"/>
      <c r="BH149" s="548"/>
      <c r="BI149" s="548"/>
      <c r="BJ149" s="548"/>
      <c r="BK149" s="548"/>
      <c r="BL149" s="548"/>
      <c r="BM149" s="548"/>
      <c r="BN149" s="548"/>
      <c r="BO149" s="548"/>
      <c r="BP149" s="548"/>
      <c r="BQ149" s="548"/>
      <c r="BR149" s="548"/>
      <c r="BS149" s="548"/>
      <c r="BT149" s="548"/>
      <c r="BU149" s="548"/>
      <c r="BV149" s="548"/>
      <c r="BW149" s="548"/>
      <c r="BX149" s="548"/>
      <c r="BY149" s="548"/>
      <c r="BZ149" s="548"/>
      <c r="CA149" s="548"/>
      <c r="CB149" s="548"/>
      <c r="CC149" s="548"/>
      <c r="CD149" s="548"/>
      <c r="CE149" s="548"/>
      <c r="CF149" s="548"/>
      <c r="CG149" s="548"/>
      <c r="CH149" s="548"/>
      <c r="CI149" s="548"/>
      <c r="CJ149" s="548"/>
      <c r="CK149" s="548"/>
      <c r="CL149" s="548"/>
      <c r="CM149" s="548"/>
      <c r="CN149" s="548"/>
      <c r="CO149" s="548"/>
      <c r="CP149" s="548"/>
      <c r="CQ149" s="548"/>
      <c r="CR149" s="548"/>
      <c r="CS149" s="548"/>
      <c r="CT149" s="548"/>
      <c r="CU149" s="548"/>
      <c r="CV149" s="548"/>
      <c r="CW149" s="548"/>
      <c r="CX149" s="548"/>
      <c r="CY149" s="548"/>
      <c r="CZ149" s="548"/>
      <c r="DA149" s="548"/>
      <c r="DB149" s="548"/>
      <c r="DC149" s="548"/>
      <c r="DD149" s="548"/>
      <c r="DE149" s="548"/>
      <c r="DF149" s="548"/>
      <c r="DG149" s="548"/>
      <c r="DH149" s="548"/>
      <c r="DI149" s="548"/>
      <c r="DJ149" s="548"/>
      <c r="DK149" s="548"/>
      <c r="DL149" s="548"/>
      <c r="DM149" s="548"/>
      <c r="DN149" s="548"/>
      <c r="DO149" s="548"/>
      <c r="DP149" s="548"/>
      <c r="DQ149" s="548"/>
      <c r="DR149" s="548"/>
      <c r="DS149" s="548"/>
      <c r="DT149" s="548"/>
      <c r="DU149" s="548"/>
      <c r="DV149" s="548"/>
      <c r="DW149" s="548"/>
      <c r="DX149" s="548"/>
      <c r="DY149" s="548"/>
      <c r="DZ149" s="548"/>
      <c r="EA149" s="548"/>
      <c r="EB149" s="548"/>
      <c r="EC149" s="548"/>
      <c r="ED149" s="548"/>
      <c r="EE149" s="548"/>
      <c r="EF149" s="548"/>
      <c r="EG149" s="548"/>
      <c r="EH149" s="548"/>
      <c r="EI149" s="548"/>
      <c r="EJ149" s="548"/>
      <c r="EK149" s="548"/>
      <c r="EL149" s="548"/>
      <c r="EM149" s="548"/>
      <c r="EN149" s="548"/>
      <c r="EO149" s="548"/>
      <c r="EP149" s="548"/>
      <c r="EQ149" s="548"/>
      <c r="ER149" s="548"/>
      <c r="ES149" s="548"/>
      <c r="ET149" s="548"/>
      <c r="EU149" s="548"/>
      <c r="EV149" s="548"/>
      <c r="EW149" s="548"/>
      <c r="EX149" s="548"/>
      <c r="EY149" s="548"/>
      <c r="EZ149" s="548"/>
      <c r="FA149" s="548"/>
      <c r="FB149" s="548"/>
      <c r="FC149" s="548"/>
      <c r="FD149" s="548"/>
      <c r="FE149" s="548"/>
      <c r="FF149" s="548"/>
      <c r="FG149" s="548"/>
      <c r="FH149" s="548"/>
      <c r="FI149" s="548"/>
      <c r="FJ149" s="548"/>
      <c r="FK149" s="548"/>
      <c r="FL149" s="548"/>
      <c r="FM149" s="548"/>
      <c r="FN149" s="548"/>
      <c r="FO149" s="548"/>
      <c r="FP149" s="548"/>
      <c r="FQ149" s="548"/>
      <c r="FR149" s="548"/>
      <c r="FS149" s="548"/>
      <c r="FT149" s="548"/>
      <c r="FU149" s="548"/>
      <c r="FV149" s="548"/>
      <c r="FW149" s="548"/>
      <c r="FX149" s="548"/>
      <c r="FY149" s="548"/>
      <c r="FZ149" s="548"/>
      <c r="GA149" s="548"/>
      <c r="GB149" s="548"/>
      <c r="GC149" s="548"/>
      <c r="GD149" s="548"/>
      <c r="GE149" s="548"/>
      <c r="GF149" s="548"/>
      <c r="GG149" s="548"/>
      <c r="GH149" s="548"/>
      <c r="GI149" s="548"/>
      <c r="GJ149" s="548"/>
      <c r="GK149" s="548"/>
      <c r="GL149" s="548"/>
      <c r="GM149" s="548"/>
      <c r="GN149" s="548"/>
      <c r="GO149" s="548"/>
      <c r="GP149" s="548"/>
      <c r="GQ149" s="548"/>
      <c r="GR149" s="548"/>
      <c r="GS149" s="548"/>
      <c r="GT149" s="548"/>
      <c r="GU149" s="548"/>
      <c r="GV149" s="548"/>
      <c r="GW149" s="548"/>
      <c r="GX149" s="548"/>
      <c r="GY149" s="548"/>
      <c r="GZ149" s="548"/>
      <c r="HA149" s="548"/>
      <c r="HB149" s="548"/>
      <c r="HC149" s="548"/>
      <c r="HD149" s="548"/>
      <c r="HE149" s="548"/>
      <c r="HF149" s="548"/>
      <c r="HG149" s="548"/>
      <c r="HH149" s="548"/>
      <c r="HI149" s="548"/>
      <c r="HJ149" s="548"/>
      <c r="HK149" s="548"/>
      <c r="HL149" s="548"/>
      <c r="HM149" s="548"/>
      <c r="HN149" s="548"/>
      <c r="HO149" s="548"/>
      <c r="HP149" s="548"/>
      <c r="HQ149" s="548"/>
      <c r="HR149" s="548"/>
      <c r="HS149" s="548"/>
      <c r="HT149" s="548"/>
      <c r="HU149" s="548"/>
      <c r="HV149" s="548"/>
      <c r="HW149" s="548"/>
      <c r="HX149" s="548"/>
      <c r="HY149" s="548"/>
      <c r="HZ149" s="548"/>
      <c r="IA149" s="548"/>
      <c r="IB149" s="548"/>
      <c r="IC149" s="548"/>
      <c r="ID149" s="548"/>
      <c r="IE149" s="548"/>
      <c r="IF149" s="548"/>
      <c r="IG149" s="548"/>
      <c r="IH149" s="548"/>
      <c r="II149" s="548"/>
      <c r="IJ149" s="548"/>
      <c r="IK149" s="548"/>
      <c r="IL149" s="548"/>
      <c r="IM149" s="548"/>
      <c r="IN149" s="548"/>
      <c r="IO149" s="548"/>
      <c r="IP149" s="548"/>
      <c r="IQ149" s="548"/>
      <c r="IR149" s="548"/>
      <c r="IS149" s="548"/>
      <c r="IT149" s="548"/>
      <c r="IU149" s="548"/>
      <c r="IV149" s="548"/>
    </row>
    <row r="150" spans="1:256" ht="23.25" customHeight="1" x14ac:dyDescent="0.3">
      <c r="A150" s="531"/>
      <c r="B150" s="532"/>
      <c r="C150" s="533"/>
      <c r="D150" s="534"/>
      <c r="E150" s="535"/>
      <c r="F150" s="536"/>
      <c r="G150" s="533"/>
      <c r="H150" s="533"/>
      <c r="I150" s="537"/>
      <c r="J150" s="548"/>
      <c r="K150" s="548"/>
      <c r="L150" s="548"/>
      <c r="M150" s="548"/>
      <c r="N150" s="548"/>
      <c r="O150" s="548"/>
      <c r="P150" s="548"/>
      <c r="Q150" s="548"/>
      <c r="R150" s="548"/>
      <c r="S150" s="548"/>
      <c r="T150" s="548"/>
      <c r="U150" s="548"/>
      <c r="V150" s="548"/>
      <c r="W150" s="548"/>
      <c r="X150" s="548"/>
      <c r="Y150" s="548"/>
      <c r="Z150" s="548"/>
      <c r="AA150" s="548"/>
      <c r="AB150" s="548"/>
      <c r="AC150" s="548"/>
      <c r="AD150" s="548"/>
      <c r="AE150" s="548"/>
      <c r="AF150" s="548"/>
      <c r="AG150" s="548"/>
      <c r="AH150" s="548"/>
      <c r="AI150" s="548"/>
      <c r="AJ150" s="548"/>
      <c r="AK150" s="548"/>
      <c r="AL150" s="548"/>
      <c r="AM150" s="548"/>
      <c r="AN150" s="548"/>
      <c r="AO150" s="548"/>
      <c r="AP150" s="548"/>
      <c r="AQ150" s="548"/>
      <c r="AR150" s="548"/>
      <c r="AS150" s="548"/>
      <c r="AT150" s="548"/>
      <c r="AU150" s="548"/>
      <c r="AV150" s="548"/>
      <c r="AW150" s="548"/>
      <c r="AX150" s="548"/>
      <c r="AY150" s="548"/>
      <c r="AZ150" s="548"/>
      <c r="BA150" s="548"/>
      <c r="BB150" s="548"/>
      <c r="BC150" s="548"/>
      <c r="BD150" s="548"/>
      <c r="BE150" s="548"/>
      <c r="BF150" s="548"/>
      <c r="BG150" s="548"/>
      <c r="BH150" s="548"/>
      <c r="BI150" s="548"/>
      <c r="BJ150" s="548"/>
      <c r="BK150" s="548"/>
      <c r="BL150" s="548"/>
      <c r="BM150" s="548"/>
      <c r="BN150" s="548"/>
      <c r="BO150" s="548"/>
      <c r="BP150" s="548"/>
      <c r="BQ150" s="548"/>
      <c r="BR150" s="548"/>
      <c r="BS150" s="548"/>
      <c r="BT150" s="548"/>
      <c r="BU150" s="548"/>
      <c r="BV150" s="548"/>
      <c r="BW150" s="548"/>
      <c r="BX150" s="548"/>
      <c r="BY150" s="548"/>
      <c r="BZ150" s="548"/>
      <c r="CA150" s="548"/>
      <c r="CB150" s="548"/>
      <c r="CC150" s="548"/>
      <c r="CD150" s="548"/>
      <c r="CE150" s="548"/>
      <c r="CF150" s="548"/>
      <c r="CG150" s="548"/>
      <c r="CH150" s="548"/>
      <c r="CI150" s="548"/>
      <c r="CJ150" s="548"/>
      <c r="CK150" s="548"/>
      <c r="CL150" s="548"/>
      <c r="CM150" s="548"/>
      <c r="CN150" s="548"/>
      <c r="CO150" s="548"/>
      <c r="CP150" s="548"/>
      <c r="CQ150" s="548"/>
      <c r="CR150" s="548"/>
      <c r="CS150" s="548"/>
      <c r="CT150" s="548"/>
      <c r="CU150" s="548"/>
      <c r="CV150" s="548"/>
      <c r="CW150" s="548"/>
      <c r="CX150" s="548"/>
      <c r="CY150" s="548"/>
      <c r="CZ150" s="548"/>
      <c r="DA150" s="548"/>
      <c r="DB150" s="548"/>
      <c r="DC150" s="548"/>
      <c r="DD150" s="548"/>
      <c r="DE150" s="548"/>
      <c r="DF150" s="548"/>
      <c r="DG150" s="548"/>
      <c r="DH150" s="548"/>
      <c r="DI150" s="548"/>
      <c r="DJ150" s="548"/>
      <c r="DK150" s="548"/>
      <c r="DL150" s="548"/>
      <c r="DM150" s="548"/>
      <c r="DN150" s="548"/>
      <c r="DO150" s="548"/>
      <c r="DP150" s="548"/>
      <c r="DQ150" s="548"/>
      <c r="DR150" s="548"/>
      <c r="DS150" s="548"/>
      <c r="DT150" s="548"/>
      <c r="DU150" s="548"/>
      <c r="DV150" s="548"/>
      <c r="DW150" s="548"/>
      <c r="DX150" s="548"/>
      <c r="DY150" s="548"/>
      <c r="DZ150" s="548"/>
      <c r="EA150" s="548"/>
      <c r="EB150" s="548"/>
      <c r="EC150" s="548"/>
      <c r="ED150" s="548"/>
      <c r="EE150" s="548"/>
      <c r="EF150" s="548"/>
      <c r="EG150" s="548"/>
      <c r="EH150" s="548"/>
      <c r="EI150" s="548"/>
      <c r="EJ150" s="548"/>
      <c r="EK150" s="548"/>
      <c r="EL150" s="548"/>
      <c r="EM150" s="548"/>
      <c r="EN150" s="548"/>
      <c r="EO150" s="548"/>
      <c r="EP150" s="548"/>
      <c r="EQ150" s="548"/>
      <c r="ER150" s="548"/>
      <c r="ES150" s="548"/>
      <c r="ET150" s="548"/>
      <c r="EU150" s="548"/>
      <c r="EV150" s="548"/>
      <c r="EW150" s="548"/>
      <c r="EX150" s="548"/>
      <c r="EY150" s="548"/>
      <c r="EZ150" s="548"/>
      <c r="FA150" s="548"/>
      <c r="FB150" s="548"/>
      <c r="FC150" s="548"/>
      <c r="FD150" s="548"/>
      <c r="FE150" s="548"/>
      <c r="FF150" s="548"/>
      <c r="FG150" s="548"/>
      <c r="FH150" s="548"/>
      <c r="FI150" s="548"/>
      <c r="FJ150" s="548"/>
      <c r="FK150" s="548"/>
      <c r="FL150" s="548"/>
      <c r="FM150" s="548"/>
      <c r="FN150" s="548"/>
      <c r="FO150" s="548"/>
      <c r="FP150" s="548"/>
      <c r="FQ150" s="548"/>
      <c r="FR150" s="548"/>
      <c r="FS150" s="548"/>
      <c r="FT150" s="548"/>
      <c r="FU150" s="548"/>
      <c r="FV150" s="548"/>
      <c r="FW150" s="548"/>
      <c r="FX150" s="548"/>
      <c r="FY150" s="548"/>
      <c r="FZ150" s="548"/>
      <c r="GA150" s="548"/>
      <c r="GB150" s="548"/>
      <c r="GC150" s="548"/>
      <c r="GD150" s="548"/>
      <c r="GE150" s="548"/>
      <c r="GF150" s="548"/>
      <c r="GG150" s="548"/>
      <c r="GH150" s="548"/>
      <c r="GI150" s="548"/>
      <c r="GJ150" s="548"/>
      <c r="GK150" s="548"/>
      <c r="GL150" s="548"/>
      <c r="GM150" s="548"/>
      <c r="GN150" s="548"/>
      <c r="GO150" s="548"/>
      <c r="GP150" s="548"/>
      <c r="GQ150" s="548"/>
      <c r="GR150" s="548"/>
      <c r="GS150" s="548"/>
      <c r="GT150" s="548"/>
      <c r="GU150" s="548"/>
      <c r="GV150" s="548"/>
      <c r="GW150" s="548"/>
      <c r="GX150" s="548"/>
      <c r="GY150" s="548"/>
      <c r="GZ150" s="548"/>
      <c r="HA150" s="548"/>
      <c r="HB150" s="548"/>
      <c r="HC150" s="548"/>
      <c r="HD150" s="548"/>
      <c r="HE150" s="548"/>
      <c r="HF150" s="548"/>
      <c r="HG150" s="548"/>
      <c r="HH150" s="548"/>
      <c r="HI150" s="548"/>
      <c r="HJ150" s="548"/>
      <c r="HK150" s="548"/>
      <c r="HL150" s="548"/>
      <c r="HM150" s="548"/>
      <c r="HN150" s="548"/>
      <c r="HO150" s="548"/>
      <c r="HP150" s="548"/>
      <c r="HQ150" s="548"/>
      <c r="HR150" s="548"/>
      <c r="HS150" s="548"/>
      <c r="HT150" s="548"/>
      <c r="HU150" s="548"/>
      <c r="HV150" s="548"/>
      <c r="HW150" s="548"/>
      <c r="HX150" s="548"/>
      <c r="HY150" s="548"/>
      <c r="HZ150" s="548"/>
      <c r="IA150" s="548"/>
      <c r="IB150" s="548"/>
      <c r="IC150" s="548"/>
      <c r="ID150" s="548"/>
      <c r="IE150" s="548"/>
      <c r="IF150" s="548"/>
      <c r="IG150" s="548"/>
      <c r="IH150" s="548"/>
      <c r="II150" s="548"/>
      <c r="IJ150" s="548"/>
      <c r="IK150" s="548"/>
      <c r="IL150" s="548"/>
      <c r="IM150" s="548"/>
      <c r="IN150" s="548"/>
      <c r="IO150" s="548"/>
      <c r="IP150" s="548"/>
      <c r="IQ150" s="548"/>
      <c r="IR150" s="548"/>
      <c r="IS150" s="548"/>
      <c r="IT150" s="548"/>
      <c r="IU150" s="548"/>
      <c r="IV150" s="548"/>
    </row>
    <row r="151" spans="1:256" ht="18.75" x14ac:dyDescent="0.3">
      <c r="A151" s="516">
        <v>22</v>
      </c>
      <c r="B151" s="517" t="s">
        <v>1014</v>
      </c>
      <c r="C151" s="518" t="s">
        <v>1015</v>
      </c>
      <c r="D151" s="519" t="s">
        <v>841</v>
      </c>
      <c r="E151" s="520" t="s">
        <v>22</v>
      </c>
      <c r="F151" s="521" t="s">
        <v>866</v>
      </c>
      <c r="G151" s="521" t="s">
        <v>866</v>
      </c>
      <c r="H151" s="520" t="s">
        <v>843</v>
      </c>
      <c r="I151" s="523" t="s">
        <v>1016</v>
      </c>
    </row>
    <row r="152" spans="1:256" ht="18.75" x14ac:dyDescent="0.3">
      <c r="A152" s="524"/>
      <c r="B152" s="525"/>
      <c r="C152" s="526"/>
      <c r="D152" s="527" t="s">
        <v>845</v>
      </c>
      <c r="E152" s="526"/>
      <c r="F152" s="528" t="s">
        <v>1017</v>
      </c>
      <c r="G152" s="529" t="s">
        <v>1018</v>
      </c>
      <c r="H152" s="526" t="s">
        <v>848</v>
      </c>
      <c r="I152" s="530" t="s">
        <v>963</v>
      </c>
    </row>
    <row r="153" spans="1:256" ht="18.75" x14ac:dyDescent="0.3">
      <c r="A153" s="531"/>
      <c r="B153" s="532"/>
      <c r="C153" s="533"/>
      <c r="D153" s="534"/>
      <c r="E153" s="535"/>
      <c r="F153" s="536"/>
      <c r="G153" s="533"/>
      <c r="H153" s="533"/>
      <c r="I153" s="537"/>
      <c r="J153" s="548"/>
      <c r="K153" s="548"/>
      <c r="L153" s="548"/>
      <c r="M153" s="548"/>
      <c r="N153" s="548"/>
      <c r="O153" s="548"/>
      <c r="P153" s="548"/>
      <c r="Q153" s="548"/>
      <c r="R153" s="548"/>
      <c r="S153" s="548"/>
      <c r="T153" s="548"/>
      <c r="U153" s="548"/>
      <c r="V153" s="548"/>
      <c r="W153" s="548"/>
      <c r="X153" s="548"/>
      <c r="Y153" s="548"/>
      <c r="Z153" s="548"/>
      <c r="AA153" s="548"/>
      <c r="AB153" s="548"/>
      <c r="AC153" s="548"/>
      <c r="AD153" s="548"/>
      <c r="AE153" s="548"/>
      <c r="AF153" s="548"/>
      <c r="AG153" s="548"/>
      <c r="AH153" s="548"/>
      <c r="AI153" s="548"/>
      <c r="AJ153" s="548"/>
      <c r="AK153" s="548"/>
      <c r="AL153" s="548"/>
      <c r="AM153" s="548"/>
      <c r="AN153" s="548"/>
      <c r="AO153" s="548"/>
      <c r="AP153" s="548"/>
      <c r="AQ153" s="548"/>
      <c r="AR153" s="548"/>
      <c r="AS153" s="548"/>
      <c r="AT153" s="548"/>
      <c r="AU153" s="548"/>
      <c r="AV153" s="548"/>
      <c r="AW153" s="548"/>
      <c r="AX153" s="548"/>
      <c r="AY153" s="548"/>
      <c r="AZ153" s="548"/>
      <c r="BA153" s="548"/>
      <c r="BB153" s="548"/>
      <c r="BC153" s="548"/>
      <c r="BD153" s="548"/>
      <c r="BE153" s="548"/>
      <c r="BF153" s="548"/>
      <c r="BG153" s="548"/>
      <c r="BH153" s="548"/>
      <c r="BI153" s="548"/>
      <c r="BJ153" s="548"/>
      <c r="BK153" s="548"/>
      <c r="BL153" s="548"/>
      <c r="BM153" s="548"/>
      <c r="BN153" s="548"/>
      <c r="BO153" s="548"/>
      <c r="BP153" s="548"/>
      <c r="BQ153" s="548"/>
      <c r="BR153" s="548"/>
      <c r="BS153" s="548"/>
      <c r="BT153" s="548"/>
      <c r="BU153" s="548"/>
      <c r="BV153" s="548"/>
      <c r="BW153" s="548"/>
      <c r="BX153" s="548"/>
      <c r="BY153" s="548"/>
      <c r="BZ153" s="548"/>
      <c r="CA153" s="548"/>
      <c r="CB153" s="548"/>
      <c r="CC153" s="548"/>
      <c r="CD153" s="548"/>
      <c r="CE153" s="548"/>
      <c r="CF153" s="548"/>
      <c r="CG153" s="548"/>
      <c r="CH153" s="548"/>
      <c r="CI153" s="548"/>
      <c r="CJ153" s="548"/>
      <c r="CK153" s="548"/>
      <c r="CL153" s="548"/>
      <c r="CM153" s="548"/>
      <c r="CN153" s="548"/>
      <c r="CO153" s="548"/>
      <c r="CP153" s="548"/>
      <c r="CQ153" s="548"/>
      <c r="CR153" s="548"/>
      <c r="CS153" s="548"/>
      <c r="CT153" s="548"/>
      <c r="CU153" s="548"/>
      <c r="CV153" s="548"/>
      <c r="CW153" s="548"/>
      <c r="CX153" s="548"/>
      <c r="CY153" s="548"/>
      <c r="CZ153" s="548"/>
      <c r="DA153" s="548"/>
      <c r="DB153" s="548"/>
      <c r="DC153" s="548"/>
      <c r="DD153" s="548"/>
      <c r="DE153" s="548"/>
      <c r="DF153" s="548"/>
      <c r="DG153" s="548"/>
      <c r="DH153" s="548"/>
      <c r="DI153" s="548"/>
      <c r="DJ153" s="548"/>
      <c r="DK153" s="548"/>
      <c r="DL153" s="548"/>
      <c r="DM153" s="548"/>
      <c r="DN153" s="548"/>
      <c r="DO153" s="548"/>
      <c r="DP153" s="548"/>
      <c r="DQ153" s="548"/>
      <c r="DR153" s="548"/>
      <c r="DS153" s="548"/>
      <c r="DT153" s="548"/>
      <c r="DU153" s="548"/>
      <c r="DV153" s="548"/>
      <c r="DW153" s="548"/>
      <c r="DX153" s="548"/>
      <c r="DY153" s="548"/>
      <c r="DZ153" s="548"/>
      <c r="EA153" s="548"/>
      <c r="EB153" s="548"/>
      <c r="EC153" s="548"/>
      <c r="ED153" s="548"/>
      <c r="EE153" s="548"/>
      <c r="EF153" s="548"/>
      <c r="EG153" s="548"/>
      <c r="EH153" s="548"/>
      <c r="EI153" s="548"/>
      <c r="EJ153" s="548"/>
      <c r="EK153" s="548"/>
      <c r="EL153" s="548"/>
      <c r="EM153" s="548"/>
      <c r="EN153" s="548"/>
      <c r="EO153" s="548"/>
      <c r="EP153" s="548"/>
      <c r="EQ153" s="548"/>
      <c r="ER153" s="548"/>
      <c r="ES153" s="548"/>
      <c r="ET153" s="548"/>
      <c r="EU153" s="548"/>
      <c r="EV153" s="548"/>
      <c r="EW153" s="548"/>
      <c r="EX153" s="548"/>
      <c r="EY153" s="548"/>
      <c r="EZ153" s="548"/>
      <c r="FA153" s="548"/>
      <c r="FB153" s="548"/>
      <c r="FC153" s="548"/>
      <c r="FD153" s="548"/>
      <c r="FE153" s="548"/>
      <c r="FF153" s="548"/>
      <c r="FG153" s="548"/>
      <c r="FH153" s="548"/>
      <c r="FI153" s="548"/>
      <c r="FJ153" s="548"/>
      <c r="FK153" s="548"/>
      <c r="FL153" s="548"/>
      <c r="FM153" s="548"/>
      <c r="FN153" s="548"/>
      <c r="FO153" s="548"/>
      <c r="FP153" s="548"/>
      <c r="FQ153" s="548"/>
      <c r="FR153" s="548"/>
      <c r="FS153" s="548"/>
      <c r="FT153" s="548"/>
      <c r="FU153" s="548"/>
      <c r="FV153" s="548"/>
      <c r="FW153" s="548"/>
      <c r="FX153" s="548"/>
      <c r="FY153" s="548"/>
      <c r="FZ153" s="548"/>
      <c r="GA153" s="548"/>
      <c r="GB153" s="548"/>
      <c r="GC153" s="548"/>
      <c r="GD153" s="548"/>
      <c r="GE153" s="548"/>
      <c r="GF153" s="548"/>
      <c r="GG153" s="548"/>
      <c r="GH153" s="548"/>
      <c r="GI153" s="548"/>
      <c r="GJ153" s="548"/>
      <c r="GK153" s="548"/>
      <c r="GL153" s="548"/>
      <c r="GM153" s="548"/>
      <c r="GN153" s="548"/>
      <c r="GO153" s="548"/>
      <c r="GP153" s="548"/>
      <c r="GQ153" s="548"/>
      <c r="GR153" s="548"/>
      <c r="GS153" s="548"/>
      <c r="GT153" s="548"/>
      <c r="GU153" s="548"/>
      <c r="GV153" s="548"/>
      <c r="GW153" s="548"/>
      <c r="GX153" s="548"/>
      <c r="GY153" s="548"/>
      <c r="GZ153" s="548"/>
      <c r="HA153" s="548"/>
      <c r="HB153" s="548"/>
      <c r="HC153" s="548"/>
      <c r="HD153" s="548"/>
      <c r="HE153" s="548"/>
      <c r="HF153" s="548"/>
      <c r="HG153" s="548"/>
      <c r="HH153" s="548"/>
      <c r="HI153" s="548"/>
      <c r="HJ153" s="548"/>
      <c r="HK153" s="548"/>
      <c r="HL153" s="548"/>
      <c r="HM153" s="548"/>
      <c r="HN153" s="548"/>
      <c r="HO153" s="548"/>
      <c r="HP153" s="548"/>
      <c r="HQ153" s="548"/>
      <c r="HR153" s="548"/>
      <c r="HS153" s="548"/>
      <c r="HT153" s="548"/>
      <c r="HU153" s="548"/>
      <c r="HV153" s="548"/>
      <c r="HW153" s="548"/>
      <c r="HX153" s="548"/>
      <c r="HY153" s="548"/>
      <c r="HZ153" s="548"/>
      <c r="IA153" s="548"/>
      <c r="IB153" s="548"/>
      <c r="IC153" s="548"/>
      <c r="ID153" s="548"/>
      <c r="IE153" s="548"/>
      <c r="IF153" s="548"/>
      <c r="IG153" s="548"/>
      <c r="IH153" s="548"/>
      <c r="II153" s="548"/>
      <c r="IJ153" s="548"/>
      <c r="IK153" s="548"/>
      <c r="IL153" s="548"/>
      <c r="IM153" s="548"/>
      <c r="IN153" s="548"/>
      <c r="IO153" s="548"/>
      <c r="IP153" s="548"/>
      <c r="IQ153" s="548"/>
      <c r="IR153" s="548"/>
      <c r="IS153" s="548"/>
      <c r="IT153" s="548"/>
      <c r="IU153" s="548"/>
      <c r="IV153" s="548"/>
    </row>
    <row r="154" spans="1:256" ht="18.75" x14ac:dyDescent="0.3">
      <c r="A154" s="516">
        <v>23</v>
      </c>
      <c r="B154" s="517" t="s">
        <v>1019</v>
      </c>
      <c r="C154" s="518" t="s">
        <v>1020</v>
      </c>
      <c r="D154" s="519" t="s">
        <v>841</v>
      </c>
      <c r="E154" s="520" t="s">
        <v>22</v>
      </c>
      <c r="F154" s="521" t="s">
        <v>901</v>
      </c>
      <c r="G154" s="521" t="s">
        <v>902</v>
      </c>
      <c r="H154" s="522" t="s">
        <v>843</v>
      </c>
      <c r="I154" s="523" t="s">
        <v>1021</v>
      </c>
    </row>
    <row r="155" spans="1:256" ht="18.75" x14ac:dyDescent="0.3">
      <c r="A155" s="524"/>
      <c r="B155" s="525"/>
      <c r="C155" s="526"/>
      <c r="D155" s="527" t="s">
        <v>845</v>
      </c>
      <c r="E155" s="526"/>
      <c r="F155" s="528" t="s">
        <v>1022</v>
      </c>
      <c r="G155" s="529" t="s">
        <v>1023</v>
      </c>
      <c r="H155" s="526" t="s">
        <v>848</v>
      </c>
      <c r="I155" s="530" t="s">
        <v>897</v>
      </c>
    </row>
    <row r="156" spans="1:256" ht="18.75" x14ac:dyDescent="0.3">
      <c r="A156" s="524"/>
      <c r="B156" s="525"/>
      <c r="C156" s="526"/>
      <c r="D156" s="538"/>
      <c r="E156" s="526"/>
      <c r="F156" s="528" t="s">
        <v>907</v>
      </c>
      <c r="G156" s="529"/>
      <c r="H156" s="526"/>
      <c r="I156" s="530"/>
    </row>
    <row r="157" spans="1:256" ht="18.75" x14ac:dyDescent="0.3">
      <c r="A157" s="524"/>
      <c r="B157" s="539"/>
      <c r="C157" s="526"/>
      <c r="D157" s="540"/>
      <c r="E157" s="526"/>
      <c r="F157" s="528" t="s">
        <v>1024</v>
      </c>
      <c r="G157" s="529"/>
      <c r="H157" s="526"/>
      <c r="I157" s="530"/>
    </row>
    <row r="158" spans="1:256" ht="18.75" x14ac:dyDescent="0.3">
      <c r="A158" s="541"/>
      <c r="B158" s="542"/>
      <c r="C158" s="543"/>
      <c r="D158" s="538"/>
      <c r="E158" s="544"/>
      <c r="F158" s="528" t="s">
        <v>909</v>
      </c>
      <c r="G158" s="543"/>
      <c r="H158" s="543"/>
      <c r="I158" s="545"/>
    </row>
    <row r="159" spans="1:256" ht="18.75" x14ac:dyDescent="0.3">
      <c r="A159" s="541"/>
      <c r="B159" s="542"/>
      <c r="C159" s="543"/>
      <c r="D159" s="538"/>
      <c r="E159" s="544"/>
      <c r="F159" s="546" t="s">
        <v>1025</v>
      </c>
      <c r="G159" s="543"/>
      <c r="H159" s="543"/>
      <c r="I159" s="545"/>
    </row>
    <row r="160" spans="1:256" ht="18.75" x14ac:dyDescent="0.3">
      <c r="A160" s="541"/>
      <c r="B160" s="542"/>
      <c r="C160" s="543"/>
      <c r="D160" s="538"/>
      <c r="E160" s="544"/>
      <c r="F160" s="547"/>
      <c r="G160" s="543"/>
      <c r="H160" s="533"/>
      <c r="I160" s="545"/>
    </row>
    <row r="161" spans="1:10" ht="18.75" x14ac:dyDescent="0.3">
      <c r="A161" s="516">
        <v>24</v>
      </c>
      <c r="B161" s="517" t="s">
        <v>1026</v>
      </c>
      <c r="C161" s="518" t="s">
        <v>1027</v>
      </c>
      <c r="D161" s="519" t="s">
        <v>841</v>
      </c>
      <c r="E161" s="520" t="s">
        <v>22</v>
      </c>
      <c r="F161" s="521" t="s">
        <v>1028</v>
      </c>
      <c r="G161" s="521" t="s">
        <v>1029</v>
      </c>
      <c r="H161" s="522" t="s">
        <v>843</v>
      </c>
      <c r="I161" s="523" t="s">
        <v>1030</v>
      </c>
    </row>
    <row r="162" spans="1:10" ht="18.75" x14ac:dyDescent="0.3">
      <c r="A162" s="524"/>
      <c r="B162" s="525"/>
      <c r="C162" s="526"/>
      <c r="D162" s="527" t="s">
        <v>845</v>
      </c>
      <c r="E162" s="526"/>
      <c r="F162" s="528" t="s">
        <v>1031</v>
      </c>
      <c r="G162" s="529" t="s">
        <v>1032</v>
      </c>
      <c r="H162" s="526" t="s">
        <v>848</v>
      </c>
      <c r="I162" s="530" t="s">
        <v>916</v>
      </c>
    </row>
    <row r="163" spans="1:10" ht="18.75" x14ac:dyDescent="0.3">
      <c r="A163" s="524"/>
      <c r="B163" s="525"/>
      <c r="C163" s="526"/>
      <c r="D163" s="538"/>
      <c r="E163" s="526"/>
      <c r="F163" s="528" t="s">
        <v>1033</v>
      </c>
      <c r="G163" s="529"/>
      <c r="H163" s="526"/>
      <c r="I163" s="530"/>
    </row>
    <row r="164" spans="1:10" ht="18.75" x14ac:dyDescent="0.3">
      <c r="A164" s="524"/>
      <c r="B164" s="539"/>
      <c r="C164" s="526"/>
      <c r="D164" s="540"/>
      <c r="E164" s="526"/>
      <c r="F164" s="528" t="s">
        <v>1034</v>
      </c>
      <c r="G164" s="529"/>
      <c r="H164" s="526"/>
      <c r="I164" s="530"/>
    </row>
    <row r="165" spans="1:10" ht="18.75" x14ac:dyDescent="0.3">
      <c r="A165" s="541"/>
      <c r="B165" s="542"/>
      <c r="C165" s="543"/>
      <c r="D165" s="538"/>
      <c r="E165" s="544"/>
      <c r="F165" s="528" t="s">
        <v>1035</v>
      </c>
      <c r="G165" s="543"/>
      <c r="H165" s="543"/>
      <c r="I165" s="545"/>
    </row>
    <row r="166" spans="1:10" ht="18.75" x14ac:dyDescent="0.3">
      <c r="A166" s="541"/>
      <c r="B166" s="542"/>
      <c r="C166" s="543"/>
      <c r="D166" s="538"/>
      <c r="E166" s="544"/>
      <c r="F166" s="546" t="s">
        <v>1036</v>
      </c>
      <c r="G166" s="543"/>
      <c r="H166" s="543"/>
      <c r="I166" s="545"/>
    </row>
    <row r="167" spans="1:10" ht="18.75" x14ac:dyDescent="0.3">
      <c r="A167" s="531"/>
      <c r="B167" s="532"/>
      <c r="C167" s="533"/>
      <c r="D167" s="534"/>
      <c r="E167" s="535"/>
      <c r="F167" s="536"/>
      <c r="G167" s="533"/>
      <c r="H167" s="533"/>
      <c r="I167" s="537"/>
      <c r="J167" s="557"/>
    </row>
    <row r="168" spans="1:10" ht="18.75" x14ac:dyDescent="0.3">
      <c r="A168" s="516">
        <v>25</v>
      </c>
      <c r="B168" s="517" t="s">
        <v>1014</v>
      </c>
      <c r="C168" s="518" t="s">
        <v>1037</v>
      </c>
      <c r="D168" s="519" t="s">
        <v>841</v>
      </c>
      <c r="E168" s="520" t="s">
        <v>22</v>
      </c>
      <c r="F168" s="521" t="s">
        <v>1028</v>
      </c>
      <c r="G168" s="521" t="s">
        <v>1029</v>
      </c>
      <c r="H168" s="522" t="s">
        <v>843</v>
      </c>
      <c r="I168" s="523" t="s">
        <v>1038</v>
      </c>
    </row>
    <row r="169" spans="1:10" ht="18.75" x14ac:dyDescent="0.3">
      <c r="A169" s="524"/>
      <c r="B169" s="525"/>
      <c r="C169" s="526"/>
      <c r="D169" s="527" t="s">
        <v>845</v>
      </c>
      <c r="E169" s="526"/>
      <c r="F169" s="528" t="s">
        <v>1039</v>
      </c>
      <c r="G169" s="529" t="s">
        <v>1040</v>
      </c>
      <c r="H169" s="526" t="s">
        <v>848</v>
      </c>
      <c r="I169" s="530" t="s">
        <v>1041</v>
      </c>
    </row>
    <row r="170" spans="1:10" ht="18.75" x14ac:dyDescent="0.3">
      <c r="A170" s="524"/>
      <c r="B170" s="525"/>
      <c r="C170" s="526"/>
      <c r="D170" s="538"/>
      <c r="E170" s="526"/>
      <c r="F170" s="528" t="s">
        <v>1033</v>
      </c>
      <c r="G170" s="529"/>
      <c r="H170" s="526"/>
      <c r="I170" s="530"/>
    </row>
    <row r="171" spans="1:10" ht="18.75" x14ac:dyDescent="0.3">
      <c r="A171" s="524"/>
      <c r="B171" s="539"/>
      <c r="C171" s="526"/>
      <c r="D171" s="540"/>
      <c r="E171" s="526"/>
      <c r="F171" s="528" t="s">
        <v>1042</v>
      </c>
      <c r="G171" s="529"/>
      <c r="H171" s="526"/>
      <c r="I171" s="530"/>
    </row>
    <row r="172" spans="1:10" ht="18.75" x14ac:dyDescent="0.3">
      <c r="A172" s="541"/>
      <c r="B172" s="542"/>
      <c r="C172" s="543"/>
      <c r="D172" s="538"/>
      <c r="E172" s="544"/>
      <c r="F172" s="528" t="s">
        <v>1035</v>
      </c>
      <c r="G172" s="543"/>
      <c r="H172" s="543"/>
      <c r="I172" s="545"/>
    </row>
    <row r="173" spans="1:10" ht="18.75" x14ac:dyDescent="0.3">
      <c r="A173" s="541"/>
      <c r="B173" s="542"/>
      <c r="C173" s="543"/>
      <c r="D173" s="538"/>
      <c r="E173" s="544"/>
      <c r="F173" s="546" t="s">
        <v>1043</v>
      </c>
      <c r="G173" s="543"/>
      <c r="H173" s="543"/>
      <c r="I173" s="545"/>
    </row>
    <row r="174" spans="1:10" ht="18.75" x14ac:dyDescent="0.3">
      <c r="A174" s="531"/>
      <c r="B174" s="532"/>
      <c r="C174" s="533"/>
      <c r="D174" s="534"/>
      <c r="E174" s="535"/>
      <c r="F174" s="536"/>
      <c r="G174" s="533"/>
      <c r="H174" s="533"/>
      <c r="I174" s="537"/>
      <c r="J174" s="557"/>
    </row>
    <row r="175" spans="1:10" ht="18.75" x14ac:dyDescent="0.3">
      <c r="A175" s="516">
        <v>26</v>
      </c>
      <c r="B175" s="517" t="s">
        <v>1044</v>
      </c>
      <c r="C175" s="518" t="s">
        <v>1045</v>
      </c>
      <c r="D175" s="519" t="s">
        <v>841</v>
      </c>
      <c r="E175" s="520" t="s">
        <v>22</v>
      </c>
      <c r="F175" s="521" t="s">
        <v>1028</v>
      </c>
      <c r="G175" s="521" t="s">
        <v>1029</v>
      </c>
      <c r="H175" s="522" t="s">
        <v>843</v>
      </c>
      <c r="I175" s="523" t="s">
        <v>1046</v>
      </c>
    </row>
    <row r="176" spans="1:10" ht="18.75" x14ac:dyDescent="0.3">
      <c r="A176" s="524"/>
      <c r="B176" s="525"/>
      <c r="C176" s="526"/>
      <c r="D176" s="527" t="s">
        <v>845</v>
      </c>
      <c r="E176" s="526"/>
      <c r="F176" s="528" t="s">
        <v>1047</v>
      </c>
      <c r="G176" s="529" t="s">
        <v>1048</v>
      </c>
      <c r="H176" s="526" t="s">
        <v>848</v>
      </c>
      <c r="I176" s="530" t="s">
        <v>906</v>
      </c>
    </row>
    <row r="177" spans="1:11" ht="18.75" x14ac:dyDescent="0.3">
      <c r="A177" s="524"/>
      <c r="B177" s="525"/>
      <c r="C177" s="526"/>
      <c r="D177" s="538"/>
      <c r="E177" s="526"/>
      <c r="F177" s="528" t="s">
        <v>1033</v>
      </c>
      <c r="G177" s="529"/>
      <c r="H177" s="526"/>
      <c r="I177" s="530"/>
    </row>
    <row r="178" spans="1:11" ht="18.75" x14ac:dyDescent="0.3">
      <c r="A178" s="524"/>
      <c r="B178" s="539"/>
      <c r="C178" s="526"/>
      <c r="D178" s="540"/>
      <c r="E178" s="526"/>
      <c r="F178" s="528" t="s">
        <v>1049</v>
      </c>
      <c r="G178" s="529"/>
      <c r="H178" s="526"/>
      <c r="I178" s="530"/>
    </row>
    <row r="179" spans="1:11" ht="18.75" x14ac:dyDescent="0.3">
      <c r="A179" s="541"/>
      <c r="B179" s="542"/>
      <c r="C179" s="543"/>
      <c r="D179" s="538"/>
      <c r="E179" s="544"/>
      <c r="F179" s="528" t="s">
        <v>1035</v>
      </c>
      <c r="G179" s="543"/>
      <c r="H179" s="543"/>
      <c r="I179" s="545"/>
    </row>
    <row r="180" spans="1:11" ht="18.75" x14ac:dyDescent="0.3">
      <c r="A180" s="541"/>
      <c r="B180" s="542"/>
      <c r="C180" s="543"/>
      <c r="D180" s="538"/>
      <c r="E180" s="544"/>
      <c r="F180" s="546" t="s">
        <v>1050</v>
      </c>
      <c r="G180" s="543"/>
      <c r="H180" s="543"/>
      <c r="I180" s="545"/>
    </row>
    <row r="181" spans="1:11" ht="18.75" x14ac:dyDescent="0.3">
      <c r="A181" s="531"/>
      <c r="B181" s="532"/>
      <c r="C181" s="533"/>
      <c r="D181" s="534"/>
      <c r="E181" s="535"/>
      <c r="F181" s="568"/>
      <c r="G181" s="533"/>
      <c r="H181" s="533"/>
      <c r="I181" s="537"/>
    </row>
    <row r="182" spans="1:11" ht="18.75" x14ac:dyDescent="0.3">
      <c r="A182" s="549">
        <v>27</v>
      </c>
      <c r="B182" s="550" t="s">
        <v>1051</v>
      </c>
      <c r="C182" s="569" t="s">
        <v>1052</v>
      </c>
      <c r="D182" s="570" t="s">
        <v>841</v>
      </c>
      <c r="E182" s="522" t="s">
        <v>22</v>
      </c>
      <c r="F182" s="571" t="s">
        <v>1028</v>
      </c>
      <c r="G182" s="571" t="s">
        <v>1029</v>
      </c>
      <c r="H182" s="522" t="s">
        <v>843</v>
      </c>
      <c r="I182" s="552" t="s">
        <v>1053</v>
      </c>
    </row>
    <row r="183" spans="1:11" ht="18.75" x14ac:dyDescent="0.3">
      <c r="A183" s="524"/>
      <c r="B183" s="525"/>
      <c r="C183" s="526"/>
      <c r="D183" s="527" t="s">
        <v>845</v>
      </c>
      <c r="E183" s="526"/>
      <c r="F183" s="528" t="s">
        <v>1054</v>
      </c>
      <c r="G183" s="529" t="s">
        <v>1055</v>
      </c>
      <c r="H183" s="526" t="s">
        <v>848</v>
      </c>
      <c r="I183" s="530" t="s">
        <v>1056</v>
      </c>
    </row>
    <row r="184" spans="1:11" ht="18.75" x14ac:dyDescent="0.3">
      <c r="A184" s="524"/>
      <c r="B184" s="525"/>
      <c r="C184" s="526"/>
      <c r="D184" s="538"/>
      <c r="E184" s="526"/>
      <c r="F184" s="528" t="s">
        <v>1033</v>
      </c>
      <c r="G184" s="529"/>
      <c r="H184" s="526"/>
      <c r="I184" s="530"/>
    </row>
    <row r="185" spans="1:11" ht="18.75" x14ac:dyDescent="0.3">
      <c r="A185" s="524"/>
      <c r="B185" s="539"/>
      <c r="C185" s="526"/>
      <c r="D185" s="540"/>
      <c r="E185" s="526"/>
      <c r="F185" s="528" t="s">
        <v>1057</v>
      </c>
      <c r="G185" s="529"/>
      <c r="H185" s="526"/>
      <c r="I185" s="530"/>
    </row>
    <row r="186" spans="1:11" ht="18.75" x14ac:dyDescent="0.3">
      <c r="A186" s="541"/>
      <c r="B186" s="542"/>
      <c r="C186" s="543"/>
      <c r="D186" s="538"/>
      <c r="E186" s="544"/>
      <c r="F186" s="528" t="s">
        <v>1035</v>
      </c>
      <c r="G186" s="543"/>
      <c r="H186" s="543"/>
      <c r="I186" s="545"/>
    </row>
    <row r="187" spans="1:11" ht="18.75" x14ac:dyDescent="0.3">
      <c r="A187" s="541"/>
      <c r="B187" s="542"/>
      <c r="C187" s="543"/>
      <c r="D187" s="538"/>
      <c r="E187" s="544"/>
      <c r="F187" s="546" t="s">
        <v>1058</v>
      </c>
      <c r="G187" s="543"/>
      <c r="H187" s="543"/>
      <c r="I187" s="545"/>
    </row>
    <row r="188" spans="1:11" ht="18.75" x14ac:dyDescent="0.3">
      <c r="A188" s="531"/>
      <c r="B188" s="532"/>
      <c r="C188" s="533"/>
      <c r="D188" s="534"/>
      <c r="E188" s="535"/>
      <c r="F188" s="536"/>
      <c r="G188" s="533"/>
      <c r="H188" s="533"/>
      <c r="I188" s="537"/>
      <c r="J188" s="557"/>
    </row>
    <row r="190" spans="1:11" s="587" customFormat="1" ht="19.5" x14ac:dyDescent="0.3">
      <c r="A190" s="3798" t="s">
        <v>2353</v>
      </c>
      <c r="B190" s="3798"/>
      <c r="C190" s="3798"/>
      <c r="D190" s="3798"/>
      <c r="E190" s="3798"/>
      <c r="F190" s="3798"/>
      <c r="G190" s="3798"/>
      <c r="H190" s="3798"/>
      <c r="I190" s="3798"/>
      <c r="J190" s="3798"/>
      <c r="K190" s="1103" t="s">
        <v>9</v>
      </c>
    </row>
    <row r="191" spans="1:11" s="587" customFormat="1" ht="19.5" x14ac:dyDescent="0.3">
      <c r="A191" s="3799" t="s">
        <v>2354</v>
      </c>
      <c r="B191" s="3799"/>
      <c r="C191" s="3799"/>
      <c r="D191" s="3799"/>
      <c r="E191" s="3799"/>
      <c r="F191" s="3799"/>
      <c r="G191" s="3799"/>
      <c r="H191" s="3799"/>
      <c r="I191" s="3799"/>
      <c r="J191" s="3799"/>
    </row>
    <row r="192" spans="1:11" s="587" customFormat="1" ht="19.5" x14ac:dyDescent="0.3">
      <c r="A192" s="3800" t="s">
        <v>2355</v>
      </c>
      <c r="B192" s="3800"/>
      <c r="C192" s="3800"/>
      <c r="D192" s="3800"/>
      <c r="E192" s="3800"/>
      <c r="F192" s="3800"/>
      <c r="G192" s="3800"/>
      <c r="H192" s="3800"/>
      <c r="I192" s="3800"/>
      <c r="J192" s="3800"/>
      <c r="K192" s="1105"/>
    </row>
    <row r="193" spans="1:11" s="587" customFormat="1" ht="58.5" x14ac:dyDescent="0.3">
      <c r="A193" s="1371" t="s">
        <v>152</v>
      </c>
      <c r="B193" s="1371" t="s">
        <v>153</v>
      </c>
      <c r="C193" s="1371" t="s">
        <v>2356</v>
      </c>
      <c r="D193" s="1371" t="s">
        <v>14</v>
      </c>
      <c r="E193" s="1371" t="s">
        <v>2357</v>
      </c>
      <c r="F193" s="3801" t="s">
        <v>2136</v>
      </c>
      <c r="G193" s="3802"/>
      <c r="H193" s="3801" t="s">
        <v>2358</v>
      </c>
      <c r="I193" s="3802"/>
      <c r="J193" s="1371" t="s">
        <v>65</v>
      </c>
      <c r="K193" s="1371" t="s">
        <v>2359</v>
      </c>
    </row>
    <row r="194" spans="1:11" s="587" customFormat="1" ht="24" customHeight="1" x14ac:dyDescent="0.3">
      <c r="A194" s="1372">
        <v>1</v>
      </c>
      <c r="B194" s="1422" t="s">
        <v>2360</v>
      </c>
      <c r="C194" s="1374">
        <v>4573000</v>
      </c>
      <c r="D194" s="1374">
        <v>4696918.37</v>
      </c>
      <c r="E194" s="1372" t="s">
        <v>1072</v>
      </c>
      <c r="F194" s="1375" t="s">
        <v>2361</v>
      </c>
      <c r="G194" s="1376">
        <v>2500000</v>
      </c>
      <c r="H194" s="1375" t="s">
        <v>2361</v>
      </c>
      <c r="I194" s="1376">
        <v>2500000</v>
      </c>
      <c r="J194" s="1372" t="s">
        <v>1585</v>
      </c>
      <c r="K194" s="1372"/>
    </row>
    <row r="195" spans="1:11" s="587" customFormat="1" ht="20.25" x14ac:dyDescent="0.3">
      <c r="A195" s="1372"/>
      <c r="B195" s="1422" t="s">
        <v>2362</v>
      </c>
      <c r="C195" s="1374"/>
      <c r="D195" s="1374"/>
      <c r="E195" s="1372"/>
      <c r="F195" s="1377" t="s">
        <v>2363</v>
      </c>
      <c r="G195" s="1378">
        <v>3150000</v>
      </c>
      <c r="H195" s="1377" t="s">
        <v>2363</v>
      </c>
      <c r="I195" s="1378">
        <v>3150000</v>
      </c>
      <c r="J195" s="1372"/>
      <c r="K195" s="1372"/>
    </row>
    <row r="196" spans="1:11" s="587" customFormat="1" ht="19.5" x14ac:dyDescent="0.3">
      <c r="A196" s="1372"/>
      <c r="B196" s="1422" t="s">
        <v>2364</v>
      </c>
      <c r="C196" s="1374"/>
      <c r="D196" s="1374"/>
      <c r="E196" s="1372"/>
      <c r="F196" s="1379"/>
      <c r="G196" s="1380"/>
      <c r="H196" s="1381"/>
      <c r="I196" s="1382"/>
      <c r="J196" s="1372"/>
      <c r="K196" s="1372"/>
    </row>
    <row r="197" spans="1:11" s="587" customFormat="1" ht="19.5" x14ac:dyDescent="0.3">
      <c r="A197" s="1372"/>
      <c r="B197" s="1422" t="s">
        <v>2365</v>
      </c>
      <c r="C197" s="1374"/>
      <c r="D197" s="1374"/>
      <c r="E197" s="1372"/>
      <c r="F197" s="1379"/>
      <c r="G197" s="1380"/>
      <c r="H197" s="1381"/>
      <c r="I197" s="1382"/>
      <c r="J197" s="1372"/>
      <c r="K197" s="1372"/>
    </row>
    <row r="198" spans="1:11" s="587" customFormat="1" ht="19.5" x14ac:dyDescent="0.3">
      <c r="A198" s="1383"/>
      <c r="B198" s="1384"/>
      <c r="C198" s="1385"/>
      <c r="D198" s="1385"/>
      <c r="E198" s="1383"/>
      <c r="F198" s="1386"/>
      <c r="G198" s="1387"/>
      <c r="H198" s="1388"/>
      <c r="I198" s="1389"/>
      <c r="J198" s="1383"/>
      <c r="K198" s="1383"/>
    </row>
    <row r="199" spans="1:11" s="587" customFormat="1" ht="25.5" customHeight="1" x14ac:dyDescent="0.3">
      <c r="A199" s="1372">
        <v>2</v>
      </c>
      <c r="B199" s="1390" t="s">
        <v>2366</v>
      </c>
      <c r="C199" s="1374">
        <v>28540</v>
      </c>
      <c r="D199" s="1374">
        <v>28540</v>
      </c>
      <c r="E199" s="1372" t="s">
        <v>22</v>
      </c>
      <c r="F199" s="1391" t="s">
        <v>2367</v>
      </c>
      <c r="G199" s="1380">
        <v>28540</v>
      </c>
      <c r="H199" s="1391" t="s">
        <v>2367</v>
      </c>
      <c r="I199" s="1380">
        <v>28540</v>
      </c>
      <c r="J199" s="1392" t="s">
        <v>2368</v>
      </c>
      <c r="K199" s="1393" t="s">
        <v>1560</v>
      </c>
    </row>
    <row r="200" spans="1:11" s="587" customFormat="1" ht="22.5" customHeight="1" x14ac:dyDescent="0.3">
      <c r="A200" s="1372"/>
      <c r="B200" s="1390" t="s">
        <v>2369</v>
      </c>
      <c r="C200" s="1374"/>
      <c r="D200" s="1374"/>
      <c r="E200" s="1372"/>
      <c r="F200" s="1379"/>
      <c r="G200" s="1380"/>
      <c r="H200" s="1381"/>
      <c r="I200" s="1382"/>
      <c r="J200" s="1392" t="s">
        <v>2370</v>
      </c>
      <c r="K200" s="1393" t="s">
        <v>2371</v>
      </c>
    </row>
    <row r="201" spans="1:11" s="587" customFormat="1" ht="23.1" customHeight="1" x14ac:dyDescent="0.3">
      <c r="A201" s="1372"/>
      <c r="B201" s="1390"/>
      <c r="C201" s="1374"/>
      <c r="D201" s="1374"/>
      <c r="E201" s="1372"/>
      <c r="F201" s="1379"/>
      <c r="G201" s="1380"/>
      <c r="H201" s="1381"/>
      <c r="I201" s="1382"/>
      <c r="J201" s="1392" t="s">
        <v>2372</v>
      </c>
      <c r="K201" s="1393"/>
    </row>
    <row r="202" spans="1:11" s="587" customFormat="1" ht="23.1" customHeight="1" x14ac:dyDescent="0.3">
      <c r="A202" s="1372"/>
      <c r="B202" s="1373"/>
      <c r="C202" s="1374"/>
      <c r="D202" s="1374"/>
      <c r="E202" s="1372"/>
      <c r="F202" s="1379"/>
      <c r="G202" s="1380"/>
      <c r="H202" s="1381"/>
      <c r="I202" s="1382"/>
      <c r="J202" s="1392" t="s">
        <v>2373</v>
      </c>
      <c r="K202" s="1393"/>
    </row>
    <row r="203" spans="1:11" s="587" customFormat="1" ht="23.1" customHeight="1" x14ac:dyDescent="0.3">
      <c r="A203" s="1372"/>
      <c r="B203" s="1373"/>
      <c r="C203" s="1374"/>
      <c r="D203" s="1374"/>
      <c r="E203" s="1372"/>
      <c r="F203" s="1379"/>
      <c r="G203" s="1380"/>
      <c r="H203" s="1381"/>
      <c r="I203" s="1382"/>
      <c r="J203" s="1392" t="s">
        <v>2374</v>
      </c>
      <c r="K203" s="1393"/>
    </row>
    <row r="204" spans="1:11" s="587" customFormat="1" ht="23.1" customHeight="1" x14ac:dyDescent="0.3">
      <c r="A204" s="1396">
        <v>3</v>
      </c>
      <c r="B204" s="1397" t="s">
        <v>2375</v>
      </c>
      <c r="C204" s="1398">
        <v>13803</v>
      </c>
      <c r="D204" s="1398">
        <v>13803</v>
      </c>
      <c r="E204" s="1399" t="s">
        <v>22</v>
      </c>
      <c r="F204" s="1400" t="s">
        <v>2376</v>
      </c>
      <c r="G204" s="1401">
        <v>13803</v>
      </c>
      <c r="H204" s="1400" t="s">
        <v>2376</v>
      </c>
      <c r="I204" s="1401">
        <v>13803</v>
      </c>
      <c r="J204" s="1397" t="s">
        <v>2368</v>
      </c>
      <c r="K204" s="1402" t="s">
        <v>2377</v>
      </c>
    </row>
    <row r="205" spans="1:11" s="587" customFormat="1" ht="23.1" customHeight="1" x14ac:dyDescent="0.3">
      <c r="A205" s="1403"/>
      <c r="B205" s="1392" t="s">
        <v>2378</v>
      </c>
      <c r="C205" s="1404"/>
      <c r="D205" s="1405"/>
      <c r="E205" s="1403"/>
      <c r="F205" s="1406"/>
      <c r="G205" s="1407"/>
      <c r="H205" s="1408"/>
      <c r="I205" s="1407"/>
      <c r="J205" s="1392" t="s">
        <v>2370</v>
      </c>
      <c r="K205" s="1393" t="s">
        <v>2379</v>
      </c>
    </row>
    <row r="206" spans="1:11" s="587" customFormat="1" ht="23.1" customHeight="1" x14ac:dyDescent="0.3">
      <c r="A206" s="1403"/>
      <c r="B206" s="1392" t="s">
        <v>2380</v>
      </c>
      <c r="C206" s="1404"/>
      <c r="D206" s="1405"/>
      <c r="E206" s="1403"/>
      <c r="F206" s="1406"/>
      <c r="G206" s="1407"/>
      <c r="H206" s="1408"/>
      <c r="I206" s="1407"/>
      <c r="J206" s="1392" t="s">
        <v>2372</v>
      </c>
      <c r="K206" s="1393"/>
    </row>
    <row r="207" spans="1:11" s="587" customFormat="1" ht="23.1" customHeight="1" x14ac:dyDescent="0.3">
      <c r="A207" s="1403"/>
      <c r="B207" s="1392"/>
      <c r="C207" s="1404"/>
      <c r="D207" s="1405"/>
      <c r="E207" s="1403"/>
      <c r="F207" s="1406"/>
      <c r="G207" s="1407"/>
      <c r="H207" s="1408"/>
      <c r="I207" s="1407"/>
      <c r="J207" s="1392" t="s">
        <v>2373</v>
      </c>
      <c r="K207" s="1393"/>
    </row>
    <row r="208" spans="1:11" s="587" customFormat="1" ht="23.1" customHeight="1" x14ac:dyDescent="0.3">
      <c r="A208" s="1409"/>
      <c r="B208" s="1394"/>
      <c r="C208" s="1410"/>
      <c r="D208" s="1411"/>
      <c r="E208" s="1409"/>
      <c r="F208" s="1412"/>
      <c r="G208" s="1413"/>
      <c r="H208" s="1414"/>
      <c r="I208" s="1413"/>
      <c r="J208" s="1394" t="s">
        <v>2374</v>
      </c>
      <c r="K208" s="1395"/>
    </row>
    <row r="209" spans="1:11" s="587" customFormat="1" ht="23.1" customHeight="1" x14ac:dyDescent="0.3">
      <c r="A209" s="1403">
        <v>4</v>
      </c>
      <c r="B209" s="1392" t="s">
        <v>2381</v>
      </c>
      <c r="C209" s="1405">
        <v>7680</v>
      </c>
      <c r="D209" s="1405">
        <v>7680</v>
      </c>
      <c r="E209" s="1403" t="s">
        <v>22</v>
      </c>
      <c r="F209" s="1406" t="s">
        <v>2382</v>
      </c>
      <c r="G209" s="1415">
        <v>7680</v>
      </c>
      <c r="H209" s="1406" t="s">
        <v>2382</v>
      </c>
      <c r="I209" s="1415">
        <v>7680</v>
      </c>
      <c r="J209" s="1392" t="s">
        <v>2368</v>
      </c>
      <c r="K209" s="1393" t="s">
        <v>2383</v>
      </c>
    </row>
    <row r="210" spans="1:11" s="587" customFormat="1" ht="23.1" customHeight="1" x14ac:dyDescent="0.3">
      <c r="A210" s="1403"/>
      <c r="B210" s="1392" t="s">
        <v>2384</v>
      </c>
      <c r="C210" s="1404"/>
      <c r="D210" s="1405"/>
      <c r="E210" s="1403"/>
      <c r="F210" s="1406"/>
      <c r="G210" s="1407"/>
      <c r="H210" s="1408"/>
      <c r="I210" s="1407"/>
      <c r="J210" s="1392" t="s">
        <v>2370</v>
      </c>
      <c r="K210" s="1393" t="s">
        <v>1530</v>
      </c>
    </row>
    <row r="211" spans="1:11" s="587" customFormat="1" ht="23.1" customHeight="1" x14ac:dyDescent="0.3">
      <c r="A211" s="1403"/>
      <c r="B211" s="1392"/>
      <c r="C211" s="1404"/>
      <c r="D211" s="1405"/>
      <c r="E211" s="1403"/>
      <c r="F211" s="1406"/>
      <c r="G211" s="1407"/>
      <c r="H211" s="1408"/>
      <c r="I211" s="1407"/>
      <c r="J211" s="1392" t="s">
        <v>2372</v>
      </c>
      <c r="K211" s="1416"/>
    </row>
    <row r="212" spans="1:11" s="587" customFormat="1" ht="23.1" customHeight="1" x14ac:dyDescent="0.3">
      <c r="A212" s="1403"/>
      <c r="B212" s="1392"/>
      <c r="C212" s="1404"/>
      <c r="D212" s="1405"/>
      <c r="E212" s="1403"/>
      <c r="F212" s="1406"/>
      <c r="G212" s="1407"/>
      <c r="H212" s="1408"/>
      <c r="I212" s="1407"/>
      <c r="J212" s="1392" t="s">
        <v>2373</v>
      </c>
      <c r="K212" s="1393"/>
    </row>
    <row r="213" spans="1:11" s="587" customFormat="1" ht="23.1" customHeight="1" x14ac:dyDescent="0.3">
      <c r="A213" s="1409"/>
      <c r="B213" s="1394"/>
      <c r="C213" s="1410"/>
      <c r="D213" s="1411"/>
      <c r="E213" s="1409"/>
      <c r="F213" s="1412"/>
      <c r="G213" s="1413"/>
      <c r="H213" s="1414"/>
      <c r="I213" s="1413"/>
      <c r="J213" s="1394" t="s">
        <v>2374</v>
      </c>
      <c r="K213" s="1395"/>
    </row>
    <row r="214" spans="1:11" s="587" customFormat="1" ht="23.1" customHeight="1" x14ac:dyDescent="0.3">
      <c r="A214" s="1403">
        <v>5</v>
      </c>
      <c r="B214" s="1392" t="s">
        <v>2385</v>
      </c>
      <c r="C214" s="1405">
        <v>28528</v>
      </c>
      <c r="D214" s="1405">
        <v>28528</v>
      </c>
      <c r="E214" s="1403" t="s">
        <v>22</v>
      </c>
      <c r="F214" s="1406" t="s">
        <v>2386</v>
      </c>
      <c r="G214" s="1415">
        <v>28528</v>
      </c>
      <c r="H214" s="1406" t="s">
        <v>2386</v>
      </c>
      <c r="I214" s="1415">
        <v>28528</v>
      </c>
      <c r="J214" s="1392" t="s">
        <v>2368</v>
      </c>
      <c r="K214" s="1393" t="s">
        <v>2387</v>
      </c>
    </row>
    <row r="215" spans="1:11" s="587" customFormat="1" ht="23.1" customHeight="1" x14ac:dyDescent="0.3">
      <c r="A215" s="1403"/>
      <c r="B215" s="1392" t="s">
        <v>2388</v>
      </c>
      <c r="C215" s="1404"/>
      <c r="D215" s="1405"/>
      <c r="E215" s="1403"/>
      <c r="F215" s="1406"/>
      <c r="G215" s="1407"/>
      <c r="H215" s="1408"/>
      <c r="I215" s="1407"/>
      <c r="J215" s="1392" t="s">
        <v>2370</v>
      </c>
      <c r="K215" s="1393" t="s">
        <v>1530</v>
      </c>
    </row>
    <row r="216" spans="1:11" s="587" customFormat="1" ht="23.1" customHeight="1" x14ac:dyDescent="0.3">
      <c r="A216" s="1403"/>
      <c r="B216" s="1392" t="s">
        <v>2389</v>
      </c>
      <c r="C216" s="1404"/>
      <c r="D216" s="1405"/>
      <c r="E216" s="1403"/>
      <c r="F216" s="1406"/>
      <c r="G216" s="1407"/>
      <c r="H216" s="1408"/>
      <c r="I216" s="1407"/>
      <c r="J216" s="1392" t="s">
        <v>2372</v>
      </c>
      <c r="K216" s="1416"/>
    </row>
    <row r="217" spans="1:11" s="587" customFormat="1" ht="23.1" customHeight="1" x14ac:dyDescent="0.3">
      <c r="A217" s="1403"/>
      <c r="B217" s="1392"/>
      <c r="C217" s="1404"/>
      <c r="D217" s="1405"/>
      <c r="E217" s="1403"/>
      <c r="F217" s="1406"/>
      <c r="G217" s="1407"/>
      <c r="H217" s="1408"/>
      <c r="I217" s="1407"/>
      <c r="J217" s="1392" t="s">
        <v>2373</v>
      </c>
      <c r="K217" s="1393"/>
    </row>
    <row r="218" spans="1:11" s="587" customFormat="1" ht="23.1" customHeight="1" x14ac:dyDescent="0.3">
      <c r="A218" s="1409"/>
      <c r="B218" s="1394"/>
      <c r="C218" s="1410"/>
      <c r="D218" s="1411"/>
      <c r="E218" s="1409"/>
      <c r="F218" s="1412"/>
      <c r="G218" s="1413"/>
      <c r="H218" s="1414"/>
      <c r="I218" s="1413"/>
      <c r="J218" s="1394" t="s">
        <v>2374</v>
      </c>
      <c r="K218" s="1395"/>
    </row>
    <row r="219" spans="1:11" s="587" customFormat="1" ht="23.1" customHeight="1" x14ac:dyDescent="0.3">
      <c r="A219" s="1403">
        <v>6</v>
      </c>
      <c r="B219" s="1392" t="s">
        <v>2390</v>
      </c>
      <c r="C219" s="1405">
        <v>67679</v>
      </c>
      <c r="D219" s="1405">
        <v>67679</v>
      </c>
      <c r="E219" s="1403" t="s">
        <v>22</v>
      </c>
      <c r="F219" s="1391" t="s">
        <v>2386</v>
      </c>
      <c r="G219" s="1415">
        <v>67679</v>
      </c>
      <c r="H219" s="1391" t="s">
        <v>2386</v>
      </c>
      <c r="I219" s="1415">
        <v>67679</v>
      </c>
      <c r="J219" s="1392" t="s">
        <v>2368</v>
      </c>
      <c r="K219" s="1393" t="s">
        <v>2391</v>
      </c>
    </row>
    <row r="220" spans="1:11" s="587" customFormat="1" ht="23.1" customHeight="1" x14ac:dyDescent="0.3">
      <c r="A220" s="1403"/>
      <c r="B220" s="1392" t="s">
        <v>2392</v>
      </c>
      <c r="C220" s="1404"/>
      <c r="D220" s="1405"/>
      <c r="E220" s="1403"/>
      <c r="F220" s="1406"/>
      <c r="G220" s="1407"/>
      <c r="H220" s="1408"/>
      <c r="I220" s="1407"/>
      <c r="J220" s="1392" t="s">
        <v>2370</v>
      </c>
      <c r="K220" s="1393" t="s">
        <v>1530</v>
      </c>
    </row>
    <row r="221" spans="1:11" s="587" customFormat="1" ht="23.1" customHeight="1" x14ac:dyDescent="0.3">
      <c r="A221" s="1403"/>
      <c r="B221" s="1392" t="s">
        <v>2393</v>
      </c>
      <c r="C221" s="1404"/>
      <c r="D221" s="1405"/>
      <c r="E221" s="1403"/>
      <c r="F221" s="1406"/>
      <c r="G221" s="1407"/>
      <c r="H221" s="1408"/>
      <c r="I221" s="1407"/>
      <c r="J221" s="1392" t="s">
        <v>2372</v>
      </c>
      <c r="K221" s="1416"/>
    </row>
    <row r="222" spans="1:11" s="587" customFormat="1" ht="23.1" customHeight="1" x14ac:dyDescent="0.3">
      <c r="A222" s="1403"/>
      <c r="B222" s="1392"/>
      <c r="C222" s="1404"/>
      <c r="D222" s="1405"/>
      <c r="E222" s="1403"/>
      <c r="F222" s="1406"/>
      <c r="G222" s="1407"/>
      <c r="H222" s="1408"/>
      <c r="I222" s="1407"/>
      <c r="J222" s="1392" t="s">
        <v>2373</v>
      </c>
      <c r="K222" s="1393"/>
    </row>
    <row r="223" spans="1:11" s="587" customFormat="1" ht="23.1" customHeight="1" x14ac:dyDescent="0.3">
      <c r="A223" s="1409"/>
      <c r="B223" s="1394"/>
      <c r="C223" s="1410"/>
      <c r="D223" s="1411"/>
      <c r="E223" s="1409"/>
      <c r="F223" s="1412"/>
      <c r="G223" s="1413"/>
      <c r="H223" s="1414"/>
      <c r="I223" s="1413"/>
      <c r="J223" s="1394" t="s">
        <v>2374</v>
      </c>
      <c r="K223" s="1395"/>
    </row>
    <row r="224" spans="1:11" s="587" customFormat="1" ht="23.1" customHeight="1" x14ac:dyDescent="0.3">
      <c r="A224" s="1403">
        <v>7</v>
      </c>
      <c r="B224" s="1392" t="s">
        <v>2394</v>
      </c>
      <c r="C224" s="1405">
        <v>63000</v>
      </c>
      <c r="D224" s="1405">
        <v>63000</v>
      </c>
      <c r="E224" s="1403" t="s">
        <v>22</v>
      </c>
      <c r="F224" s="1391" t="s">
        <v>2395</v>
      </c>
      <c r="G224" s="1415">
        <v>63000</v>
      </c>
      <c r="H224" s="1391" t="s">
        <v>2395</v>
      </c>
      <c r="I224" s="1415">
        <v>63000</v>
      </c>
      <c r="J224" s="1392" t="s">
        <v>2368</v>
      </c>
      <c r="K224" s="1393" t="s">
        <v>2396</v>
      </c>
    </row>
    <row r="225" spans="1:11" s="587" customFormat="1" ht="23.1" customHeight="1" x14ac:dyDescent="0.3">
      <c r="A225" s="1403"/>
      <c r="B225" s="1392" t="s">
        <v>2397</v>
      </c>
      <c r="C225" s="1404"/>
      <c r="D225" s="1405"/>
      <c r="E225" s="1403"/>
      <c r="F225" s="1406"/>
      <c r="G225" s="1407"/>
      <c r="H225" s="1408"/>
      <c r="I225" s="1407"/>
      <c r="J225" s="1392" t="s">
        <v>2370</v>
      </c>
      <c r="K225" s="1393" t="s">
        <v>1535</v>
      </c>
    </row>
    <row r="226" spans="1:11" s="587" customFormat="1" ht="23.1" customHeight="1" x14ac:dyDescent="0.3">
      <c r="A226" s="1403"/>
      <c r="B226" s="1392" t="s">
        <v>2398</v>
      </c>
      <c r="C226" s="1404"/>
      <c r="D226" s="1405"/>
      <c r="E226" s="1403"/>
      <c r="F226" s="1406"/>
      <c r="G226" s="1407"/>
      <c r="H226" s="1408"/>
      <c r="I226" s="1407"/>
      <c r="J226" s="1392" t="s">
        <v>2372</v>
      </c>
      <c r="K226" s="1416"/>
    </row>
    <row r="227" spans="1:11" s="587" customFormat="1" ht="23.1" customHeight="1" x14ac:dyDescent="0.3">
      <c r="A227" s="1403"/>
      <c r="B227" s="1392" t="s">
        <v>2399</v>
      </c>
      <c r="C227" s="1404"/>
      <c r="D227" s="1405"/>
      <c r="E227" s="1403"/>
      <c r="F227" s="1406"/>
      <c r="G227" s="1407"/>
      <c r="H227" s="1408"/>
      <c r="I227" s="1407"/>
      <c r="J227" s="1392" t="s">
        <v>2373</v>
      </c>
      <c r="K227" s="1393"/>
    </row>
    <row r="228" spans="1:11" s="587" customFormat="1" ht="23.1" customHeight="1" x14ac:dyDescent="0.3">
      <c r="A228" s="1409"/>
      <c r="B228" s="1394"/>
      <c r="C228" s="1410"/>
      <c r="D228" s="1411"/>
      <c r="E228" s="1409"/>
      <c r="F228" s="1412"/>
      <c r="G228" s="1413"/>
      <c r="H228" s="1414"/>
      <c r="I228" s="1413"/>
      <c r="J228" s="1394" t="s">
        <v>2374</v>
      </c>
      <c r="K228" s="1395"/>
    </row>
    <row r="229" spans="1:11" s="587" customFormat="1" ht="23.1" customHeight="1" x14ac:dyDescent="0.3">
      <c r="A229" s="1403">
        <v>8</v>
      </c>
      <c r="B229" s="1392" t="s">
        <v>2400</v>
      </c>
      <c r="C229" s="1405">
        <v>91454</v>
      </c>
      <c r="D229" s="1405">
        <v>91454</v>
      </c>
      <c r="E229" s="1372" t="s">
        <v>22</v>
      </c>
      <c r="F229" s="1406" t="s">
        <v>2401</v>
      </c>
      <c r="G229" s="1415">
        <v>91454</v>
      </c>
      <c r="H229" s="1406" t="s">
        <v>2401</v>
      </c>
      <c r="I229" s="1415">
        <v>91454</v>
      </c>
      <c r="J229" s="1392" t="s">
        <v>2368</v>
      </c>
      <c r="K229" s="1393" t="s">
        <v>2402</v>
      </c>
    </row>
    <row r="230" spans="1:11" s="587" customFormat="1" ht="23.1" customHeight="1" x14ac:dyDescent="0.3">
      <c r="A230" s="1403"/>
      <c r="B230" s="1392"/>
      <c r="C230" s="1404"/>
      <c r="D230" s="1405"/>
      <c r="E230" s="1403"/>
      <c r="F230" s="1406"/>
      <c r="G230" s="1407"/>
      <c r="H230" s="1408"/>
      <c r="I230" s="1407"/>
      <c r="J230" s="1392" t="s">
        <v>2370</v>
      </c>
      <c r="K230" s="1393" t="s">
        <v>225</v>
      </c>
    </row>
    <row r="231" spans="1:11" s="587" customFormat="1" ht="23.1" customHeight="1" x14ac:dyDescent="0.3">
      <c r="A231" s="1403"/>
      <c r="B231" s="1392"/>
      <c r="C231" s="1404"/>
      <c r="D231" s="1405"/>
      <c r="E231" s="1403"/>
      <c r="F231" s="1406"/>
      <c r="G231" s="1407"/>
      <c r="H231" s="1408"/>
      <c r="I231" s="1407"/>
      <c r="J231" s="1392" t="s">
        <v>2372</v>
      </c>
      <c r="K231" s="1416" t="s">
        <v>2403</v>
      </c>
    </row>
    <row r="232" spans="1:11" s="587" customFormat="1" ht="23.1" customHeight="1" x14ac:dyDescent="0.3">
      <c r="A232" s="1403"/>
      <c r="B232" s="1392"/>
      <c r="C232" s="1404"/>
      <c r="D232" s="1405"/>
      <c r="E232" s="1403"/>
      <c r="F232" s="1406"/>
      <c r="G232" s="1407"/>
      <c r="H232" s="1408"/>
      <c r="I232" s="1407"/>
      <c r="J232" s="1392" t="s">
        <v>2373</v>
      </c>
      <c r="K232" s="1393"/>
    </row>
    <row r="233" spans="1:11" s="587" customFormat="1" ht="23.1" customHeight="1" x14ac:dyDescent="0.3">
      <c r="A233" s="1409"/>
      <c r="B233" s="1394"/>
      <c r="C233" s="1410"/>
      <c r="D233" s="1411"/>
      <c r="E233" s="1409"/>
      <c r="F233" s="1412"/>
      <c r="G233" s="1413"/>
      <c r="H233" s="1414"/>
      <c r="I233" s="1413"/>
      <c r="J233" s="1394" t="s">
        <v>2374</v>
      </c>
      <c r="K233" s="1395"/>
    </row>
    <row r="234" spans="1:11" s="587" customFormat="1" ht="23.1" customHeight="1" x14ac:dyDescent="0.3">
      <c r="A234" s="1403">
        <v>9</v>
      </c>
      <c r="B234" s="1417" t="s">
        <v>2404</v>
      </c>
      <c r="C234" s="1405">
        <v>5156.33</v>
      </c>
      <c r="D234" s="1405">
        <v>5156.33</v>
      </c>
      <c r="E234" s="1403" t="s">
        <v>22</v>
      </c>
      <c r="F234" s="1406" t="s">
        <v>2405</v>
      </c>
      <c r="G234" s="1415">
        <v>5156.33</v>
      </c>
      <c r="H234" s="1406" t="s">
        <v>2405</v>
      </c>
      <c r="I234" s="1415">
        <v>5156.33</v>
      </c>
      <c r="J234" s="1392" t="s">
        <v>2368</v>
      </c>
      <c r="K234" s="1393" t="s">
        <v>2406</v>
      </c>
    </row>
    <row r="235" spans="1:11" s="587" customFormat="1" ht="23.1" customHeight="1" x14ac:dyDescent="0.3">
      <c r="A235" s="1403"/>
      <c r="B235" s="1392" t="s">
        <v>1342</v>
      </c>
      <c r="C235" s="1404"/>
      <c r="D235" s="1405"/>
      <c r="E235" s="1403"/>
      <c r="F235" s="1406"/>
      <c r="G235" s="1407"/>
      <c r="H235" s="1408"/>
      <c r="I235" s="1407"/>
      <c r="J235" s="1392" t="s">
        <v>2370</v>
      </c>
      <c r="K235" s="1393" t="s">
        <v>225</v>
      </c>
    </row>
    <row r="236" spans="1:11" s="587" customFormat="1" ht="23.1" customHeight="1" x14ac:dyDescent="0.3">
      <c r="A236" s="1403"/>
      <c r="B236" s="1392"/>
      <c r="C236" s="1404"/>
      <c r="D236" s="1405"/>
      <c r="E236" s="1403"/>
      <c r="F236" s="1406"/>
      <c r="G236" s="1407"/>
      <c r="H236" s="1408"/>
      <c r="I236" s="1407"/>
      <c r="J236" s="1392" t="s">
        <v>2372</v>
      </c>
      <c r="K236" s="1416" t="s">
        <v>2403</v>
      </c>
    </row>
    <row r="237" spans="1:11" s="587" customFormat="1" ht="23.1" customHeight="1" x14ac:dyDescent="0.3">
      <c r="A237" s="1403"/>
      <c r="B237" s="1392"/>
      <c r="C237" s="1404"/>
      <c r="D237" s="1405"/>
      <c r="E237" s="1403"/>
      <c r="F237" s="1406"/>
      <c r="G237" s="1407"/>
      <c r="H237" s="1408"/>
      <c r="I237" s="1407"/>
      <c r="J237" s="1392" t="s">
        <v>2373</v>
      </c>
      <c r="K237" s="1393"/>
    </row>
    <row r="238" spans="1:11" s="587" customFormat="1" ht="24.75" customHeight="1" x14ac:dyDescent="0.3">
      <c r="A238" s="1409"/>
      <c r="B238" s="1394"/>
      <c r="C238" s="1410"/>
      <c r="D238" s="1411"/>
      <c r="E238" s="1409"/>
      <c r="F238" s="1412"/>
      <c r="G238" s="1413"/>
      <c r="H238" s="1414"/>
      <c r="I238" s="1413"/>
      <c r="J238" s="1394" t="s">
        <v>2374</v>
      </c>
      <c r="K238" s="1395"/>
    </row>
    <row r="239" spans="1:11" s="587" customFormat="1" ht="18" customHeight="1" x14ac:dyDescent="0.3">
      <c r="A239" s="1396">
        <v>10</v>
      </c>
      <c r="B239" s="1397" t="s">
        <v>2407</v>
      </c>
      <c r="C239" s="1398">
        <v>32590</v>
      </c>
      <c r="D239" s="1398">
        <v>32590</v>
      </c>
      <c r="E239" s="1399" t="s">
        <v>22</v>
      </c>
      <c r="F239" s="1421" t="s">
        <v>2408</v>
      </c>
      <c r="G239" s="1401">
        <v>32590</v>
      </c>
      <c r="H239" s="1421" t="s">
        <v>2408</v>
      </c>
      <c r="I239" s="1401">
        <v>32590</v>
      </c>
      <c r="J239" s="1397" t="s">
        <v>2368</v>
      </c>
      <c r="K239" s="1393" t="s">
        <v>2409</v>
      </c>
    </row>
    <row r="240" spans="1:11" s="587" customFormat="1" ht="19.5" x14ac:dyDescent="0.3">
      <c r="A240" s="1403"/>
      <c r="B240" s="1392" t="s">
        <v>2410</v>
      </c>
      <c r="C240" s="1404"/>
      <c r="D240" s="1405"/>
      <c r="E240" s="1403"/>
      <c r="F240" s="1406"/>
      <c r="G240" s="1407"/>
      <c r="H240" s="1408"/>
      <c r="I240" s="1407"/>
      <c r="J240" s="1392" t="s">
        <v>2370</v>
      </c>
      <c r="K240" s="1393" t="s">
        <v>2411</v>
      </c>
    </row>
    <row r="241" spans="1:11" s="587" customFormat="1" ht="19.5" x14ac:dyDescent="0.3">
      <c r="A241" s="1403"/>
      <c r="B241" s="1392" t="s">
        <v>2365</v>
      </c>
      <c r="C241" s="1404"/>
      <c r="D241" s="1405"/>
      <c r="E241" s="1403"/>
      <c r="F241" s="1406"/>
      <c r="G241" s="1407"/>
      <c r="H241" s="1408"/>
      <c r="I241" s="1407"/>
      <c r="J241" s="1392" t="s">
        <v>2372</v>
      </c>
      <c r="K241" s="1416" t="s">
        <v>2403</v>
      </c>
    </row>
    <row r="242" spans="1:11" s="587" customFormat="1" ht="19.5" x14ac:dyDescent="0.3">
      <c r="A242" s="1403"/>
      <c r="B242" s="1392"/>
      <c r="C242" s="1404"/>
      <c r="D242" s="1405"/>
      <c r="E242" s="1403"/>
      <c r="F242" s="1406"/>
      <c r="G242" s="1407"/>
      <c r="H242" s="1408"/>
      <c r="I242" s="1407"/>
      <c r="J242" s="1392" t="s">
        <v>2373</v>
      </c>
      <c r="K242" s="1393"/>
    </row>
    <row r="243" spans="1:11" s="587" customFormat="1" ht="19.5" x14ac:dyDescent="0.3">
      <c r="A243" s="1409"/>
      <c r="B243" s="1394"/>
      <c r="C243" s="1410"/>
      <c r="D243" s="1411"/>
      <c r="E243" s="1409"/>
      <c r="F243" s="1412"/>
      <c r="G243" s="1413"/>
      <c r="H243" s="1414"/>
      <c r="I243" s="1413"/>
      <c r="J243" s="1394" t="s">
        <v>2374</v>
      </c>
      <c r="K243" s="1393"/>
    </row>
    <row r="244" spans="1:11" s="587" customFormat="1" ht="19.5" x14ac:dyDescent="0.3">
      <c r="A244" s="1403">
        <v>11</v>
      </c>
      <c r="B244" s="1392" t="s">
        <v>2412</v>
      </c>
      <c r="C244" s="1405">
        <v>99120</v>
      </c>
      <c r="D244" s="1405">
        <v>99120</v>
      </c>
      <c r="E244" s="1403" t="s">
        <v>22</v>
      </c>
      <c r="F244" s="1406" t="s">
        <v>2363</v>
      </c>
      <c r="G244" s="1415">
        <v>99120</v>
      </c>
      <c r="H244" s="1406" t="s">
        <v>2363</v>
      </c>
      <c r="I244" s="1415">
        <v>99120</v>
      </c>
      <c r="J244" s="1392" t="s">
        <v>2368</v>
      </c>
      <c r="K244" s="1393" t="s">
        <v>2413</v>
      </c>
    </row>
    <row r="245" spans="1:11" s="587" customFormat="1" ht="19.5" x14ac:dyDescent="0.3">
      <c r="A245" s="1403"/>
      <c r="B245" s="1392"/>
      <c r="C245" s="1404"/>
      <c r="D245" s="1405"/>
      <c r="E245" s="1403"/>
      <c r="F245" s="1406"/>
      <c r="G245" s="1407"/>
      <c r="H245" s="1408"/>
      <c r="I245" s="1407"/>
      <c r="J245" s="1392" t="s">
        <v>2370</v>
      </c>
      <c r="K245" s="1393" t="s">
        <v>2414</v>
      </c>
    </row>
    <row r="246" spans="1:11" s="587" customFormat="1" ht="19.5" x14ac:dyDescent="0.3">
      <c r="A246" s="1403"/>
      <c r="B246" s="1392"/>
      <c r="C246" s="1404"/>
      <c r="D246" s="1405"/>
      <c r="E246" s="1403"/>
      <c r="F246" s="1406"/>
      <c r="G246" s="1407"/>
      <c r="H246" s="1408"/>
      <c r="I246" s="1407"/>
      <c r="J246" s="1392" t="s">
        <v>2372</v>
      </c>
      <c r="K246" s="1416" t="s">
        <v>2403</v>
      </c>
    </row>
    <row r="247" spans="1:11" s="587" customFormat="1" ht="19.5" x14ac:dyDescent="0.3">
      <c r="A247" s="1403"/>
      <c r="B247" s="1392"/>
      <c r="C247" s="1404"/>
      <c r="D247" s="1405"/>
      <c r="E247" s="1403"/>
      <c r="F247" s="1406"/>
      <c r="G247" s="1407"/>
      <c r="H247" s="1408"/>
      <c r="I247" s="1407"/>
      <c r="J247" s="1392" t="s">
        <v>2373</v>
      </c>
      <c r="K247" s="1393"/>
    </row>
    <row r="248" spans="1:11" s="587" customFormat="1" ht="19.5" x14ac:dyDescent="0.3">
      <c r="A248" s="1409"/>
      <c r="B248" s="1394"/>
      <c r="C248" s="1410"/>
      <c r="D248" s="1411"/>
      <c r="E248" s="1409"/>
      <c r="F248" s="1412"/>
      <c r="G248" s="1413"/>
      <c r="H248" s="1414"/>
      <c r="I248" s="1413"/>
      <c r="J248" s="1394" t="s">
        <v>2374</v>
      </c>
      <c r="K248" s="1395"/>
    </row>
    <row r="249" spans="1:11" s="587" customFormat="1" ht="19.5" x14ac:dyDescent="0.3">
      <c r="A249" s="1403">
        <v>12</v>
      </c>
      <c r="B249" s="1392" t="s">
        <v>2415</v>
      </c>
      <c r="C249" s="1405">
        <v>11500</v>
      </c>
      <c r="D249" s="1405">
        <v>11500</v>
      </c>
      <c r="E249" s="1403" t="s">
        <v>22</v>
      </c>
      <c r="F249" s="1406" t="s">
        <v>2416</v>
      </c>
      <c r="G249" s="1415">
        <v>11500</v>
      </c>
      <c r="H249" s="1406" t="s">
        <v>2416</v>
      </c>
      <c r="I249" s="1415">
        <v>11500</v>
      </c>
      <c r="J249" s="1392" t="s">
        <v>2368</v>
      </c>
      <c r="K249" s="1393" t="s">
        <v>2417</v>
      </c>
    </row>
    <row r="250" spans="1:11" s="587" customFormat="1" ht="19.5" x14ac:dyDescent="0.3">
      <c r="A250" s="1403"/>
      <c r="B250" s="1392" t="s">
        <v>1342</v>
      </c>
      <c r="C250" s="1404"/>
      <c r="D250" s="1405"/>
      <c r="E250" s="1403"/>
      <c r="F250" s="1406"/>
      <c r="G250" s="1407"/>
      <c r="H250" s="1408"/>
      <c r="I250" s="1407"/>
      <c r="J250" s="1392" t="s">
        <v>2370</v>
      </c>
      <c r="K250" s="1393" t="s">
        <v>2414</v>
      </c>
    </row>
    <row r="251" spans="1:11" s="587" customFormat="1" ht="19.5" x14ac:dyDescent="0.3">
      <c r="A251" s="1403"/>
      <c r="B251" s="1392"/>
      <c r="C251" s="1404"/>
      <c r="D251" s="1405"/>
      <c r="E251" s="1403"/>
      <c r="F251" s="1406"/>
      <c r="G251" s="1407"/>
      <c r="H251" s="1408"/>
      <c r="I251" s="1407"/>
      <c r="J251" s="1392" t="s">
        <v>2372</v>
      </c>
      <c r="K251" s="1416" t="s">
        <v>2403</v>
      </c>
    </row>
    <row r="252" spans="1:11" s="587" customFormat="1" ht="19.5" x14ac:dyDescent="0.3">
      <c r="A252" s="1403"/>
      <c r="B252" s="1392"/>
      <c r="C252" s="1404"/>
      <c r="D252" s="1405"/>
      <c r="E252" s="1403"/>
      <c r="F252" s="1406"/>
      <c r="G252" s="1407"/>
      <c r="H252" s="1408"/>
      <c r="I252" s="1407"/>
      <c r="J252" s="1392" t="s">
        <v>2373</v>
      </c>
      <c r="K252" s="1393"/>
    </row>
    <row r="253" spans="1:11" s="587" customFormat="1" ht="19.5" x14ac:dyDescent="0.3">
      <c r="A253" s="1409"/>
      <c r="B253" s="1394"/>
      <c r="C253" s="1410"/>
      <c r="D253" s="1411"/>
      <c r="E253" s="1409"/>
      <c r="F253" s="1412"/>
      <c r="G253" s="1413"/>
      <c r="H253" s="1414"/>
      <c r="I253" s="1413"/>
      <c r="J253" s="1394" t="s">
        <v>2374</v>
      </c>
      <c r="K253" s="1395"/>
    </row>
    <row r="254" spans="1:11" s="587" customFormat="1" ht="19.5" x14ac:dyDescent="0.3">
      <c r="A254" s="1403">
        <v>13</v>
      </c>
      <c r="B254" s="1392" t="s">
        <v>2418</v>
      </c>
      <c r="C254" s="1405">
        <v>73080</v>
      </c>
      <c r="D254" s="1405">
        <v>73080</v>
      </c>
      <c r="E254" s="1403" t="s">
        <v>22</v>
      </c>
      <c r="F254" s="1406" t="s">
        <v>2408</v>
      </c>
      <c r="G254" s="1415">
        <v>73080</v>
      </c>
      <c r="H254" s="1406" t="s">
        <v>2408</v>
      </c>
      <c r="I254" s="1415">
        <v>73080</v>
      </c>
      <c r="J254" s="1392" t="s">
        <v>2368</v>
      </c>
      <c r="K254" s="1393" t="s">
        <v>2419</v>
      </c>
    </row>
    <row r="255" spans="1:11" s="587" customFormat="1" ht="19.5" x14ac:dyDescent="0.3">
      <c r="A255" s="1403"/>
      <c r="B255" s="1392" t="s">
        <v>2420</v>
      </c>
      <c r="C255" s="1404"/>
      <c r="D255" s="1405"/>
      <c r="E255" s="1403"/>
      <c r="F255" s="1406"/>
      <c r="G255" s="1407"/>
      <c r="H255" s="1408"/>
      <c r="I255" s="1407"/>
      <c r="J255" s="1392" t="s">
        <v>2370</v>
      </c>
      <c r="K255" s="1393" t="s">
        <v>2421</v>
      </c>
    </row>
    <row r="256" spans="1:11" s="587" customFormat="1" ht="19.5" x14ac:dyDescent="0.3">
      <c r="A256" s="1403"/>
      <c r="B256" s="1392" t="s">
        <v>2422</v>
      </c>
      <c r="C256" s="1404"/>
      <c r="D256" s="1405"/>
      <c r="E256" s="1403"/>
      <c r="F256" s="1406"/>
      <c r="G256" s="1407"/>
      <c r="H256" s="1408"/>
      <c r="I256" s="1407"/>
      <c r="J256" s="1392" t="s">
        <v>2372</v>
      </c>
      <c r="K256" s="1416" t="s">
        <v>2403</v>
      </c>
    </row>
    <row r="257" spans="1:11" s="587" customFormat="1" ht="19.5" x14ac:dyDescent="0.3">
      <c r="A257" s="1403"/>
      <c r="B257" s="1392"/>
      <c r="C257" s="1404"/>
      <c r="D257" s="1405"/>
      <c r="E257" s="1403"/>
      <c r="F257" s="1406"/>
      <c r="G257" s="1407"/>
      <c r="H257" s="1408"/>
      <c r="I257" s="1407"/>
      <c r="J257" s="1392" t="s">
        <v>2373</v>
      </c>
      <c r="K257" s="1393"/>
    </row>
    <row r="258" spans="1:11" s="587" customFormat="1" ht="19.5" x14ac:dyDescent="0.3">
      <c r="A258" s="1409"/>
      <c r="B258" s="1394"/>
      <c r="C258" s="1410"/>
      <c r="D258" s="1411"/>
      <c r="E258" s="1409"/>
      <c r="F258" s="1412"/>
      <c r="G258" s="1413"/>
      <c r="H258" s="1414"/>
      <c r="I258" s="1413"/>
      <c r="J258" s="1394" t="s">
        <v>2374</v>
      </c>
      <c r="K258" s="1395"/>
    </row>
    <row r="259" spans="1:11" s="587" customFormat="1" ht="19.5" x14ac:dyDescent="0.3">
      <c r="A259" s="1403">
        <v>14</v>
      </c>
      <c r="B259" s="1392" t="s">
        <v>2423</v>
      </c>
      <c r="C259" s="1405">
        <v>4643</v>
      </c>
      <c r="D259" s="1405">
        <v>4643</v>
      </c>
      <c r="E259" s="1403" t="s">
        <v>22</v>
      </c>
      <c r="F259" s="1406" t="s">
        <v>2424</v>
      </c>
      <c r="G259" s="1415">
        <v>4643</v>
      </c>
      <c r="H259" s="1406" t="s">
        <v>2424</v>
      </c>
      <c r="I259" s="1415">
        <v>4643</v>
      </c>
      <c r="J259" s="1392" t="s">
        <v>2368</v>
      </c>
      <c r="K259" s="1418" t="s">
        <v>2425</v>
      </c>
    </row>
    <row r="260" spans="1:11" s="587" customFormat="1" ht="19.5" x14ac:dyDescent="0.3">
      <c r="A260" s="1403"/>
      <c r="B260" s="1392"/>
      <c r="C260" s="1404"/>
      <c r="D260" s="1405"/>
      <c r="E260" s="1403"/>
      <c r="F260" s="1406"/>
      <c r="G260" s="1407"/>
      <c r="H260" s="1408"/>
      <c r="I260" s="1407"/>
      <c r="J260" s="1392" t="s">
        <v>2370</v>
      </c>
      <c r="K260" s="1393" t="s">
        <v>234</v>
      </c>
    </row>
    <row r="261" spans="1:11" s="587" customFormat="1" ht="19.5" x14ac:dyDescent="0.3">
      <c r="A261" s="1403"/>
      <c r="B261" s="1392"/>
      <c r="C261" s="1404"/>
      <c r="D261" s="1405"/>
      <c r="E261" s="1403"/>
      <c r="F261" s="1406"/>
      <c r="G261" s="1407"/>
      <c r="H261" s="1408"/>
      <c r="I261" s="1407"/>
      <c r="J261" s="1392" t="s">
        <v>2372</v>
      </c>
      <c r="K261" s="1393"/>
    </row>
    <row r="262" spans="1:11" s="587" customFormat="1" ht="19.5" x14ac:dyDescent="0.3">
      <c r="A262" s="1403"/>
      <c r="B262" s="1392"/>
      <c r="C262" s="1404"/>
      <c r="D262" s="1405"/>
      <c r="E262" s="1403"/>
      <c r="F262" s="1406"/>
      <c r="G262" s="1407"/>
      <c r="H262" s="1408"/>
      <c r="I262" s="1407"/>
      <c r="J262" s="1392" t="s">
        <v>2373</v>
      </c>
      <c r="K262" s="1393"/>
    </row>
    <row r="263" spans="1:11" s="587" customFormat="1" ht="19.5" x14ac:dyDescent="0.3">
      <c r="A263" s="1409"/>
      <c r="B263" s="1394"/>
      <c r="C263" s="1410"/>
      <c r="D263" s="1411"/>
      <c r="E263" s="1409"/>
      <c r="F263" s="1412"/>
      <c r="G263" s="1413"/>
      <c r="H263" s="1414"/>
      <c r="I263" s="1413"/>
      <c r="J263" s="1394" t="s">
        <v>2374</v>
      </c>
      <c r="K263" s="1395"/>
    </row>
    <row r="264" spans="1:11" s="587" customFormat="1" ht="19.5" x14ac:dyDescent="0.3">
      <c r="A264" s="1403">
        <v>15</v>
      </c>
      <c r="B264" s="1392" t="s">
        <v>2426</v>
      </c>
      <c r="C264" s="1405">
        <v>900</v>
      </c>
      <c r="D264" s="1405">
        <v>900</v>
      </c>
      <c r="E264" s="1403" t="s">
        <v>22</v>
      </c>
      <c r="F264" s="1406" t="s">
        <v>2382</v>
      </c>
      <c r="G264" s="1415">
        <v>900</v>
      </c>
      <c r="H264" s="1406" t="s">
        <v>2382</v>
      </c>
      <c r="I264" s="1415">
        <v>900</v>
      </c>
      <c r="J264" s="1392" t="s">
        <v>2368</v>
      </c>
      <c r="K264" s="1418" t="s">
        <v>2427</v>
      </c>
    </row>
    <row r="265" spans="1:11" s="587" customFormat="1" ht="19.5" x14ac:dyDescent="0.3">
      <c r="A265" s="1403"/>
      <c r="B265" s="1392" t="s">
        <v>2428</v>
      </c>
      <c r="C265" s="1404"/>
      <c r="D265" s="1405"/>
      <c r="E265" s="1403"/>
      <c r="F265" s="1406"/>
      <c r="G265" s="1407"/>
      <c r="H265" s="1408"/>
      <c r="I265" s="1407"/>
      <c r="J265" s="1392" t="s">
        <v>2370</v>
      </c>
      <c r="K265" s="1393" t="s">
        <v>234</v>
      </c>
    </row>
    <row r="266" spans="1:11" s="587" customFormat="1" ht="19.5" x14ac:dyDescent="0.3">
      <c r="A266" s="1403"/>
      <c r="B266" s="1392" t="s">
        <v>2429</v>
      </c>
      <c r="C266" s="1404"/>
      <c r="D266" s="1405"/>
      <c r="E266" s="1403"/>
      <c r="F266" s="1406"/>
      <c r="G266" s="1407"/>
      <c r="H266" s="1408"/>
      <c r="I266" s="1407"/>
      <c r="J266" s="1392" t="s">
        <v>2372</v>
      </c>
      <c r="K266" s="1393"/>
    </row>
    <row r="267" spans="1:11" s="587" customFormat="1" ht="19.5" x14ac:dyDescent="0.3">
      <c r="A267" s="1403"/>
      <c r="B267" s="1392"/>
      <c r="C267" s="1404"/>
      <c r="D267" s="1405"/>
      <c r="E267" s="1403"/>
      <c r="F267" s="1406"/>
      <c r="G267" s="1407"/>
      <c r="H267" s="1408"/>
      <c r="I267" s="1407"/>
      <c r="J267" s="1392" t="s">
        <v>2373</v>
      </c>
      <c r="K267" s="1393"/>
    </row>
    <row r="268" spans="1:11" s="587" customFormat="1" ht="19.5" x14ac:dyDescent="0.3">
      <c r="A268" s="1409"/>
      <c r="B268" s="1394"/>
      <c r="C268" s="1410"/>
      <c r="D268" s="1411"/>
      <c r="E268" s="1409"/>
      <c r="F268" s="1412"/>
      <c r="G268" s="1413"/>
      <c r="H268" s="1414"/>
      <c r="I268" s="1413"/>
      <c r="J268" s="1394" t="s">
        <v>2374</v>
      </c>
      <c r="K268" s="1395"/>
    </row>
    <row r="269" spans="1:11" s="587" customFormat="1" ht="19.5" x14ac:dyDescent="0.3">
      <c r="A269" s="1403">
        <v>16</v>
      </c>
      <c r="B269" s="1392" t="s">
        <v>2415</v>
      </c>
      <c r="C269" s="1405">
        <v>4285</v>
      </c>
      <c r="D269" s="1405">
        <v>4285</v>
      </c>
      <c r="E269" s="1403" t="s">
        <v>22</v>
      </c>
      <c r="F269" s="1406" t="s">
        <v>2430</v>
      </c>
      <c r="G269" s="1415">
        <v>4285</v>
      </c>
      <c r="H269" s="1406" t="s">
        <v>2430</v>
      </c>
      <c r="I269" s="1415">
        <v>4285</v>
      </c>
      <c r="J269" s="1392" t="s">
        <v>2368</v>
      </c>
      <c r="K269" s="1393" t="s">
        <v>2431</v>
      </c>
    </row>
    <row r="270" spans="1:11" s="587" customFormat="1" ht="19.5" x14ac:dyDescent="0.3">
      <c r="A270" s="1403"/>
      <c r="B270" s="1392" t="s">
        <v>1291</v>
      </c>
      <c r="C270" s="1404"/>
      <c r="D270" s="1405"/>
      <c r="E270" s="1403"/>
      <c r="F270" s="1406"/>
      <c r="G270" s="1407"/>
      <c r="H270" s="1408"/>
      <c r="I270" s="1407"/>
      <c r="J270" s="1392" t="s">
        <v>2370</v>
      </c>
      <c r="K270" s="1393" t="s">
        <v>1221</v>
      </c>
    </row>
    <row r="271" spans="1:11" s="587" customFormat="1" ht="19.5" x14ac:dyDescent="0.3">
      <c r="A271" s="1403"/>
      <c r="B271" s="1392"/>
      <c r="C271" s="1404"/>
      <c r="D271" s="1405"/>
      <c r="E271" s="1403"/>
      <c r="F271" s="1406"/>
      <c r="G271" s="1407"/>
      <c r="H271" s="1408"/>
      <c r="I271" s="1407"/>
      <c r="J271" s="1392" t="s">
        <v>2372</v>
      </c>
      <c r="K271" s="1416" t="s">
        <v>2403</v>
      </c>
    </row>
    <row r="272" spans="1:11" s="587" customFormat="1" ht="19.5" x14ac:dyDescent="0.3">
      <c r="A272" s="1403"/>
      <c r="B272" s="1392"/>
      <c r="C272" s="1404"/>
      <c r="D272" s="1405"/>
      <c r="E272" s="1403"/>
      <c r="F272" s="1406"/>
      <c r="G272" s="1407"/>
      <c r="H272" s="1408"/>
      <c r="I272" s="1407"/>
      <c r="J272" s="1392" t="s">
        <v>2373</v>
      </c>
      <c r="K272" s="1393"/>
    </row>
    <row r="273" spans="1:161" s="587" customFormat="1" ht="19.5" x14ac:dyDescent="0.3">
      <c r="A273" s="1409"/>
      <c r="B273" s="1394"/>
      <c r="C273" s="1410"/>
      <c r="D273" s="1411"/>
      <c r="E273" s="1409"/>
      <c r="F273" s="1412"/>
      <c r="G273" s="1413"/>
      <c r="H273" s="1414"/>
      <c r="I273" s="1413"/>
      <c r="J273" s="1394" t="s">
        <v>2374</v>
      </c>
      <c r="K273" s="1395"/>
    </row>
    <row r="274" spans="1:161" s="587" customFormat="1" ht="19.5" x14ac:dyDescent="0.3">
      <c r="A274" s="1403">
        <v>17</v>
      </c>
      <c r="B274" s="1392" t="s">
        <v>2432</v>
      </c>
      <c r="C274" s="1419">
        <v>99402</v>
      </c>
      <c r="D274" s="1405">
        <v>99402</v>
      </c>
      <c r="E274" s="1403" t="s">
        <v>22</v>
      </c>
      <c r="F274" s="1406" t="s">
        <v>2401</v>
      </c>
      <c r="G274" s="1407">
        <v>99402</v>
      </c>
      <c r="H274" s="1406" t="s">
        <v>2401</v>
      </c>
      <c r="I274" s="1407">
        <v>99402</v>
      </c>
      <c r="J274" s="1392" t="s">
        <v>2368</v>
      </c>
      <c r="K274" s="1393" t="s">
        <v>2433</v>
      </c>
    </row>
    <row r="275" spans="1:161" s="587" customFormat="1" ht="19.5" x14ac:dyDescent="0.3">
      <c r="A275" s="1403"/>
      <c r="B275" s="1392"/>
      <c r="C275" s="1419"/>
      <c r="D275" s="1405"/>
      <c r="E275" s="1403"/>
      <c r="F275" s="1406"/>
      <c r="G275" s="1407"/>
      <c r="H275" s="1408"/>
      <c r="I275" s="1407"/>
      <c r="J275" s="1392" t="s">
        <v>2370</v>
      </c>
      <c r="K275" s="1393" t="s">
        <v>2434</v>
      </c>
    </row>
    <row r="276" spans="1:161" s="587" customFormat="1" ht="19.5" x14ac:dyDescent="0.3">
      <c r="A276" s="1403"/>
      <c r="B276" s="1392"/>
      <c r="C276" s="1419"/>
      <c r="D276" s="1405"/>
      <c r="E276" s="1403"/>
      <c r="F276" s="1406"/>
      <c r="G276" s="1407"/>
      <c r="H276" s="1408"/>
      <c r="I276" s="1407"/>
      <c r="J276" s="1392" t="s">
        <v>2372</v>
      </c>
      <c r="K276" s="1416" t="s">
        <v>2403</v>
      </c>
    </row>
    <row r="277" spans="1:161" s="587" customFormat="1" ht="19.5" x14ac:dyDescent="0.3">
      <c r="A277" s="1403"/>
      <c r="B277" s="1392"/>
      <c r="C277" s="1419"/>
      <c r="D277" s="1405"/>
      <c r="E277" s="1403"/>
      <c r="F277" s="1406"/>
      <c r="G277" s="1407"/>
      <c r="H277" s="1408"/>
      <c r="I277" s="1407"/>
      <c r="J277" s="1392" t="s">
        <v>2373</v>
      </c>
      <c r="K277" s="1393"/>
    </row>
    <row r="278" spans="1:161" s="587" customFormat="1" ht="19.5" x14ac:dyDescent="0.3">
      <c r="A278" s="1409"/>
      <c r="B278" s="1394"/>
      <c r="C278" s="1420"/>
      <c r="D278" s="1411"/>
      <c r="E278" s="1409"/>
      <c r="F278" s="1412"/>
      <c r="G278" s="1413"/>
      <c r="H278" s="1414"/>
      <c r="I278" s="1413"/>
      <c r="J278" s="1394" t="s">
        <v>2374</v>
      </c>
      <c r="K278" s="1395"/>
    </row>
    <row r="279" spans="1:161" s="587" customFormat="1" ht="19.5" x14ac:dyDescent="0.3">
      <c r="A279" s="1403">
        <v>18</v>
      </c>
      <c r="B279" s="1392" t="s">
        <v>1907</v>
      </c>
      <c r="C279" s="1419">
        <v>99000</v>
      </c>
      <c r="D279" s="1405">
        <v>99000</v>
      </c>
      <c r="E279" s="1403" t="s">
        <v>22</v>
      </c>
      <c r="F279" s="1406" t="s">
        <v>2363</v>
      </c>
      <c r="G279" s="1415">
        <v>99000</v>
      </c>
      <c r="H279" s="1406" t="s">
        <v>2363</v>
      </c>
      <c r="I279" s="1415">
        <v>99000</v>
      </c>
      <c r="J279" s="1392" t="s">
        <v>2368</v>
      </c>
      <c r="K279" s="1393" t="s">
        <v>2435</v>
      </c>
    </row>
    <row r="280" spans="1:161" s="587" customFormat="1" ht="19.5" x14ac:dyDescent="0.3">
      <c r="A280" s="1403"/>
      <c r="B280" s="1392"/>
      <c r="C280" s="1404"/>
      <c r="D280" s="1405"/>
      <c r="E280" s="1403"/>
      <c r="F280" s="1406"/>
      <c r="G280" s="1407"/>
      <c r="H280" s="1408"/>
      <c r="I280" s="1407"/>
      <c r="J280" s="1392" t="s">
        <v>2370</v>
      </c>
      <c r="K280" s="1393" t="s">
        <v>2434</v>
      </c>
    </row>
    <row r="281" spans="1:161" s="587" customFormat="1" ht="19.5" x14ac:dyDescent="0.3">
      <c r="A281" s="1403"/>
      <c r="B281" s="1392"/>
      <c r="C281" s="1404"/>
      <c r="D281" s="1405"/>
      <c r="E281" s="1403"/>
      <c r="F281" s="1406"/>
      <c r="G281" s="1407"/>
      <c r="H281" s="1408"/>
      <c r="I281" s="1407"/>
      <c r="J281" s="1392" t="s">
        <v>2372</v>
      </c>
      <c r="K281" s="1416" t="s">
        <v>2403</v>
      </c>
    </row>
    <row r="282" spans="1:161" s="587" customFormat="1" ht="19.5" x14ac:dyDescent="0.3">
      <c r="A282" s="1403"/>
      <c r="B282" s="1392"/>
      <c r="C282" s="1404"/>
      <c r="D282" s="1405"/>
      <c r="E282" s="1403"/>
      <c r="F282" s="1406"/>
      <c r="G282" s="1407"/>
      <c r="H282" s="1408"/>
      <c r="I282" s="1407"/>
      <c r="J282" s="1392" t="s">
        <v>2373</v>
      </c>
      <c r="K282" s="1393"/>
    </row>
    <row r="283" spans="1:161" s="587" customFormat="1" ht="19.5" x14ac:dyDescent="0.3">
      <c r="A283" s="1409"/>
      <c r="B283" s="1394"/>
      <c r="C283" s="1410"/>
      <c r="D283" s="1411"/>
      <c r="E283" s="1409"/>
      <c r="F283" s="1412"/>
      <c r="G283" s="1413"/>
      <c r="H283" s="1414"/>
      <c r="I283" s="1413"/>
      <c r="J283" s="1394" t="s">
        <v>2374</v>
      </c>
      <c r="K283" s="1395"/>
    </row>
    <row r="285" spans="1:161" s="2950" customFormat="1" ht="26.25" customHeight="1" x14ac:dyDescent="0.55000000000000004">
      <c r="A285" s="3797" t="s">
        <v>112</v>
      </c>
      <c r="B285" s="3797"/>
      <c r="C285" s="3797"/>
      <c r="D285" s="3797"/>
      <c r="E285" s="3797"/>
      <c r="F285" s="3797"/>
      <c r="G285" s="3797"/>
      <c r="H285" s="3797"/>
      <c r="I285" s="3797"/>
      <c r="J285" s="3797"/>
      <c r="K285" s="2949"/>
      <c r="L285" s="2949"/>
      <c r="M285" s="2949"/>
      <c r="N285" s="2949"/>
      <c r="O285" s="2949"/>
      <c r="P285" s="2949"/>
      <c r="Q285" s="2949"/>
      <c r="R285" s="2949"/>
      <c r="S285" s="2949"/>
      <c r="T285" s="2949"/>
      <c r="U285" s="2949"/>
      <c r="V285" s="2949"/>
      <c r="W285" s="2949"/>
      <c r="X285" s="2949"/>
      <c r="Y285" s="2949"/>
      <c r="Z285" s="2949"/>
      <c r="AA285" s="2949"/>
      <c r="AB285" s="2949"/>
      <c r="AC285" s="2949"/>
      <c r="AD285" s="2949"/>
      <c r="AE285" s="2949"/>
      <c r="AF285" s="2949"/>
      <c r="AG285" s="2949"/>
      <c r="AH285" s="2949"/>
      <c r="AI285" s="2949"/>
      <c r="AJ285" s="2949"/>
      <c r="AK285" s="2949"/>
      <c r="AL285" s="2949"/>
      <c r="AM285" s="2949"/>
      <c r="AN285" s="2949"/>
      <c r="AO285" s="2949"/>
      <c r="AP285" s="2949"/>
      <c r="AQ285" s="2949"/>
      <c r="AR285" s="2949"/>
      <c r="AS285" s="2949"/>
      <c r="AT285" s="2949"/>
      <c r="AU285" s="2949"/>
      <c r="AV285" s="2949"/>
      <c r="AW285" s="2949"/>
      <c r="AX285" s="2949"/>
      <c r="AY285" s="2949"/>
      <c r="AZ285" s="2949"/>
      <c r="BA285" s="2949"/>
      <c r="BB285" s="2949"/>
      <c r="BC285" s="2949"/>
      <c r="BD285" s="2949"/>
      <c r="BE285" s="2949"/>
      <c r="BF285" s="2949"/>
      <c r="BG285" s="2949"/>
      <c r="BH285" s="2949"/>
      <c r="BI285" s="2949"/>
      <c r="BJ285" s="2949"/>
      <c r="BK285" s="2949"/>
      <c r="BL285" s="2949"/>
      <c r="BM285" s="2949"/>
      <c r="BN285" s="2949"/>
      <c r="BO285" s="2949"/>
      <c r="BP285" s="2949"/>
      <c r="BQ285" s="2949"/>
      <c r="BR285" s="2949"/>
      <c r="BS285" s="2949"/>
      <c r="BT285" s="2949"/>
      <c r="BU285" s="2949"/>
      <c r="BV285" s="2949"/>
      <c r="BW285" s="2949"/>
      <c r="BX285" s="2949"/>
      <c r="BY285" s="2949"/>
      <c r="BZ285" s="2949"/>
      <c r="CA285" s="2949"/>
      <c r="CB285" s="2949"/>
      <c r="CC285" s="2949"/>
      <c r="CD285" s="2949"/>
      <c r="CE285" s="2949"/>
      <c r="CF285" s="2949"/>
      <c r="CG285" s="2949"/>
      <c r="CH285" s="2949"/>
      <c r="CI285" s="2949"/>
      <c r="CJ285" s="2949"/>
      <c r="CK285" s="2949"/>
      <c r="CL285" s="2949"/>
      <c r="CM285" s="2949"/>
      <c r="CN285" s="2949"/>
      <c r="CO285" s="2949"/>
      <c r="CP285" s="2949"/>
      <c r="CQ285" s="2949"/>
      <c r="CR285" s="2949"/>
      <c r="CS285" s="2949"/>
      <c r="CT285" s="2949"/>
      <c r="CU285" s="2949"/>
      <c r="CV285" s="2949"/>
      <c r="CW285" s="2949"/>
      <c r="CX285" s="2949"/>
      <c r="CY285" s="2949"/>
      <c r="CZ285" s="2949"/>
      <c r="DA285" s="2949"/>
      <c r="DB285" s="2949"/>
      <c r="DC285" s="2949"/>
      <c r="DD285" s="2949"/>
      <c r="DE285" s="2949"/>
      <c r="DF285" s="2949"/>
      <c r="DG285" s="2949"/>
      <c r="DH285" s="2949"/>
      <c r="DI285" s="2949"/>
      <c r="DJ285" s="2949"/>
      <c r="DK285" s="2949"/>
      <c r="DL285" s="2949"/>
      <c r="DM285" s="2949"/>
      <c r="DN285" s="2949"/>
      <c r="DO285" s="2949"/>
      <c r="DP285" s="2949"/>
      <c r="DQ285" s="2949"/>
      <c r="DR285" s="2949"/>
      <c r="DS285" s="2949"/>
      <c r="DT285" s="2949"/>
      <c r="DU285" s="2949"/>
      <c r="DV285" s="2949"/>
      <c r="DW285" s="2949"/>
      <c r="DX285" s="2949"/>
      <c r="DY285" s="2949"/>
      <c r="DZ285" s="2949"/>
      <c r="EA285" s="2949"/>
      <c r="EB285" s="2949"/>
      <c r="EC285" s="2949"/>
      <c r="ED285" s="2949"/>
      <c r="EE285" s="2949"/>
      <c r="EF285" s="2949"/>
      <c r="EG285" s="2949"/>
      <c r="EH285" s="2949"/>
      <c r="EI285" s="2949"/>
      <c r="EJ285" s="2949"/>
      <c r="EK285" s="2949"/>
      <c r="EL285" s="2949"/>
      <c r="EM285" s="2949"/>
      <c r="EN285" s="2949"/>
      <c r="EO285" s="2949"/>
      <c r="EP285" s="2949"/>
      <c r="EQ285" s="2949"/>
      <c r="ER285" s="2949"/>
      <c r="ES285" s="2949"/>
      <c r="ET285" s="2949"/>
      <c r="EU285" s="2949"/>
      <c r="EV285" s="2949"/>
      <c r="EW285" s="2949"/>
      <c r="EX285" s="2949"/>
      <c r="EY285" s="2949"/>
      <c r="EZ285" s="2949"/>
      <c r="FA285" s="2949"/>
      <c r="FB285" s="2949"/>
      <c r="FC285" s="2949"/>
      <c r="FD285" s="2949"/>
      <c r="FE285" s="2949"/>
    </row>
    <row r="286" spans="1:161" s="2950" customFormat="1" ht="26.25" x14ac:dyDescent="0.55000000000000004">
      <c r="A286" s="3704" t="s">
        <v>4656</v>
      </c>
      <c r="B286" s="3704"/>
      <c r="C286" s="3704"/>
      <c r="D286" s="3704"/>
      <c r="E286" s="3704"/>
      <c r="F286" s="3704"/>
      <c r="G286" s="3704"/>
      <c r="H286" s="3704"/>
      <c r="I286" s="3704"/>
      <c r="J286" s="3704"/>
      <c r="K286" s="2949"/>
      <c r="L286" s="2949"/>
      <c r="M286" s="2949"/>
      <c r="N286" s="2949"/>
      <c r="O286" s="2949"/>
      <c r="P286" s="2949"/>
      <c r="Q286" s="2949"/>
      <c r="R286" s="2949"/>
      <c r="S286" s="2949"/>
      <c r="T286" s="2949"/>
      <c r="U286" s="2949"/>
      <c r="V286" s="2949"/>
      <c r="W286" s="2949"/>
      <c r="X286" s="2949"/>
      <c r="Y286" s="2949"/>
      <c r="Z286" s="2949"/>
      <c r="AA286" s="2949"/>
      <c r="AB286" s="2949"/>
      <c r="AC286" s="2949"/>
      <c r="AD286" s="2949"/>
      <c r="AE286" s="2949"/>
      <c r="AF286" s="2949"/>
      <c r="AG286" s="2949"/>
      <c r="AH286" s="2949"/>
      <c r="AI286" s="2949"/>
      <c r="AJ286" s="2949"/>
      <c r="AK286" s="2949"/>
      <c r="AL286" s="2949"/>
      <c r="AM286" s="2949"/>
      <c r="AN286" s="2949"/>
      <c r="AO286" s="2949"/>
      <c r="AP286" s="2949"/>
      <c r="AQ286" s="2949"/>
      <c r="AR286" s="2949"/>
      <c r="AS286" s="2949"/>
      <c r="AT286" s="2949"/>
      <c r="AU286" s="2949"/>
      <c r="AV286" s="2949"/>
      <c r="AW286" s="2949"/>
      <c r="AX286" s="2949"/>
      <c r="AY286" s="2949"/>
      <c r="AZ286" s="2949"/>
      <c r="BA286" s="2949"/>
      <c r="BB286" s="2949"/>
      <c r="BC286" s="2949"/>
      <c r="BD286" s="2949"/>
      <c r="BE286" s="2949"/>
      <c r="BF286" s="2949"/>
      <c r="BG286" s="2949"/>
      <c r="BH286" s="2949"/>
      <c r="BI286" s="2949"/>
      <c r="BJ286" s="2949"/>
      <c r="BK286" s="2949"/>
      <c r="BL286" s="2949"/>
      <c r="BM286" s="2949"/>
      <c r="BN286" s="2949"/>
      <c r="BO286" s="2949"/>
      <c r="BP286" s="2949"/>
      <c r="BQ286" s="2949"/>
      <c r="BR286" s="2949"/>
      <c r="BS286" s="2949"/>
      <c r="BT286" s="2949"/>
      <c r="BU286" s="2949"/>
      <c r="BV286" s="2949"/>
      <c r="BW286" s="2949"/>
      <c r="BX286" s="2949"/>
      <c r="BY286" s="2949"/>
      <c r="BZ286" s="2949"/>
      <c r="CA286" s="2949"/>
      <c r="CB286" s="2949"/>
      <c r="CC286" s="2949"/>
      <c r="CD286" s="2949"/>
      <c r="CE286" s="2949"/>
      <c r="CF286" s="2949"/>
      <c r="CG286" s="2949"/>
      <c r="CH286" s="2949"/>
      <c r="CI286" s="2949"/>
      <c r="CJ286" s="2949"/>
      <c r="CK286" s="2949"/>
      <c r="CL286" s="2949"/>
      <c r="CM286" s="2949"/>
      <c r="CN286" s="2949"/>
      <c r="CO286" s="2949"/>
      <c r="CP286" s="2949"/>
      <c r="CQ286" s="2949"/>
      <c r="CR286" s="2949"/>
      <c r="CS286" s="2949"/>
      <c r="CT286" s="2949"/>
      <c r="CU286" s="2949"/>
      <c r="CV286" s="2949"/>
      <c r="CW286" s="2949"/>
      <c r="CX286" s="2949"/>
      <c r="CY286" s="2949"/>
      <c r="CZ286" s="2949"/>
      <c r="DA286" s="2949"/>
      <c r="DB286" s="2949"/>
      <c r="DC286" s="2949"/>
      <c r="DD286" s="2949"/>
      <c r="DE286" s="2949"/>
      <c r="DF286" s="2949"/>
      <c r="DG286" s="2949"/>
      <c r="DH286" s="2949"/>
      <c r="DI286" s="2949"/>
      <c r="DJ286" s="2949"/>
      <c r="DK286" s="2949"/>
      <c r="DL286" s="2949"/>
      <c r="DM286" s="2949"/>
      <c r="DN286" s="2949"/>
      <c r="DO286" s="2949"/>
      <c r="DP286" s="2949"/>
      <c r="DQ286" s="2949"/>
      <c r="DR286" s="2949"/>
      <c r="DS286" s="2949"/>
      <c r="DT286" s="2949"/>
      <c r="DU286" s="2949"/>
      <c r="DV286" s="2949"/>
      <c r="DW286" s="2949"/>
      <c r="DX286" s="2949"/>
      <c r="DY286" s="2949"/>
      <c r="DZ286" s="2949"/>
      <c r="EA286" s="2949"/>
      <c r="EB286" s="2949"/>
      <c r="EC286" s="2949"/>
      <c r="ED286" s="2949"/>
      <c r="EE286" s="2949"/>
      <c r="EF286" s="2949"/>
      <c r="EG286" s="2949"/>
      <c r="EH286" s="2949"/>
      <c r="EI286" s="2949"/>
      <c r="EJ286" s="2949"/>
      <c r="EK286" s="2949"/>
      <c r="EL286" s="2949"/>
      <c r="EM286" s="2949"/>
      <c r="EN286" s="2949"/>
      <c r="EO286" s="2949"/>
      <c r="EP286" s="2949"/>
      <c r="EQ286" s="2949"/>
      <c r="ER286" s="2949"/>
      <c r="ES286" s="2949"/>
      <c r="ET286" s="2949"/>
      <c r="EU286" s="2949"/>
      <c r="EV286" s="2949"/>
      <c r="EW286" s="2949"/>
      <c r="EX286" s="2949"/>
      <c r="EY286" s="2949"/>
      <c r="EZ286" s="2949"/>
      <c r="FA286" s="2949"/>
      <c r="FB286" s="2949"/>
      <c r="FC286" s="2949"/>
      <c r="FD286" s="2949"/>
      <c r="FE286" s="2949"/>
    </row>
    <row r="287" spans="1:161" s="2950" customFormat="1" ht="26.25" x14ac:dyDescent="0.55000000000000004">
      <c r="A287" s="3704" t="s">
        <v>422</v>
      </c>
      <c r="B287" s="3704"/>
      <c r="C287" s="3704"/>
      <c r="D287" s="3704"/>
      <c r="E287" s="3704"/>
      <c r="F287" s="3704"/>
      <c r="G287" s="3704"/>
      <c r="H287" s="3704"/>
      <c r="I287" s="3704"/>
      <c r="J287" s="3704"/>
      <c r="K287" s="2949"/>
      <c r="L287" s="2949"/>
      <c r="M287" s="2949"/>
      <c r="N287" s="2949"/>
      <c r="O287" s="2949"/>
      <c r="P287" s="2949"/>
      <c r="Q287" s="2949"/>
      <c r="R287" s="2949"/>
      <c r="S287" s="2949"/>
      <c r="T287" s="2949"/>
      <c r="U287" s="2949"/>
      <c r="V287" s="2949"/>
      <c r="W287" s="2949"/>
      <c r="X287" s="2949"/>
      <c r="Y287" s="2949"/>
      <c r="Z287" s="2949"/>
      <c r="AA287" s="2949"/>
      <c r="AB287" s="2949"/>
      <c r="AC287" s="2949"/>
      <c r="AD287" s="2949"/>
      <c r="AE287" s="2949"/>
      <c r="AF287" s="2949"/>
      <c r="AG287" s="2949"/>
      <c r="AH287" s="2949"/>
      <c r="AI287" s="2949"/>
      <c r="AJ287" s="2949"/>
      <c r="AK287" s="2949"/>
      <c r="AL287" s="2949"/>
      <c r="AM287" s="2949"/>
      <c r="AN287" s="2949"/>
      <c r="AO287" s="2949"/>
      <c r="AP287" s="2949"/>
      <c r="AQ287" s="2949"/>
      <c r="AR287" s="2949"/>
      <c r="AS287" s="2949"/>
      <c r="AT287" s="2949"/>
      <c r="AU287" s="2949"/>
      <c r="AV287" s="2949"/>
      <c r="AW287" s="2949"/>
      <c r="AX287" s="2949"/>
      <c r="AY287" s="2949"/>
      <c r="AZ287" s="2949"/>
      <c r="BA287" s="2949"/>
      <c r="BB287" s="2949"/>
      <c r="BC287" s="2949"/>
      <c r="BD287" s="2949"/>
      <c r="BE287" s="2949"/>
      <c r="BF287" s="2949"/>
      <c r="BG287" s="2949"/>
      <c r="BH287" s="2949"/>
      <c r="BI287" s="2949"/>
      <c r="BJ287" s="2949"/>
      <c r="BK287" s="2949"/>
      <c r="BL287" s="2949"/>
      <c r="BM287" s="2949"/>
      <c r="BN287" s="2949"/>
      <c r="BO287" s="2949"/>
      <c r="BP287" s="2949"/>
      <c r="BQ287" s="2949"/>
      <c r="BR287" s="2949"/>
      <c r="BS287" s="2949"/>
      <c r="BT287" s="2949"/>
      <c r="BU287" s="2949"/>
      <c r="BV287" s="2949"/>
      <c r="BW287" s="2949"/>
      <c r="BX287" s="2949"/>
      <c r="BY287" s="2949"/>
      <c r="BZ287" s="2949"/>
      <c r="CA287" s="2949"/>
      <c r="CB287" s="2949"/>
      <c r="CC287" s="2949"/>
      <c r="CD287" s="2949"/>
      <c r="CE287" s="2949"/>
      <c r="CF287" s="2949"/>
      <c r="CG287" s="2949"/>
      <c r="CH287" s="2949"/>
      <c r="CI287" s="2949"/>
      <c r="CJ287" s="2949"/>
      <c r="CK287" s="2949"/>
      <c r="CL287" s="2949"/>
      <c r="CM287" s="2949"/>
      <c r="CN287" s="2949"/>
      <c r="CO287" s="2949"/>
      <c r="CP287" s="2949"/>
      <c r="CQ287" s="2949"/>
      <c r="CR287" s="2949"/>
      <c r="CS287" s="2949"/>
      <c r="CT287" s="2949"/>
      <c r="CU287" s="2949"/>
      <c r="CV287" s="2949"/>
      <c r="CW287" s="2949"/>
      <c r="CX287" s="2949"/>
      <c r="CY287" s="2949"/>
      <c r="CZ287" s="2949"/>
      <c r="DA287" s="2949"/>
      <c r="DB287" s="2949"/>
      <c r="DC287" s="2949"/>
      <c r="DD287" s="2949"/>
      <c r="DE287" s="2949"/>
      <c r="DF287" s="2949"/>
      <c r="DG287" s="2949"/>
      <c r="DH287" s="2949"/>
      <c r="DI287" s="2949"/>
      <c r="DJ287" s="2949"/>
      <c r="DK287" s="2949"/>
      <c r="DL287" s="2949"/>
      <c r="DM287" s="2949"/>
      <c r="DN287" s="2949"/>
      <c r="DO287" s="2949"/>
      <c r="DP287" s="2949"/>
      <c r="DQ287" s="2949"/>
      <c r="DR287" s="2949"/>
      <c r="DS287" s="2949"/>
      <c r="DT287" s="2949"/>
      <c r="DU287" s="2949"/>
      <c r="DV287" s="2949"/>
      <c r="DW287" s="2949"/>
      <c r="DX287" s="2949"/>
      <c r="DY287" s="2949"/>
      <c r="DZ287" s="2949"/>
      <c r="EA287" s="2949"/>
      <c r="EB287" s="2949"/>
      <c r="EC287" s="2949"/>
      <c r="ED287" s="2949"/>
      <c r="EE287" s="2949"/>
      <c r="EF287" s="2949"/>
      <c r="EG287" s="2949"/>
      <c r="EH287" s="2949"/>
      <c r="EI287" s="2949"/>
      <c r="EJ287" s="2949"/>
      <c r="EK287" s="2949"/>
      <c r="EL287" s="2949"/>
      <c r="EM287" s="2949"/>
      <c r="EN287" s="2949"/>
      <c r="EO287" s="2949"/>
      <c r="EP287" s="2949"/>
      <c r="EQ287" s="2949"/>
      <c r="ER287" s="2949"/>
      <c r="ES287" s="2949"/>
      <c r="ET287" s="2949"/>
      <c r="EU287" s="2949"/>
      <c r="EV287" s="2949"/>
      <c r="EW287" s="2949"/>
      <c r="EX287" s="2949"/>
      <c r="EY287" s="2949"/>
      <c r="EZ287" s="2949"/>
      <c r="FA287" s="2949"/>
      <c r="FB287" s="2949"/>
      <c r="FC287" s="2949"/>
      <c r="FD287" s="2949"/>
      <c r="FE287" s="2949"/>
    </row>
    <row r="288" spans="1:161" s="2959" customFormat="1" ht="71.25" customHeight="1" x14ac:dyDescent="0.2">
      <c r="A288" s="2951" t="s">
        <v>4657</v>
      </c>
      <c r="B288" s="2952" t="s">
        <v>4658</v>
      </c>
      <c r="C288" s="2953" t="s">
        <v>4659</v>
      </c>
      <c r="D288" s="2954" t="s">
        <v>4660</v>
      </c>
      <c r="E288" s="2953" t="s">
        <v>4661</v>
      </c>
      <c r="F288" s="3795" t="s">
        <v>4662</v>
      </c>
      <c r="G288" s="3796"/>
      <c r="H288" s="2955" t="s">
        <v>4663</v>
      </c>
      <c r="I288" s="2956" t="s">
        <v>4664</v>
      </c>
      <c r="J288" s="2957" t="s">
        <v>4665</v>
      </c>
      <c r="K288" s="2958"/>
      <c r="L288" s="2958"/>
      <c r="M288" s="2958"/>
      <c r="N288" s="2958"/>
      <c r="O288" s="2958"/>
      <c r="P288" s="2958"/>
      <c r="Q288" s="2958"/>
      <c r="R288" s="2958"/>
      <c r="S288" s="2958"/>
      <c r="T288" s="2958"/>
      <c r="U288" s="2958"/>
      <c r="V288" s="2958"/>
      <c r="W288" s="2958"/>
      <c r="X288" s="2958"/>
      <c r="Y288" s="2958"/>
      <c r="Z288" s="2958"/>
      <c r="AA288" s="2958"/>
      <c r="AB288" s="2958"/>
      <c r="AC288" s="2958"/>
      <c r="AD288" s="2958"/>
      <c r="AE288" s="2958"/>
      <c r="AF288" s="2958"/>
      <c r="AG288" s="2958"/>
      <c r="AH288" s="2958"/>
      <c r="AI288" s="2958"/>
      <c r="AJ288" s="2958"/>
      <c r="AK288" s="2958"/>
      <c r="AL288" s="2958"/>
      <c r="AM288" s="2958"/>
      <c r="AN288" s="2958"/>
      <c r="AO288" s="2958"/>
      <c r="AP288" s="2958"/>
      <c r="AQ288" s="2958"/>
      <c r="AR288" s="2958"/>
      <c r="AS288" s="2958"/>
      <c r="AT288" s="2958"/>
      <c r="AU288" s="2958"/>
      <c r="AV288" s="2958"/>
      <c r="AW288" s="2958"/>
      <c r="AX288" s="2958"/>
      <c r="AY288" s="2958"/>
      <c r="AZ288" s="2958"/>
      <c r="BA288" s="2958"/>
      <c r="BB288" s="2958"/>
      <c r="BC288" s="2958"/>
      <c r="BD288" s="2958"/>
      <c r="BE288" s="2958"/>
      <c r="BF288" s="2958"/>
      <c r="BG288" s="2958"/>
      <c r="BH288" s="2958"/>
      <c r="BI288" s="2958"/>
      <c r="BJ288" s="2958"/>
      <c r="BK288" s="2958"/>
      <c r="BL288" s="2958"/>
      <c r="BM288" s="2958"/>
      <c r="BN288" s="2958"/>
      <c r="BO288" s="2958"/>
      <c r="BP288" s="2958"/>
      <c r="BQ288" s="2958"/>
      <c r="BR288" s="2958"/>
      <c r="BS288" s="2958"/>
      <c r="BT288" s="2958"/>
      <c r="BU288" s="2958"/>
      <c r="BV288" s="2958"/>
      <c r="BW288" s="2958"/>
      <c r="BX288" s="2958"/>
      <c r="BY288" s="2958"/>
      <c r="BZ288" s="2958"/>
      <c r="CA288" s="2958"/>
      <c r="CB288" s="2958"/>
      <c r="CC288" s="2958"/>
      <c r="CD288" s="2958"/>
      <c r="CE288" s="2958"/>
      <c r="CF288" s="2958"/>
      <c r="CG288" s="2958"/>
      <c r="CH288" s="2958"/>
      <c r="CI288" s="2958"/>
      <c r="CJ288" s="2958"/>
      <c r="CK288" s="2958"/>
      <c r="CL288" s="2958"/>
      <c r="CM288" s="2958"/>
      <c r="CN288" s="2958"/>
      <c r="CO288" s="2958"/>
      <c r="CP288" s="2958"/>
      <c r="CQ288" s="2958"/>
      <c r="CR288" s="2958"/>
      <c r="CS288" s="2958"/>
      <c r="CT288" s="2958"/>
      <c r="CU288" s="2958"/>
      <c r="CV288" s="2958"/>
      <c r="CW288" s="2958"/>
      <c r="CX288" s="2958"/>
      <c r="CY288" s="2958"/>
      <c r="CZ288" s="2958"/>
      <c r="DA288" s="2958"/>
      <c r="DB288" s="2958"/>
      <c r="DC288" s="2958"/>
      <c r="DD288" s="2958"/>
      <c r="DE288" s="2958"/>
      <c r="DF288" s="2958"/>
      <c r="DG288" s="2958"/>
      <c r="DH288" s="2958"/>
      <c r="DI288" s="2958"/>
      <c r="DJ288" s="2958"/>
      <c r="DK288" s="2958"/>
      <c r="DL288" s="2958"/>
      <c r="DM288" s="2958"/>
      <c r="DN288" s="2958"/>
      <c r="DO288" s="2958"/>
      <c r="DP288" s="2958"/>
      <c r="DQ288" s="2958"/>
      <c r="DR288" s="2958"/>
      <c r="DS288" s="2958"/>
      <c r="DT288" s="2958"/>
      <c r="DU288" s="2958"/>
      <c r="DV288" s="2958"/>
      <c r="DW288" s="2958"/>
      <c r="DX288" s="2958"/>
      <c r="DY288" s="2958"/>
      <c r="DZ288" s="2958"/>
      <c r="EA288" s="2958"/>
      <c r="EB288" s="2958"/>
      <c r="EC288" s="2958"/>
      <c r="ED288" s="2958"/>
      <c r="EE288" s="2958"/>
      <c r="EF288" s="2958"/>
      <c r="EG288" s="2958"/>
      <c r="EH288" s="2958"/>
      <c r="EI288" s="2958"/>
      <c r="EJ288" s="2958"/>
      <c r="EK288" s="2958"/>
      <c r="EL288" s="2958"/>
      <c r="EM288" s="2958"/>
      <c r="EN288" s="2958"/>
      <c r="EO288" s="2958"/>
      <c r="EP288" s="2958"/>
      <c r="EQ288" s="2958"/>
      <c r="ER288" s="2958"/>
      <c r="ES288" s="2958"/>
      <c r="ET288" s="2958"/>
      <c r="EU288" s="2958"/>
      <c r="EV288" s="2958"/>
      <c r="EW288" s="2958"/>
      <c r="EX288" s="2958"/>
      <c r="EY288" s="2958"/>
      <c r="EZ288" s="2958"/>
      <c r="FA288" s="2958"/>
      <c r="FB288" s="2958"/>
      <c r="FC288" s="2958"/>
      <c r="FD288" s="2958"/>
      <c r="FE288" s="2958"/>
    </row>
    <row r="289" spans="1:161" s="2959" customFormat="1" ht="21.95" customHeight="1" x14ac:dyDescent="0.2">
      <c r="A289" s="2960">
        <v>1</v>
      </c>
      <c r="B289" s="2961" t="s">
        <v>4666</v>
      </c>
      <c r="C289" s="2962">
        <v>9305</v>
      </c>
      <c r="D289" s="2963">
        <v>9305</v>
      </c>
      <c r="E289" s="1382" t="s">
        <v>22</v>
      </c>
      <c r="F289" s="2964" t="s">
        <v>4667</v>
      </c>
      <c r="G289" s="2965">
        <f>+D289</f>
        <v>9305</v>
      </c>
      <c r="H289" s="2964" t="s">
        <v>4667</v>
      </c>
      <c r="I289" s="1399" t="s">
        <v>1672</v>
      </c>
      <c r="J289" s="2966" t="s">
        <v>4668</v>
      </c>
      <c r="K289" s="2958"/>
      <c r="L289" s="2958"/>
      <c r="M289" s="2958"/>
      <c r="N289" s="2958"/>
      <c r="O289" s="2958"/>
      <c r="P289" s="2958"/>
      <c r="Q289" s="2958"/>
      <c r="R289" s="2958"/>
      <c r="S289" s="2958"/>
      <c r="T289" s="2958"/>
      <c r="U289" s="2958"/>
      <c r="V289" s="2958"/>
      <c r="W289" s="2958"/>
      <c r="X289" s="2958"/>
      <c r="Y289" s="2958"/>
      <c r="Z289" s="2958"/>
      <c r="AA289" s="2958"/>
      <c r="AB289" s="2958"/>
      <c r="AC289" s="2958"/>
      <c r="AD289" s="2958"/>
      <c r="AE289" s="2958"/>
      <c r="AF289" s="2958"/>
      <c r="AG289" s="2958"/>
      <c r="AH289" s="2958"/>
      <c r="AI289" s="2958"/>
      <c r="AJ289" s="2958"/>
      <c r="AK289" s="2958"/>
      <c r="AL289" s="2958"/>
      <c r="AM289" s="2958"/>
      <c r="AN289" s="2958"/>
      <c r="AO289" s="2958"/>
      <c r="AP289" s="2958"/>
      <c r="AQ289" s="2958"/>
      <c r="AR289" s="2958"/>
      <c r="AS289" s="2958"/>
      <c r="AT289" s="2958"/>
      <c r="AU289" s="2958"/>
      <c r="AV289" s="2958"/>
      <c r="AW289" s="2958"/>
      <c r="AX289" s="2958"/>
      <c r="AY289" s="2958"/>
      <c r="AZ289" s="2958"/>
      <c r="BA289" s="2958"/>
      <c r="BB289" s="2958"/>
      <c r="BC289" s="2958"/>
      <c r="BD289" s="2958"/>
      <c r="BE289" s="2958"/>
      <c r="BF289" s="2958"/>
      <c r="BG289" s="2958"/>
      <c r="BH289" s="2958"/>
      <c r="BI289" s="2958"/>
      <c r="BJ289" s="2958"/>
      <c r="BK289" s="2958"/>
      <c r="BL289" s="2958"/>
      <c r="BM289" s="2958"/>
      <c r="BN289" s="2958"/>
      <c r="BO289" s="2958"/>
      <c r="BP289" s="2958"/>
      <c r="BQ289" s="2958"/>
      <c r="BR289" s="2958"/>
      <c r="BS289" s="2958"/>
      <c r="BT289" s="2958"/>
      <c r="BU289" s="2958"/>
      <c r="BV289" s="2958"/>
      <c r="BW289" s="2958"/>
      <c r="BX289" s="2958"/>
      <c r="BY289" s="2958"/>
      <c r="BZ289" s="2958"/>
      <c r="CA289" s="2958"/>
      <c r="CB289" s="2958"/>
      <c r="CC289" s="2958"/>
      <c r="CD289" s="2958"/>
      <c r="CE289" s="2958"/>
      <c r="CF289" s="2958"/>
      <c r="CG289" s="2958"/>
      <c r="CH289" s="2958"/>
      <c r="CI289" s="2958"/>
      <c r="CJ289" s="2958"/>
      <c r="CK289" s="2958"/>
      <c r="CL289" s="2958"/>
      <c r="CM289" s="2958"/>
      <c r="CN289" s="2958"/>
      <c r="CO289" s="2958"/>
      <c r="CP289" s="2958"/>
      <c r="CQ289" s="2958"/>
      <c r="CR289" s="2958"/>
      <c r="CS289" s="2958"/>
      <c r="CT289" s="2958"/>
      <c r="CU289" s="2958"/>
      <c r="CV289" s="2958"/>
      <c r="CW289" s="2958"/>
      <c r="CX289" s="2958"/>
      <c r="CY289" s="2958"/>
      <c r="CZ289" s="2958"/>
      <c r="DA289" s="2958"/>
      <c r="DB289" s="2958"/>
      <c r="DC289" s="2958"/>
      <c r="DD289" s="2958"/>
      <c r="DE289" s="2958"/>
      <c r="DF289" s="2958"/>
      <c r="DG289" s="2958"/>
      <c r="DH289" s="2958"/>
      <c r="DI289" s="2958"/>
      <c r="DJ289" s="2958"/>
      <c r="DK289" s="2958"/>
      <c r="DL289" s="2958"/>
      <c r="DM289" s="2958"/>
      <c r="DN289" s="2958"/>
      <c r="DO289" s="2958"/>
      <c r="DP289" s="2958"/>
      <c r="DQ289" s="2958"/>
      <c r="DR289" s="2958"/>
      <c r="DS289" s="2958"/>
      <c r="DT289" s="2958"/>
      <c r="DU289" s="2958"/>
      <c r="DV289" s="2958"/>
      <c r="DW289" s="2958"/>
      <c r="DX289" s="2958"/>
      <c r="DY289" s="2958"/>
      <c r="DZ289" s="2958"/>
      <c r="EA289" s="2958"/>
      <c r="EB289" s="2958"/>
      <c r="EC289" s="2958"/>
      <c r="ED289" s="2958"/>
      <c r="EE289" s="2958"/>
      <c r="EF289" s="2958"/>
      <c r="EG289" s="2958"/>
      <c r="EH289" s="2958"/>
      <c r="EI289" s="2958"/>
      <c r="EJ289" s="2958"/>
      <c r="EK289" s="2958"/>
      <c r="EL289" s="2958"/>
      <c r="EM289" s="2958"/>
      <c r="EN289" s="2958"/>
      <c r="EO289" s="2958"/>
      <c r="EP289" s="2958"/>
      <c r="EQ289" s="2958"/>
      <c r="ER289" s="2958"/>
      <c r="ES289" s="2958"/>
      <c r="ET289" s="2958"/>
      <c r="EU289" s="2958"/>
      <c r="EV289" s="2958"/>
      <c r="EW289" s="2958"/>
      <c r="EX289" s="2958"/>
      <c r="EY289" s="2958"/>
      <c r="EZ289" s="2958"/>
      <c r="FA289" s="2958"/>
      <c r="FB289" s="2958"/>
      <c r="FC289" s="2958"/>
      <c r="FD289" s="2958"/>
      <c r="FE289" s="2958"/>
    </row>
    <row r="290" spans="1:161" s="2959" customFormat="1" ht="21.95" customHeight="1" x14ac:dyDescent="0.2">
      <c r="A290" s="2967"/>
      <c r="B290" s="2968"/>
      <c r="C290" s="2969"/>
      <c r="D290" s="2970"/>
      <c r="E290" s="2971"/>
      <c r="F290" s="2964" t="s">
        <v>4669</v>
      </c>
      <c r="G290" s="2965">
        <v>9789</v>
      </c>
      <c r="H290" s="2972">
        <f>+G289</f>
        <v>9305</v>
      </c>
      <c r="I290" s="2973"/>
      <c r="J290" s="2966" t="s">
        <v>2067</v>
      </c>
      <c r="K290" s="2958"/>
      <c r="L290" s="2958"/>
      <c r="M290" s="2958"/>
      <c r="N290" s="2958"/>
      <c r="O290" s="2958"/>
      <c r="P290" s="2958"/>
      <c r="Q290" s="2958"/>
      <c r="R290" s="2958"/>
      <c r="S290" s="2958"/>
      <c r="T290" s="2958"/>
      <c r="U290" s="2958"/>
      <c r="V290" s="2958"/>
      <c r="W290" s="2958"/>
      <c r="X290" s="2958"/>
      <c r="Y290" s="2958"/>
      <c r="Z290" s="2958"/>
      <c r="AA290" s="2958"/>
      <c r="AB290" s="2958"/>
      <c r="AC290" s="2958"/>
      <c r="AD290" s="2958"/>
      <c r="AE290" s="2958"/>
      <c r="AF290" s="2958"/>
      <c r="AG290" s="2958"/>
      <c r="AH290" s="2958"/>
      <c r="AI290" s="2958"/>
      <c r="AJ290" s="2958"/>
      <c r="AK290" s="2958"/>
      <c r="AL290" s="2958"/>
      <c r="AM290" s="2958"/>
      <c r="AN290" s="2958"/>
      <c r="AO290" s="2958"/>
      <c r="AP290" s="2958"/>
      <c r="AQ290" s="2958"/>
      <c r="AR290" s="2958"/>
      <c r="AS290" s="2958"/>
      <c r="AT290" s="2958"/>
      <c r="AU290" s="2958"/>
      <c r="AV290" s="2958"/>
      <c r="AW290" s="2958"/>
      <c r="AX290" s="2958"/>
      <c r="AY290" s="2958"/>
      <c r="AZ290" s="2958"/>
      <c r="BA290" s="2958"/>
      <c r="BB290" s="2958"/>
      <c r="BC290" s="2958"/>
      <c r="BD290" s="2958"/>
      <c r="BE290" s="2958"/>
      <c r="BF290" s="2958"/>
      <c r="BG290" s="2958"/>
      <c r="BH290" s="2958"/>
      <c r="BI290" s="2958"/>
      <c r="BJ290" s="2958"/>
      <c r="BK290" s="2958"/>
      <c r="BL290" s="2958"/>
      <c r="BM290" s="2958"/>
      <c r="BN290" s="2958"/>
      <c r="BO290" s="2958"/>
      <c r="BP290" s="2958"/>
      <c r="BQ290" s="2958"/>
      <c r="BR290" s="2958"/>
      <c r="BS290" s="2958"/>
      <c r="BT290" s="2958"/>
      <c r="BU290" s="2958"/>
      <c r="BV290" s="2958"/>
      <c r="BW290" s="2958"/>
      <c r="BX290" s="2958"/>
      <c r="BY290" s="2958"/>
      <c r="BZ290" s="2958"/>
      <c r="CA290" s="2958"/>
      <c r="CB290" s="2958"/>
      <c r="CC290" s="2958"/>
      <c r="CD290" s="2958"/>
      <c r="CE290" s="2958"/>
      <c r="CF290" s="2958"/>
      <c r="CG290" s="2958"/>
      <c r="CH290" s="2958"/>
      <c r="CI290" s="2958"/>
      <c r="CJ290" s="2958"/>
      <c r="CK290" s="2958"/>
      <c r="CL290" s="2958"/>
      <c r="CM290" s="2958"/>
      <c r="CN290" s="2958"/>
      <c r="CO290" s="2958"/>
      <c r="CP290" s="2958"/>
      <c r="CQ290" s="2958"/>
      <c r="CR290" s="2958"/>
      <c r="CS290" s="2958"/>
      <c r="CT290" s="2958"/>
      <c r="CU290" s="2958"/>
      <c r="CV290" s="2958"/>
      <c r="CW290" s="2958"/>
      <c r="CX290" s="2958"/>
      <c r="CY290" s="2958"/>
      <c r="CZ290" s="2958"/>
      <c r="DA290" s="2958"/>
      <c r="DB290" s="2958"/>
      <c r="DC290" s="2958"/>
      <c r="DD290" s="2958"/>
      <c r="DE290" s="2958"/>
      <c r="DF290" s="2958"/>
      <c r="DG290" s="2958"/>
      <c r="DH290" s="2958"/>
      <c r="DI290" s="2958"/>
      <c r="DJ290" s="2958"/>
      <c r="DK290" s="2958"/>
      <c r="DL290" s="2958"/>
      <c r="DM290" s="2958"/>
      <c r="DN290" s="2958"/>
      <c r="DO290" s="2958"/>
      <c r="DP290" s="2958"/>
      <c r="DQ290" s="2958"/>
      <c r="DR290" s="2958"/>
      <c r="DS290" s="2958"/>
      <c r="DT290" s="2958"/>
      <c r="DU290" s="2958"/>
      <c r="DV290" s="2958"/>
      <c r="DW290" s="2958"/>
      <c r="DX290" s="2958"/>
      <c r="DY290" s="2958"/>
      <c r="DZ290" s="2958"/>
      <c r="EA290" s="2958"/>
      <c r="EB290" s="2958"/>
      <c r="EC290" s="2958"/>
      <c r="ED290" s="2958"/>
      <c r="EE290" s="2958"/>
      <c r="EF290" s="2958"/>
      <c r="EG290" s="2958"/>
      <c r="EH290" s="2958"/>
      <c r="EI290" s="2958"/>
      <c r="EJ290" s="2958"/>
      <c r="EK290" s="2958"/>
      <c r="EL290" s="2958"/>
      <c r="EM290" s="2958"/>
      <c r="EN290" s="2958"/>
      <c r="EO290" s="2958"/>
      <c r="EP290" s="2958"/>
      <c r="EQ290" s="2958"/>
      <c r="ER290" s="2958"/>
      <c r="ES290" s="2958"/>
      <c r="ET290" s="2958"/>
      <c r="EU290" s="2958"/>
      <c r="EV290" s="2958"/>
      <c r="EW290" s="2958"/>
      <c r="EX290" s="2958"/>
      <c r="EY290" s="2958"/>
      <c r="EZ290" s="2958"/>
      <c r="FA290" s="2958"/>
      <c r="FB290" s="2958"/>
      <c r="FC290" s="2958"/>
      <c r="FD290" s="2958"/>
      <c r="FE290" s="2958"/>
    </row>
    <row r="291" spans="1:161" s="2959" customFormat="1" ht="21.95" customHeight="1" x14ac:dyDescent="0.2">
      <c r="A291" s="2967"/>
      <c r="B291" s="2968"/>
      <c r="C291" s="2969"/>
      <c r="D291" s="2970"/>
      <c r="E291" s="2971"/>
      <c r="F291" s="2964" t="s">
        <v>4670</v>
      </c>
      <c r="G291" s="2965">
        <v>9754</v>
      </c>
      <c r="H291" s="2974"/>
      <c r="I291" s="2973"/>
      <c r="J291" s="2966"/>
      <c r="K291" s="2958"/>
      <c r="L291" s="2958"/>
      <c r="M291" s="2958"/>
      <c r="N291" s="2958"/>
      <c r="O291" s="2958"/>
      <c r="P291" s="2958"/>
      <c r="Q291" s="2958"/>
      <c r="R291" s="2958"/>
      <c r="S291" s="2958"/>
      <c r="T291" s="2958"/>
      <c r="U291" s="2958"/>
      <c r="V291" s="2958"/>
      <c r="W291" s="2958"/>
      <c r="X291" s="2958"/>
      <c r="Y291" s="2958"/>
      <c r="Z291" s="2958"/>
      <c r="AA291" s="2958"/>
      <c r="AB291" s="2958"/>
      <c r="AC291" s="2958"/>
      <c r="AD291" s="2958"/>
      <c r="AE291" s="2958"/>
      <c r="AF291" s="2958"/>
      <c r="AG291" s="2958"/>
      <c r="AH291" s="2958"/>
      <c r="AI291" s="2958"/>
      <c r="AJ291" s="2958"/>
      <c r="AK291" s="2958"/>
      <c r="AL291" s="2958"/>
      <c r="AM291" s="2958"/>
      <c r="AN291" s="2958"/>
      <c r="AO291" s="2958"/>
      <c r="AP291" s="2958"/>
      <c r="AQ291" s="2958"/>
      <c r="AR291" s="2958"/>
      <c r="AS291" s="2958"/>
      <c r="AT291" s="2958"/>
      <c r="AU291" s="2958"/>
      <c r="AV291" s="2958"/>
      <c r="AW291" s="2958"/>
      <c r="AX291" s="2958"/>
      <c r="AY291" s="2958"/>
      <c r="AZ291" s="2958"/>
      <c r="BA291" s="2958"/>
      <c r="BB291" s="2958"/>
      <c r="BC291" s="2958"/>
      <c r="BD291" s="2958"/>
      <c r="BE291" s="2958"/>
      <c r="BF291" s="2958"/>
      <c r="BG291" s="2958"/>
      <c r="BH291" s="2958"/>
      <c r="BI291" s="2958"/>
      <c r="BJ291" s="2958"/>
      <c r="BK291" s="2958"/>
      <c r="BL291" s="2958"/>
      <c r="BM291" s="2958"/>
      <c r="BN291" s="2958"/>
      <c r="BO291" s="2958"/>
      <c r="BP291" s="2958"/>
      <c r="BQ291" s="2958"/>
      <c r="BR291" s="2958"/>
      <c r="BS291" s="2958"/>
      <c r="BT291" s="2958"/>
      <c r="BU291" s="2958"/>
      <c r="BV291" s="2958"/>
      <c r="BW291" s="2958"/>
      <c r="BX291" s="2958"/>
      <c r="BY291" s="2958"/>
      <c r="BZ291" s="2958"/>
      <c r="CA291" s="2958"/>
      <c r="CB291" s="2958"/>
      <c r="CC291" s="2958"/>
      <c r="CD291" s="2958"/>
      <c r="CE291" s="2958"/>
      <c r="CF291" s="2958"/>
      <c r="CG291" s="2958"/>
      <c r="CH291" s="2958"/>
      <c r="CI291" s="2958"/>
      <c r="CJ291" s="2958"/>
      <c r="CK291" s="2958"/>
      <c r="CL291" s="2958"/>
      <c r="CM291" s="2958"/>
      <c r="CN291" s="2958"/>
      <c r="CO291" s="2958"/>
      <c r="CP291" s="2958"/>
      <c r="CQ291" s="2958"/>
      <c r="CR291" s="2958"/>
      <c r="CS291" s="2958"/>
      <c r="CT291" s="2958"/>
      <c r="CU291" s="2958"/>
      <c r="CV291" s="2958"/>
      <c r="CW291" s="2958"/>
      <c r="CX291" s="2958"/>
      <c r="CY291" s="2958"/>
      <c r="CZ291" s="2958"/>
      <c r="DA291" s="2958"/>
      <c r="DB291" s="2958"/>
      <c r="DC291" s="2958"/>
      <c r="DD291" s="2958"/>
      <c r="DE291" s="2958"/>
      <c r="DF291" s="2958"/>
      <c r="DG291" s="2958"/>
      <c r="DH291" s="2958"/>
      <c r="DI291" s="2958"/>
      <c r="DJ291" s="2958"/>
      <c r="DK291" s="2958"/>
      <c r="DL291" s="2958"/>
      <c r="DM291" s="2958"/>
      <c r="DN291" s="2958"/>
      <c r="DO291" s="2958"/>
      <c r="DP291" s="2958"/>
      <c r="DQ291" s="2958"/>
      <c r="DR291" s="2958"/>
      <c r="DS291" s="2958"/>
      <c r="DT291" s="2958"/>
      <c r="DU291" s="2958"/>
      <c r="DV291" s="2958"/>
      <c r="DW291" s="2958"/>
      <c r="DX291" s="2958"/>
      <c r="DY291" s="2958"/>
      <c r="DZ291" s="2958"/>
      <c r="EA291" s="2958"/>
      <c r="EB291" s="2958"/>
      <c r="EC291" s="2958"/>
      <c r="ED291" s="2958"/>
      <c r="EE291" s="2958"/>
      <c r="EF291" s="2958"/>
      <c r="EG291" s="2958"/>
      <c r="EH291" s="2958"/>
      <c r="EI291" s="2958"/>
      <c r="EJ291" s="2958"/>
      <c r="EK291" s="2958"/>
      <c r="EL291" s="2958"/>
      <c r="EM291" s="2958"/>
      <c r="EN291" s="2958"/>
      <c r="EO291" s="2958"/>
      <c r="EP291" s="2958"/>
      <c r="EQ291" s="2958"/>
      <c r="ER291" s="2958"/>
      <c r="ES291" s="2958"/>
      <c r="ET291" s="2958"/>
      <c r="EU291" s="2958"/>
      <c r="EV291" s="2958"/>
      <c r="EW291" s="2958"/>
      <c r="EX291" s="2958"/>
      <c r="EY291" s="2958"/>
      <c r="EZ291" s="2958"/>
      <c r="FA291" s="2958"/>
      <c r="FB291" s="2958"/>
      <c r="FC291" s="2958"/>
      <c r="FD291" s="2958"/>
      <c r="FE291" s="2958"/>
    </row>
    <row r="292" spans="1:161" s="2950" customFormat="1" ht="10.5" customHeight="1" x14ac:dyDescent="0.55000000000000004">
      <c r="A292" s="2975"/>
      <c r="B292" s="2976"/>
      <c r="C292" s="2977"/>
      <c r="D292" s="2978"/>
      <c r="E292" s="1383"/>
      <c r="F292" s="2182"/>
      <c r="G292" s="2979"/>
      <c r="H292" s="2980"/>
      <c r="I292" s="1383"/>
      <c r="J292" s="2981"/>
      <c r="K292" s="2949"/>
      <c r="L292" s="2949"/>
      <c r="M292" s="2949"/>
      <c r="N292" s="2949"/>
      <c r="O292" s="2949"/>
      <c r="P292" s="2949"/>
      <c r="Q292" s="2949"/>
      <c r="R292" s="2949"/>
      <c r="S292" s="2949"/>
      <c r="T292" s="2949"/>
      <c r="U292" s="2949"/>
      <c r="V292" s="2949"/>
      <c r="W292" s="2949"/>
      <c r="X292" s="2949"/>
      <c r="Y292" s="2949"/>
      <c r="Z292" s="2949"/>
      <c r="AA292" s="2949"/>
      <c r="AB292" s="2949"/>
      <c r="AC292" s="2949"/>
      <c r="AD292" s="2949"/>
      <c r="AE292" s="2949"/>
      <c r="AF292" s="2949"/>
      <c r="AG292" s="2949"/>
      <c r="AH292" s="2949"/>
      <c r="AI292" s="2949"/>
      <c r="AJ292" s="2949"/>
      <c r="AK292" s="2949"/>
      <c r="AL292" s="2949"/>
      <c r="AM292" s="2949"/>
      <c r="AN292" s="2949"/>
      <c r="AO292" s="2949"/>
      <c r="AP292" s="2949"/>
      <c r="AQ292" s="2949"/>
      <c r="AR292" s="2949"/>
      <c r="AS292" s="2949"/>
      <c r="AT292" s="2949"/>
      <c r="AU292" s="2949"/>
      <c r="AV292" s="2949"/>
      <c r="AW292" s="2949"/>
      <c r="AX292" s="2949"/>
      <c r="AY292" s="2949"/>
      <c r="AZ292" s="2949"/>
      <c r="BA292" s="2949"/>
      <c r="BB292" s="2949"/>
      <c r="BC292" s="2949"/>
      <c r="BD292" s="2949"/>
      <c r="BE292" s="2949"/>
      <c r="BF292" s="2949"/>
      <c r="BG292" s="2949"/>
      <c r="BH292" s="2949"/>
      <c r="BI292" s="2949"/>
      <c r="BJ292" s="2949"/>
      <c r="BK292" s="2949"/>
      <c r="BL292" s="2949"/>
      <c r="BM292" s="2949"/>
      <c r="BN292" s="2949"/>
      <c r="BO292" s="2949"/>
      <c r="BP292" s="2949"/>
      <c r="BQ292" s="2949"/>
      <c r="BR292" s="2949"/>
      <c r="BS292" s="2949"/>
      <c r="BT292" s="2949"/>
      <c r="BU292" s="2949"/>
      <c r="BV292" s="2949"/>
      <c r="BW292" s="2949"/>
      <c r="BX292" s="2949"/>
      <c r="BY292" s="2949"/>
      <c r="BZ292" s="2949"/>
      <c r="CA292" s="2949"/>
      <c r="CB292" s="2949"/>
      <c r="CC292" s="2949"/>
      <c r="CD292" s="2949"/>
      <c r="CE292" s="2949"/>
      <c r="CF292" s="2949"/>
      <c r="CG292" s="2949"/>
      <c r="CH292" s="2949"/>
      <c r="CI292" s="2949"/>
      <c r="CJ292" s="2949"/>
      <c r="CK292" s="2949"/>
      <c r="CL292" s="2949"/>
      <c r="CM292" s="2949"/>
      <c r="CN292" s="2949"/>
      <c r="CO292" s="2949"/>
      <c r="CP292" s="2949"/>
      <c r="CQ292" s="2949"/>
      <c r="CR292" s="2949"/>
      <c r="CS292" s="2949"/>
      <c r="CT292" s="2949"/>
      <c r="CU292" s="2949"/>
      <c r="CV292" s="2949"/>
      <c r="CW292" s="2949"/>
      <c r="CX292" s="2949"/>
      <c r="CY292" s="2949"/>
      <c r="CZ292" s="2949"/>
      <c r="DA292" s="2949"/>
      <c r="DB292" s="2949"/>
      <c r="DC292" s="2949"/>
      <c r="DD292" s="2949"/>
      <c r="DE292" s="2949"/>
      <c r="DF292" s="2949"/>
      <c r="DG292" s="2949"/>
      <c r="DH292" s="2949"/>
      <c r="DI292" s="2949"/>
      <c r="DJ292" s="2949"/>
      <c r="DK292" s="2949"/>
      <c r="DL292" s="2949"/>
      <c r="DM292" s="2949"/>
      <c r="DN292" s="2949"/>
      <c r="DO292" s="2949"/>
      <c r="DP292" s="2949"/>
      <c r="DQ292" s="2949"/>
      <c r="DR292" s="2949"/>
      <c r="DS292" s="2949"/>
      <c r="DT292" s="2949"/>
      <c r="DU292" s="2949"/>
      <c r="DV292" s="2949"/>
      <c r="DW292" s="2949"/>
      <c r="DX292" s="2949"/>
      <c r="DY292" s="2949"/>
      <c r="DZ292" s="2949"/>
      <c r="EA292" s="2949"/>
      <c r="EB292" s="2949"/>
      <c r="EC292" s="2949"/>
      <c r="ED292" s="2949"/>
      <c r="EE292" s="2949"/>
      <c r="EF292" s="2949"/>
      <c r="EG292" s="2949"/>
      <c r="EH292" s="2949"/>
      <c r="EI292" s="2949"/>
      <c r="EJ292" s="2949"/>
      <c r="EK292" s="2949"/>
      <c r="EL292" s="2949"/>
      <c r="EM292" s="2949"/>
      <c r="EN292" s="2949"/>
      <c r="EO292" s="2949"/>
      <c r="EP292" s="2949"/>
      <c r="EQ292" s="2949"/>
      <c r="ER292" s="2949"/>
      <c r="ES292" s="2949"/>
      <c r="ET292" s="2949"/>
      <c r="EU292" s="2949"/>
      <c r="EV292" s="2949"/>
      <c r="EW292" s="2949"/>
      <c r="EX292" s="2949"/>
      <c r="EY292" s="2949"/>
      <c r="EZ292" s="2949"/>
      <c r="FA292" s="2949"/>
      <c r="FB292" s="2949"/>
      <c r="FC292" s="2949"/>
      <c r="FD292" s="2949"/>
      <c r="FE292" s="2949"/>
    </row>
    <row r="293" spans="1:161" s="2950" customFormat="1" ht="21.75" customHeight="1" x14ac:dyDescent="0.55000000000000004">
      <c r="A293" s="2982">
        <v>2</v>
      </c>
      <c r="B293" s="2983" t="s">
        <v>672</v>
      </c>
      <c r="C293" s="2962">
        <v>11600</v>
      </c>
      <c r="D293" s="2962">
        <v>11600</v>
      </c>
      <c r="E293" s="2984" t="s">
        <v>22</v>
      </c>
      <c r="F293" s="2985" t="s">
        <v>4671</v>
      </c>
      <c r="G293" s="2965">
        <f>+D293</f>
        <v>11600</v>
      </c>
      <c r="H293" s="2985" t="s">
        <v>4671</v>
      </c>
      <c r="I293" s="1399" t="s">
        <v>1672</v>
      </c>
      <c r="J293" s="2966" t="s">
        <v>4672</v>
      </c>
      <c r="K293" s="2949"/>
      <c r="L293" s="2949"/>
      <c r="M293" s="2949"/>
      <c r="N293" s="2949"/>
      <c r="O293" s="2949"/>
      <c r="P293" s="2949"/>
      <c r="Q293" s="2949"/>
      <c r="R293" s="2949"/>
      <c r="S293" s="2949"/>
      <c r="T293" s="2949"/>
      <c r="U293" s="2949"/>
      <c r="V293" s="2949"/>
      <c r="W293" s="2949"/>
      <c r="X293" s="2949"/>
      <c r="Y293" s="2949"/>
      <c r="Z293" s="2949"/>
      <c r="AA293" s="2949"/>
      <c r="AB293" s="2949"/>
      <c r="AC293" s="2949"/>
      <c r="AD293" s="2949"/>
      <c r="AE293" s="2949"/>
      <c r="AF293" s="2949"/>
      <c r="AG293" s="2949"/>
      <c r="AH293" s="2949"/>
      <c r="AI293" s="2949"/>
      <c r="AJ293" s="2949"/>
      <c r="AK293" s="2949"/>
      <c r="AL293" s="2949"/>
      <c r="AM293" s="2949"/>
      <c r="AN293" s="2949"/>
      <c r="AO293" s="2949"/>
      <c r="AP293" s="2949"/>
      <c r="AQ293" s="2949"/>
      <c r="AR293" s="2949"/>
      <c r="AS293" s="2949"/>
      <c r="AT293" s="2949"/>
      <c r="AU293" s="2949"/>
      <c r="AV293" s="2949"/>
      <c r="AW293" s="2949"/>
      <c r="AX293" s="2949"/>
      <c r="AY293" s="2949"/>
      <c r="AZ293" s="2949"/>
      <c r="BA293" s="2949"/>
      <c r="BB293" s="2949"/>
      <c r="BC293" s="2949"/>
      <c r="BD293" s="2949"/>
      <c r="BE293" s="2949"/>
      <c r="BF293" s="2949"/>
      <c r="BG293" s="2949"/>
      <c r="BH293" s="2949"/>
      <c r="BI293" s="2949"/>
      <c r="BJ293" s="2949"/>
      <c r="BK293" s="2949"/>
      <c r="BL293" s="2949"/>
      <c r="BM293" s="2949"/>
      <c r="BN293" s="2949"/>
      <c r="BO293" s="2949"/>
      <c r="BP293" s="2949"/>
      <c r="BQ293" s="2949"/>
      <c r="BR293" s="2949"/>
      <c r="BS293" s="2949"/>
      <c r="BT293" s="2949"/>
      <c r="BU293" s="2949"/>
      <c r="BV293" s="2949"/>
      <c r="BW293" s="2949"/>
      <c r="BX293" s="2949"/>
      <c r="BY293" s="2949"/>
      <c r="BZ293" s="2949"/>
      <c r="CA293" s="2949"/>
      <c r="CB293" s="2949"/>
      <c r="CC293" s="2949"/>
      <c r="CD293" s="2949"/>
      <c r="CE293" s="2949"/>
      <c r="CF293" s="2949"/>
      <c r="CG293" s="2949"/>
      <c r="CH293" s="2949"/>
      <c r="CI293" s="2949"/>
      <c r="CJ293" s="2949"/>
      <c r="CK293" s="2949"/>
      <c r="CL293" s="2949"/>
      <c r="CM293" s="2949"/>
      <c r="CN293" s="2949"/>
      <c r="CO293" s="2949"/>
      <c r="CP293" s="2949"/>
      <c r="CQ293" s="2949"/>
      <c r="CR293" s="2949"/>
      <c r="CS293" s="2949"/>
      <c r="CT293" s="2949"/>
      <c r="CU293" s="2949"/>
      <c r="CV293" s="2949"/>
      <c r="CW293" s="2949"/>
      <c r="CX293" s="2949"/>
      <c r="CY293" s="2949"/>
      <c r="CZ293" s="2949"/>
      <c r="DA293" s="2949"/>
      <c r="DB293" s="2949"/>
      <c r="DC293" s="2949"/>
      <c r="DD293" s="2949"/>
      <c r="DE293" s="2949"/>
      <c r="DF293" s="2949"/>
      <c r="DG293" s="2949"/>
      <c r="DH293" s="2949"/>
      <c r="DI293" s="2949"/>
      <c r="DJ293" s="2949"/>
      <c r="DK293" s="2949"/>
      <c r="DL293" s="2949"/>
      <c r="DM293" s="2949"/>
      <c r="DN293" s="2949"/>
      <c r="DO293" s="2949"/>
      <c r="DP293" s="2949"/>
      <c r="DQ293" s="2949"/>
      <c r="DR293" s="2949"/>
      <c r="DS293" s="2949"/>
      <c r="DT293" s="2949"/>
      <c r="DU293" s="2949"/>
      <c r="DV293" s="2949"/>
      <c r="DW293" s="2949"/>
      <c r="DX293" s="2949"/>
      <c r="DY293" s="2949"/>
      <c r="DZ293" s="2949"/>
      <c r="EA293" s="2949"/>
      <c r="EB293" s="2949"/>
      <c r="EC293" s="2949"/>
      <c r="ED293" s="2949"/>
      <c r="EE293" s="2949"/>
      <c r="EF293" s="2949"/>
      <c r="EG293" s="2949"/>
      <c r="EH293" s="2949"/>
      <c r="EI293" s="2949"/>
      <c r="EJ293" s="2949"/>
      <c r="EK293" s="2949"/>
      <c r="EL293" s="2949"/>
      <c r="EM293" s="2949"/>
      <c r="EN293" s="2949"/>
      <c r="EO293" s="2949"/>
      <c r="EP293" s="2949"/>
      <c r="EQ293" s="2949"/>
      <c r="ER293" s="2949"/>
      <c r="ES293" s="2949"/>
      <c r="ET293" s="2949"/>
      <c r="EU293" s="2949"/>
      <c r="EV293" s="2949"/>
      <c r="EW293" s="2949"/>
      <c r="EX293" s="2949"/>
      <c r="EY293" s="2949"/>
      <c r="EZ293" s="2949"/>
      <c r="FA293" s="2949"/>
      <c r="FB293" s="2949"/>
      <c r="FC293" s="2949"/>
      <c r="FD293" s="2949"/>
      <c r="FE293" s="2949"/>
    </row>
    <row r="294" spans="1:161" s="2950" customFormat="1" ht="21.75" customHeight="1" x14ac:dyDescent="0.55000000000000004">
      <c r="A294" s="2967"/>
      <c r="B294" s="2968"/>
      <c r="C294" s="2969"/>
      <c r="D294" s="2970"/>
      <c r="E294" s="2971"/>
      <c r="F294" s="2964" t="s">
        <v>4673</v>
      </c>
      <c r="G294" s="2965">
        <v>12450</v>
      </c>
      <c r="H294" s="2972">
        <f>+G293</f>
        <v>11600</v>
      </c>
      <c r="I294" s="2973"/>
      <c r="J294" s="2966" t="s">
        <v>1445</v>
      </c>
      <c r="K294" s="2949"/>
      <c r="L294" s="2949"/>
      <c r="M294" s="2949"/>
      <c r="N294" s="2949"/>
      <c r="O294" s="2949"/>
      <c r="P294" s="2949"/>
      <c r="Q294" s="2949"/>
      <c r="R294" s="2949"/>
      <c r="S294" s="2949"/>
      <c r="T294" s="2949"/>
      <c r="U294" s="2949"/>
      <c r="V294" s="2949"/>
      <c r="W294" s="2949"/>
      <c r="X294" s="2949"/>
      <c r="Y294" s="2949"/>
      <c r="Z294" s="2949"/>
      <c r="AA294" s="2949"/>
      <c r="AB294" s="2949"/>
      <c r="AC294" s="2949"/>
      <c r="AD294" s="2949"/>
      <c r="AE294" s="2949"/>
      <c r="AF294" s="2949"/>
      <c r="AG294" s="2949"/>
      <c r="AH294" s="2949"/>
      <c r="AI294" s="2949"/>
      <c r="AJ294" s="2949"/>
      <c r="AK294" s="2949"/>
      <c r="AL294" s="2949"/>
      <c r="AM294" s="2949"/>
      <c r="AN294" s="2949"/>
      <c r="AO294" s="2949"/>
      <c r="AP294" s="2949"/>
      <c r="AQ294" s="2949"/>
      <c r="AR294" s="2949"/>
      <c r="AS294" s="2949"/>
      <c r="AT294" s="2949"/>
      <c r="AU294" s="2949"/>
      <c r="AV294" s="2949"/>
      <c r="AW294" s="2949"/>
      <c r="AX294" s="2949"/>
      <c r="AY294" s="2949"/>
      <c r="AZ294" s="2949"/>
      <c r="BA294" s="2949"/>
      <c r="BB294" s="2949"/>
      <c r="BC294" s="2949"/>
      <c r="BD294" s="2949"/>
      <c r="BE294" s="2949"/>
      <c r="BF294" s="2949"/>
      <c r="BG294" s="2949"/>
      <c r="BH294" s="2949"/>
      <c r="BI294" s="2949"/>
      <c r="BJ294" s="2949"/>
      <c r="BK294" s="2949"/>
      <c r="BL294" s="2949"/>
      <c r="BM294" s="2949"/>
      <c r="BN294" s="2949"/>
      <c r="BO294" s="2949"/>
      <c r="BP294" s="2949"/>
      <c r="BQ294" s="2949"/>
      <c r="BR294" s="2949"/>
      <c r="BS294" s="2949"/>
      <c r="BT294" s="2949"/>
      <c r="BU294" s="2949"/>
      <c r="BV294" s="2949"/>
      <c r="BW294" s="2949"/>
      <c r="BX294" s="2949"/>
      <c r="BY294" s="2949"/>
      <c r="BZ294" s="2949"/>
      <c r="CA294" s="2949"/>
      <c r="CB294" s="2949"/>
      <c r="CC294" s="2949"/>
      <c r="CD294" s="2949"/>
      <c r="CE294" s="2949"/>
      <c r="CF294" s="2949"/>
      <c r="CG294" s="2949"/>
      <c r="CH294" s="2949"/>
      <c r="CI294" s="2949"/>
      <c r="CJ294" s="2949"/>
      <c r="CK294" s="2949"/>
      <c r="CL294" s="2949"/>
      <c r="CM294" s="2949"/>
      <c r="CN294" s="2949"/>
      <c r="CO294" s="2949"/>
      <c r="CP294" s="2949"/>
      <c r="CQ294" s="2949"/>
      <c r="CR294" s="2949"/>
      <c r="CS294" s="2949"/>
      <c r="CT294" s="2949"/>
      <c r="CU294" s="2949"/>
      <c r="CV294" s="2949"/>
      <c r="CW294" s="2949"/>
      <c r="CX294" s="2949"/>
      <c r="CY294" s="2949"/>
      <c r="CZ294" s="2949"/>
      <c r="DA294" s="2949"/>
      <c r="DB294" s="2949"/>
      <c r="DC294" s="2949"/>
      <c r="DD294" s="2949"/>
      <c r="DE294" s="2949"/>
      <c r="DF294" s="2949"/>
      <c r="DG294" s="2949"/>
      <c r="DH294" s="2949"/>
      <c r="DI294" s="2949"/>
      <c r="DJ294" s="2949"/>
      <c r="DK294" s="2949"/>
      <c r="DL294" s="2949"/>
      <c r="DM294" s="2949"/>
      <c r="DN294" s="2949"/>
      <c r="DO294" s="2949"/>
      <c r="DP294" s="2949"/>
      <c r="DQ294" s="2949"/>
      <c r="DR294" s="2949"/>
      <c r="DS294" s="2949"/>
      <c r="DT294" s="2949"/>
      <c r="DU294" s="2949"/>
      <c r="DV294" s="2949"/>
      <c r="DW294" s="2949"/>
      <c r="DX294" s="2949"/>
      <c r="DY294" s="2949"/>
      <c r="DZ294" s="2949"/>
      <c r="EA294" s="2949"/>
      <c r="EB294" s="2949"/>
      <c r="EC294" s="2949"/>
      <c r="ED294" s="2949"/>
      <c r="EE294" s="2949"/>
      <c r="EF294" s="2949"/>
      <c r="EG294" s="2949"/>
      <c r="EH294" s="2949"/>
      <c r="EI294" s="2949"/>
      <c r="EJ294" s="2949"/>
      <c r="EK294" s="2949"/>
      <c r="EL294" s="2949"/>
      <c r="EM294" s="2949"/>
      <c r="EN294" s="2949"/>
      <c r="EO294" s="2949"/>
      <c r="EP294" s="2949"/>
      <c r="EQ294" s="2949"/>
      <c r="ER294" s="2949"/>
      <c r="ES294" s="2949"/>
      <c r="ET294" s="2949"/>
      <c r="EU294" s="2949"/>
      <c r="EV294" s="2949"/>
      <c r="EW294" s="2949"/>
      <c r="EX294" s="2949"/>
      <c r="EY294" s="2949"/>
      <c r="EZ294" s="2949"/>
      <c r="FA294" s="2949"/>
      <c r="FB294" s="2949"/>
      <c r="FC294" s="2949"/>
      <c r="FD294" s="2949"/>
      <c r="FE294" s="2949"/>
    </row>
    <row r="295" spans="1:161" s="2950" customFormat="1" ht="21.75" customHeight="1" x14ac:dyDescent="0.55000000000000004">
      <c r="A295" s="2967"/>
      <c r="B295" s="2968"/>
      <c r="C295" s="2969"/>
      <c r="D295" s="2970"/>
      <c r="E295" s="2971"/>
      <c r="F295" s="2964" t="s">
        <v>4674</v>
      </c>
      <c r="G295" s="2965">
        <v>12200</v>
      </c>
      <c r="H295" s="2974"/>
      <c r="I295" s="2973"/>
      <c r="J295" s="2966"/>
      <c r="K295" s="2949"/>
      <c r="L295" s="2949"/>
      <c r="M295" s="2949"/>
      <c r="N295" s="2949"/>
      <c r="O295" s="2949"/>
      <c r="P295" s="2949"/>
      <c r="Q295" s="2949"/>
      <c r="R295" s="2949"/>
      <c r="S295" s="2949"/>
      <c r="T295" s="2949"/>
      <c r="U295" s="2949"/>
      <c r="V295" s="2949"/>
      <c r="W295" s="2949"/>
      <c r="X295" s="2949"/>
      <c r="Y295" s="2949"/>
      <c r="Z295" s="2949"/>
      <c r="AA295" s="2949"/>
      <c r="AB295" s="2949"/>
      <c r="AC295" s="2949"/>
      <c r="AD295" s="2949"/>
      <c r="AE295" s="2949"/>
      <c r="AF295" s="2949"/>
      <c r="AG295" s="2949"/>
      <c r="AH295" s="2949"/>
      <c r="AI295" s="2949"/>
      <c r="AJ295" s="2949"/>
      <c r="AK295" s="2949"/>
      <c r="AL295" s="2949"/>
      <c r="AM295" s="2949"/>
      <c r="AN295" s="2949"/>
      <c r="AO295" s="2949"/>
      <c r="AP295" s="2949"/>
      <c r="AQ295" s="2949"/>
      <c r="AR295" s="2949"/>
      <c r="AS295" s="2949"/>
      <c r="AT295" s="2949"/>
      <c r="AU295" s="2949"/>
      <c r="AV295" s="2949"/>
      <c r="AW295" s="2949"/>
      <c r="AX295" s="2949"/>
      <c r="AY295" s="2949"/>
      <c r="AZ295" s="2949"/>
      <c r="BA295" s="2949"/>
      <c r="BB295" s="2949"/>
      <c r="BC295" s="2949"/>
      <c r="BD295" s="2949"/>
      <c r="BE295" s="2949"/>
      <c r="BF295" s="2949"/>
      <c r="BG295" s="2949"/>
      <c r="BH295" s="2949"/>
      <c r="BI295" s="2949"/>
      <c r="BJ295" s="2949"/>
      <c r="BK295" s="2949"/>
      <c r="BL295" s="2949"/>
      <c r="BM295" s="2949"/>
      <c r="BN295" s="2949"/>
      <c r="BO295" s="2949"/>
      <c r="BP295" s="2949"/>
      <c r="BQ295" s="2949"/>
      <c r="BR295" s="2949"/>
      <c r="BS295" s="2949"/>
      <c r="BT295" s="2949"/>
      <c r="BU295" s="2949"/>
      <c r="BV295" s="2949"/>
      <c r="BW295" s="2949"/>
      <c r="BX295" s="2949"/>
      <c r="BY295" s="2949"/>
      <c r="BZ295" s="2949"/>
      <c r="CA295" s="2949"/>
      <c r="CB295" s="2949"/>
      <c r="CC295" s="2949"/>
      <c r="CD295" s="2949"/>
      <c r="CE295" s="2949"/>
      <c r="CF295" s="2949"/>
      <c r="CG295" s="2949"/>
      <c r="CH295" s="2949"/>
      <c r="CI295" s="2949"/>
      <c r="CJ295" s="2949"/>
      <c r="CK295" s="2949"/>
      <c r="CL295" s="2949"/>
      <c r="CM295" s="2949"/>
      <c r="CN295" s="2949"/>
      <c r="CO295" s="2949"/>
      <c r="CP295" s="2949"/>
      <c r="CQ295" s="2949"/>
      <c r="CR295" s="2949"/>
      <c r="CS295" s="2949"/>
      <c r="CT295" s="2949"/>
      <c r="CU295" s="2949"/>
      <c r="CV295" s="2949"/>
      <c r="CW295" s="2949"/>
      <c r="CX295" s="2949"/>
      <c r="CY295" s="2949"/>
      <c r="CZ295" s="2949"/>
      <c r="DA295" s="2949"/>
      <c r="DB295" s="2949"/>
      <c r="DC295" s="2949"/>
      <c r="DD295" s="2949"/>
      <c r="DE295" s="2949"/>
      <c r="DF295" s="2949"/>
      <c r="DG295" s="2949"/>
      <c r="DH295" s="2949"/>
      <c r="DI295" s="2949"/>
      <c r="DJ295" s="2949"/>
      <c r="DK295" s="2949"/>
      <c r="DL295" s="2949"/>
      <c r="DM295" s="2949"/>
      <c r="DN295" s="2949"/>
      <c r="DO295" s="2949"/>
      <c r="DP295" s="2949"/>
      <c r="DQ295" s="2949"/>
      <c r="DR295" s="2949"/>
      <c r="DS295" s="2949"/>
      <c r="DT295" s="2949"/>
      <c r="DU295" s="2949"/>
      <c r="DV295" s="2949"/>
      <c r="DW295" s="2949"/>
      <c r="DX295" s="2949"/>
      <c r="DY295" s="2949"/>
      <c r="DZ295" s="2949"/>
      <c r="EA295" s="2949"/>
      <c r="EB295" s="2949"/>
      <c r="EC295" s="2949"/>
      <c r="ED295" s="2949"/>
      <c r="EE295" s="2949"/>
      <c r="EF295" s="2949"/>
      <c r="EG295" s="2949"/>
      <c r="EH295" s="2949"/>
      <c r="EI295" s="2949"/>
      <c r="EJ295" s="2949"/>
      <c r="EK295" s="2949"/>
      <c r="EL295" s="2949"/>
      <c r="EM295" s="2949"/>
      <c r="EN295" s="2949"/>
      <c r="EO295" s="2949"/>
      <c r="EP295" s="2949"/>
      <c r="EQ295" s="2949"/>
      <c r="ER295" s="2949"/>
      <c r="ES295" s="2949"/>
      <c r="ET295" s="2949"/>
      <c r="EU295" s="2949"/>
      <c r="EV295" s="2949"/>
      <c r="EW295" s="2949"/>
      <c r="EX295" s="2949"/>
      <c r="EY295" s="2949"/>
      <c r="EZ295" s="2949"/>
      <c r="FA295" s="2949"/>
      <c r="FB295" s="2949"/>
      <c r="FC295" s="2949"/>
      <c r="FD295" s="2949"/>
      <c r="FE295" s="2949"/>
    </row>
    <row r="296" spans="1:161" s="2950" customFormat="1" ht="10.5" customHeight="1" x14ac:dyDescent="0.55000000000000004">
      <c r="A296" s="2975"/>
      <c r="B296" s="2976"/>
      <c r="C296" s="2977"/>
      <c r="D296" s="2978"/>
      <c r="E296" s="1389"/>
      <c r="F296" s="2182"/>
      <c r="G296" s="2979"/>
      <c r="H296" s="2980"/>
      <c r="I296" s="1383"/>
      <c r="J296" s="2981"/>
      <c r="K296" s="2949"/>
      <c r="L296" s="2949"/>
      <c r="M296" s="2949"/>
      <c r="N296" s="2949"/>
      <c r="O296" s="2949"/>
      <c r="P296" s="2949"/>
      <c r="Q296" s="2949"/>
      <c r="R296" s="2949"/>
      <c r="S296" s="2949"/>
      <c r="T296" s="2949"/>
      <c r="U296" s="2949"/>
      <c r="V296" s="2949"/>
      <c r="W296" s="2949"/>
      <c r="X296" s="2949"/>
      <c r="Y296" s="2949"/>
      <c r="Z296" s="2949"/>
      <c r="AA296" s="2949"/>
      <c r="AB296" s="2949"/>
      <c r="AC296" s="2949"/>
      <c r="AD296" s="2949"/>
      <c r="AE296" s="2949"/>
      <c r="AF296" s="2949"/>
      <c r="AG296" s="2949"/>
      <c r="AH296" s="2949"/>
      <c r="AI296" s="2949"/>
      <c r="AJ296" s="2949"/>
      <c r="AK296" s="2949"/>
      <c r="AL296" s="2949"/>
      <c r="AM296" s="2949"/>
      <c r="AN296" s="2949"/>
      <c r="AO296" s="2949"/>
      <c r="AP296" s="2949"/>
      <c r="AQ296" s="2949"/>
      <c r="AR296" s="2949"/>
      <c r="AS296" s="2949"/>
      <c r="AT296" s="2949"/>
      <c r="AU296" s="2949"/>
      <c r="AV296" s="2949"/>
      <c r="AW296" s="2949"/>
      <c r="AX296" s="2949"/>
      <c r="AY296" s="2949"/>
      <c r="AZ296" s="2949"/>
      <c r="BA296" s="2949"/>
      <c r="BB296" s="2949"/>
      <c r="BC296" s="2949"/>
      <c r="BD296" s="2949"/>
      <c r="BE296" s="2949"/>
      <c r="BF296" s="2949"/>
      <c r="BG296" s="2949"/>
      <c r="BH296" s="2949"/>
      <c r="BI296" s="2949"/>
      <c r="BJ296" s="2949"/>
      <c r="BK296" s="2949"/>
      <c r="BL296" s="2949"/>
      <c r="BM296" s="2949"/>
      <c r="BN296" s="2949"/>
      <c r="BO296" s="2949"/>
      <c r="BP296" s="2949"/>
      <c r="BQ296" s="2949"/>
      <c r="BR296" s="2949"/>
      <c r="BS296" s="2949"/>
      <c r="BT296" s="2949"/>
      <c r="BU296" s="2949"/>
      <c r="BV296" s="2949"/>
      <c r="BW296" s="2949"/>
      <c r="BX296" s="2949"/>
      <c r="BY296" s="2949"/>
      <c r="BZ296" s="2949"/>
      <c r="CA296" s="2949"/>
      <c r="CB296" s="2949"/>
      <c r="CC296" s="2949"/>
      <c r="CD296" s="2949"/>
      <c r="CE296" s="2949"/>
      <c r="CF296" s="2949"/>
      <c r="CG296" s="2949"/>
      <c r="CH296" s="2949"/>
      <c r="CI296" s="2949"/>
      <c r="CJ296" s="2949"/>
      <c r="CK296" s="2949"/>
      <c r="CL296" s="2949"/>
      <c r="CM296" s="2949"/>
      <c r="CN296" s="2949"/>
      <c r="CO296" s="2949"/>
      <c r="CP296" s="2949"/>
      <c r="CQ296" s="2949"/>
      <c r="CR296" s="2949"/>
      <c r="CS296" s="2949"/>
      <c r="CT296" s="2949"/>
      <c r="CU296" s="2949"/>
      <c r="CV296" s="2949"/>
      <c r="CW296" s="2949"/>
      <c r="CX296" s="2949"/>
      <c r="CY296" s="2949"/>
      <c r="CZ296" s="2949"/>
      <c r="DA296" s="2949"/>
      <c r="DB296" s="2949"/>
      <c r="DC296" s="2949"/>
      <c r="DD296" s="2949"/>
      <c r="DE296" s="2949"/>
      <c r="DF296" s="2949"/>
      <c r="DG296" s="2949"/>
      <c r="DH296" s="2949"/>
      <c r="DI296" s="2949"/>
      <c r="DJ296" s="2949"/>
      <c r="DK296" s="2949"/>
      <c r="DL296" s="2949"/>
      <c r="DM296" s="2949"/>
      <c r="DN296" s="2949"/>
      <c r="DO296" s="2949"/>
      <c r="DP296" s="2949"/>
      <c r="DQ296" s="2949"/>
      <c r="DR296" s="2949"/>
      <c r="DS296" s="2949"/>
      <c r="DT296" s="2949"/>
      <c r="DU296" s="2949"/>
      <c r="DV296" s="2949"/>
      <c r="DW296" s="2949"/>
      <c r="DX296" s="2949"/>
      <c r="DY296" s="2949"/>
      <c r="DZ296" s="2949"/>
      <c r="EA296" s="2949"/>
      <c r="EB296" s="2949"/>
      <c r="EC296" s="2949"/>
      <c r="ED296" s="2949"/>
      <c r="EE296" s="2949"/>
      <c r="EF296" s="2949"/>
      <c r="EG296" s="2949"/>
      <c r="EH296" s="2949"/>
      <c r="EI296" s="2949"/>
      <c r="EJ296" s="2949"/>
      <c r="EK296" s="2949"/>
      <c r="EL296" s="2949"/>
      <c r="EM296" s="2949"/>
      <c r="EN296" s="2949"/>
      <c r="EO296" s="2949"/>
      <c r="EP296" s="2949"/>
      <c r="EQ296" s="2949"/>
      <c r="ER296" s="2949"/>
      <c r="ES296" s="2949"/>
      <c r="ET296" s="2949"/>
      <c r="EU296" s="2949"/>
      <c r="EV296" s="2949"/>
      <c r="EW296" s="2949"/>
      <c r="EX296" s="2949"/>
      <c r="EY296" s="2949"/>
      <c r="EZ296" s="2949"/>
      <c r="FA296" s="2949"/>
      <c r="FB296" s="2949"/>
      <c r="FC296" s="2949"/>
      <c r="FD296" s="2949"/>
      <c r="FE296" s="2949"/>
    </row>
    <row r="297" spans="1:161" s="2950" customFormat="1" ht="21.75" customHeight="1" x14ac:dyDescent="0.55000000000000004">
      <c r="A297" s="2982">
        <v>3</v>
      </c>
      <c r="B297" s="2986" t="s">
        <v>4675</v>
      </c>
      <c r="C297" s="2962">
        <v>4000</v>
      </c>
      <c r="D297" s="2962">
        <v>4000</v>
      </c>
      <c r="E297" s="2984" t="s">
        <v>22</v>
      </c>
      <c r="F297" s="2985" t="s">
        <v>4671</v>
      </c>
      <c r="G297" s="2987">
        <f>+D297</f>
        <v>4000</v>
      </c>
      <c r="H297" s="2985" t="s">
        <v>4671</v>
      </c>
      <c r="I297" s="1399" t="s">
        <v>1672</v>
      </c>
      <c r="J297" s="2966" t="s">
        <v>4676</v>
      </c>
      <c r="K297" s="2949"/>
      <c r="L297" s="2949"/>
      <c r="M297" s="2949"/>
      <c r="N297" s="2949"/>
      <c r="O297" s="2949"/>
      <c r="P297" s="2949"/>
      <c r="Q297" s="2949"/>
      <c r="R297" s="2949"/>
      <c r="S297" s="2949"/>
      <c r="T297" s="2949"/>
      <c r="U297" s="2949"/>
      <c r="V297" s="2949"/>
      <c r="W297" s="2949"/>
      <c r="X297" s="2949"/>
      <c r="Y297" s="2949"/>
      <c r="Z297" s="2949"/>
      <c r="AA297" s="2949"/>
      <c r="AB297" s="2949"/>
      <c r="AC297" s="2949"/>
      <c r="AD297" s="2949"/>
      <c r="AE297" s="2949"/>
      <c r="AF297" s="2949"/>
      <c r="AG297" s="2949"/>
      <c r="AH297" s="2949"/>
      <c r="AI297" s="2949"/>
      <c r="AJ297" s="2949"/>
      <c r="AK297" s="2949"/>
      <c r="AL297" s="2949"/>
      <c r="AM297" s="2949"/>
      <c r="AN297" s="2949"/>
      <c r="AO297" s="2949"/>
      <c r="AP297" s="2949"/>
      <c r="AQ297" s="2949"/>
      <c r="AR297" s="2949"/>
      <c r="AS297" s="2949"/>
      <c r="AT297" s="2949"/>
      <c r="AU297" s="2949"/>
      <c r="AV297" s="2949"/>
      <c r="AW297" s="2949"/>
      <c r="AX297" s="2949"/>
      <c r="AY297" s="2949"/>
      <c r="AZ297" s="2949"/>
      <c r="BA297" s="2949"/>
      <c r="BB297" s="2949"/>
      <c r="BC297" s="2949"/>
      <c r="BD297" s="2949"/>
      <c r="BE297" s="2949"/>
      <c r="BF297" s="2949"/>
      <c r="BG297" s="2949"/>
      <c r="BH297" s="2949"/>
      <c r="BI297" s="2949"/>
      <c r="BJ297" s="2949"/>
      <c r="BK297" s="2949"/>
      <c r="BL297" s="2949"/>
      <c r="BM297" s="2949"/>
      <c r="BN297" s="2949"/>
      <c r="BO297" s="2949"/>
      <c r="BP297" s="2949"/>
      <c r="BQ297" s="2949"/>
      <c r="BR297" s="2949"/>
      <c r="BS297" s="2949"/>
      <c r="BT297" s="2949"/>
      <c r="BU297" s="2949"/>
      <c r="BV297" s="2949"/>
      <c r="BW297" s="2949"/>
      <c r="BX297" s="2949"/>
      <c r="BY297" s="2949"/>
      <c r="BZ297" s="2949"/>
      <c r="CA297" s="2949"/>
      <c r="CB297" s="2949"/>
      <c r="CC297" s="2949"/>
      <c r="CD297" s="2949"/>
      <c r="CE297" s="2949"/>
      <c r="CF297" s="2949"/>
      <c r="CG297" s="2949"/>
      <c r="CH297" s="2949"/>
      <c r="CI297" s="2949"/>
      <c r="CJ297" s="2949"/>
      <c r="CK297" s="2949"/>
      <c r="CL297" s="2949"/>
      <c r="CM297" s="2949"/>
      <c r="CN297" s="2949"/>
      <c r="CO297" s="2949"/>
      <c r="CP297" s="2949"/>
      <c r="CQ297" s="2949"/>
      <c r="CR297" s="2949"/>
      <c r="CS297" s="2949"/>
      <c r="CT297" s="2949"/>
      <c r="CU297" s="2949"/>
      <c r="CV297" s="2949"/>
      <c r="CW297" s="2949"/>
      <c r="CX297" s="2949"/>
      <c r="CY297" s="2949"/>
      <c r="CZ297" s="2949"/>
      <c r="DA297" s="2949"/>
      <c r="DB297" s="2949"/>
      <c r="DC297" s="2949"/>
      <c r="DD297" s="2949"/>
      <c r="DE297" s="2949"/>
      <c r="DF297" s="2949"/>
      <c r="DG297" s="2949"/>
      <c r="DH297" s="2949"/>
      <c r="DI297" s="2949"/>
      <c r="DJ297" s="2949"/>
      <c r="DK297" s="2949"/>
      <c r="DL297" s="2949"/>
      <c r="DM297" s="2949"/>
      <c r="DN297" s="2949"/>
      <c r="DO297" s="2949"/>
      <c r="DP297" s="2949"/>
      <c r="DQ297" s="2949"/>
      <c r="DR297" s="2949"/>
      <c r="DS297" s="2949"/>
      <c r="DT297" s="2949"/>
      <c r="DU297" s="2949"/>
      <c r="DV297" s="2949"/>
      <c r="DW297" s="2949"/>
      <c r="DX297" s="2949"/>
      <c r="DY297" s="2949"/>
      <c r="DZ297" s="2949"/>
      <c r="EA297" s="2949"/>
      <c r="EB297" s="2949"/>
      <c r="EC297" s="2949"/>
      <c r="ED297" s="2949"/>
      <c r="EE297" s="2949"/>
      <c r="EF297" s="2949"/>
      <c r="EG297" s="2949"/>
      <c r="EH297" s="2949"/>
      <c r="EI297" s="2949"/>
      <c r="EJ297" s="2949"/>
      <c r="EK297" s="2949"/>
      <c r="EL297" s="2949"/>
      <c r="EM297" s="2949"/>
      <c r="EN297" s="2949"/>
      <c r="EO297" s="2949"/>
      <c r="EP297" s="2949"/>
      <c r="EQ297" s="2949"/>
      <c r="ER297" s="2949"/>
      <c r="ES297" s="2949"/>
      <c r="ET297" s="2949"/>
      <c r="EU297" s="2949"/>
      <c r="EV297" s="2949"/>
      <c r="EW297" s="2949"/>
      <c r="EX297" s="2949"/>
      <c r="EY297" s="2949"/>
      <c r="EZ297" s="2949"/>
      <c r="FA297" s="2949"/>
      <c r="FB297" s="2949"/>
      <c r="FC297" s="2949"/>
      <c r="FD297" s="2949"/>
      <c r="FE297" s="2949"/>
    </row>
    <row r="298" spans="1:161" s="2950" customFormat="1" ht="21.75" customHeight="1" x14ac:dyDescent="0.55000000000000004">
      <c r="A298" s="2967"/>
      <c r="B298" s="2988" t="s">
        <v>361</v>
      </c>
      <c r="C298" s="2969"/>
      <c r="D298" s="2970"/>
      <c r="E298" s="2971"/>
      <c r="F298" s="2964" t="s">
        <v>4674</v>
      </c>
      <c r="G298" s="2965">
        <v>4500</v>
      </c>
      <c r="H298" s="2972">
        <f>+G297</f>
        <v>4000</v>
      </c>
      <c r="I298" s="2973"/>
      <c r="J298" s="2966" t="s">
        <v>1344</v>
      </c>
      <c r="K298" s="2949"/>
      <c r="L298" s="2949"/>
      <c r="M298" s="2949"/>
      <c r="N298" s="2949"/>
      <c r="O298" s="2949"/>
      <c r="P298" s="2949"/>
      <c r="Q298" s="2949"/>
      <c r="R298" s="2949"/>
      <c r="S298" s="2949"/>
      <c r="T298" s="2949"/>
      <c r="U298" s="2949"/>
      <c r="V298" s="2949"/>
      <c r="W298" s="2949"/>
      <c r="X298" s="2949"/>
      <c r="Y298" s="2949"/>
      <c r="Z298" s="2949"/>
      <c r="AA298" s="2949"/>
      <c r="AB298" s="2949"/>
      <c r="AC298" s="2949"/>
      <c r="AD298" s="2949"/>
      <c r="AE298" s="2949"/>
      <c r="AF298" s="2949"/>
      <c r="AG298" s="2949"/>
      <c r="AH298" s="2949"/>
      <c r="AI298" s="2949"/>
      <c r="AJ298" s="2949"/>
      <c r="AK298" s="2949"/>
      <c r="AL298" s="2949"/>
      <c r="AM298" s="2949"/>
      <c r="AN298" s="2949"/>
      <c r="AO298" s="2949"/>
      <c r="AP298" s="2949"/>
      <c r="AQ298" s="2949"/>
      <c r="AR298" s="2949"/>
      <c r="AS298" s="2949"/>
      <c r="AT298" s="2949"/>
      <c r="AU298" s="2949"/>
      <c r="AV298" s="2949"/>
      <c r="AW298" s="2949"/>
      <c r="AX298" s="2949"/>
      <c r="AY298" s="2949"/>
      <c r="AZ298" s="2949"/>
      <c r="BA298" s="2949"/>
      <c r="BB298" s="2949"/>
      <c r="BC298" s="2949"/>
      <c r="BD298" s="2949"/>
      <c r="BE298" s="2949"/>
      <c r="BF298" s="2949"/>
      <c r="BG298" s="2949"/>
      <c r="BH298" s="2949"/>
      <c r="BI298" s="2949"/>
      <c r="BJ298" s="2949"/>
      <c r="BK298" s="2949"/>
      <c r="BL298" s="2949"/>
      <c r="BM298" s="2949"/>
      <c r="BN298" s="2949"/>
      <c r="BO298" s="2949"/>
      <c r="BP298" s="2949"/>
      <c r="BQ298" s="2949"/>
      <c r="BR298" s="2949"/>
      <c r="BS298" s="2949"/>
      <c r="BT298" s="2949"/>
      <c r="BU298" s="2949"/>
      <c r="BV298" s="2949"/>
      <c r="BW298" s="2949"/>
      <c r="BX298" s="2949"/>
      <c r="BY298" s="2949"/>
      <c r="BZ298" s="2949"/>
      <c r="CA298" s="2949"/>
      <c r="CB298" s="2949"/>
      <c r="CC298" s="2949"/>
      <c r="CD298" s="2949"/>
      <c r="CE298" s="2949"/>
      <c r="CF298" s="2949"/>
      <c r="CG298" s="2949"/>
      <c r="CH298" s="2949"/>
      <c r="CI298" s="2949"/>
      <c r="CJ298" s="2949"/>
      <c r="CK298" s="2949"/>
      <c r="CL298" s="2949"/>
      <c r="CM298" s="2949"/>
      <c r="CN298" s="2949"/>
      <c r="CO298" s="2949"/>
      <c r="CP298" s="2949"/>
      <c r="CQ298" s="2949"/>
      <c r="CR298" s="2949"/>
      <c r="CS298" s="2949"/>
      <c r="CT298" s="2949"/>
      <c r="CU298" s="2949"/>
      <c r="CV298" s="2949"/>
      <c r="CW298" s="2949"/>
      <c r="CX298" s="2949"/>
      <c r="CY298" s="2949"/>
      <c r="CZ298" s="2949"/>
      <c r="DA298" s="2949"/>
      <c r="DB298" s="2949"/>
      <c r="DC298" s="2949"/>
      <c r="DD298" s="2949"/>
      <c r="DE298" s="2949"/>
      <c r="DF298" s="2949"/>
      <c r="DG298" s="2949"/>
      <c r="DH298" s="2949"/>
      <c r="DI298" s="2949"/>
      <c r="DJ298" s="2949"/>
      <c r="DK298" s="2949"/>
      <c r="DL298" s="2949"/>
      <c r="DM298" s="2949"/>
      <c r="DN298" s="2949"/>
      <c r="DO298" s="2949"/>
      <c r="DP298" s="2949"/>
      <c r="DQ298" s="2949"/>
      <c r="DR298" s="2949"/>
      <c r="DS298" s="2949"/>
      <c r="DT298" s="2949"/>
      <c r="DU298" s="2949"/>
      <c r="DV298" s="2949"/>
      <c r="DW298" s="2949"/>
      <c r="DX298" s="2949"/>
      <c r="DY298" s="2949"/>
      <c r="DZ298" s="2949"/>
      <c r="EA298" s="2949"/>
      <c r="EB298" s="2949"/>
      <c r="EC298" s="2949"/>
      <c r="ED298" s="2949"/>
      <c r="EE298" s="2949"/>
      <c r="EF298" s="2949"/>
      <c r="EG298" s="2949"/>
      <c r="EH298" s="2949"/>
      <c r="EI298" s="2949"/>
      <c r="EJ298" s="2949"/>
      <c r="EK298" s="2949"/>
      <c r="EL298" s="2949"/>
      <c r="EM298" s="2949"/>
      <c r="EN298" s="2949"/>
      <c r="EO298" s="2949"/>
      <c r="EP298" s="2949"/>
      <c r="EQ298" s="2949"/>
      <c r="ER298" s="2949"/>
      <c r="ES298" s="2949"/>
      <c r="ET298" s="2949"/>
      <c r="EU298" s="2949"/>
      <c r="EV298" s="2949"/>
      <c r="EW298" s="2949"/>
      <c r="EX298" s="2949"/>
      <c r="EY298" s="2949"/>
      <c r="EZ298" s="2949"/>
      <c r="FA298" s="2949"/>
      <c r="FB298" s="2949"/>
      <c r="FC298" s="2949"/>
      <c r="FD298" s="2949"/>
      <c r="FE298" s="2949"/>
    </row>
    <row r="299" spans="1:161" s="2950" customFormat="1" ht="21.75" customHeight="1" x14ac:dyDescent="0.55000000000000004">
      <c r="A299" s="2967"/>
      <c r="B299" s="2968"/>
      <c r="C299" s="2969"/>
      <c r="D299" s="2970"/>
      <c r="E299" s="2971"/>
      <c r="F299" s="2964" t="s">
        <v>4673</v>
      </c>
      <c r="G299" s="2965">
        <v>4540</v>
      </c>
      <c r="H299" s="2974"/>
      <c r="I299" s="2973"/>
      <c r="J299" s="2966"/>
      <c r="K299" s="2949"/>
      <c r="L299" s="2949"/>
      <c r="M299" s="2949"/>
      <c r="N299" s="2949"/>
      <c r="O299" s="2949"/>
      <c r="P299" s="2949"/>
      <c r="Q299" s="2949"/>
      <c r="R299" s="2949"/>
      <c r="S299" s="2949"/>
      <c r="T299" s="2949"/>
      <c r="U299" s="2949"/>
      <c r="V299" s="2949"/>
      <c r="W299" s="2949"/>
      <c r="X299" s="2949"/>
      <c r="Y299" s="2949"/>
      <c r="Z299" s="2949"/>
      <c r="AA299" s="2949"/>
      <c r="AB299" s="2949"/>
      <c r="AC299" s="2949"/>
      <c r="AD299" s="2949"/>
      <c r="AE299" s="2949"/>
      <c r="AF299" s="2949"/>
      <c r="AG299" s="2949"/>
      <c r="AH299" s="2949"/>
      <c r="AI299" s="2949"/>
      <c r="AJ299" s="2949"/>
      <c r="AK299" s="2949"/>
      <c r="AL299" s="2949"/>
      <c r="AM299" s="2949"/>
      <c r="AN299" s="2949"/>
      <c r="AO299" s="2949"/>
      <c r="AP299" s="2949"/>
      <c r="AQ299" s="2949"/>
      <c r="AR299" s="2949"/>
      <c r="AS299" s="2949"/>
      <c r="AT299" s="2949"/>
      <c r="AU299" s="2949"/>
      <c r="AV299" s="2949"/>
      <c r="AW299" s="2949"/>
      <c r="AX299" s="2949"/>
      <c r="AY299" s="2949"/>
      <c r="AZ299" s="2949"/>
      <c r="BA299" s="2949"/>
      <c r="BB299" s="2949"/>
      <c r="BC299" s="2949"/>
      <c r="BD299" s="2949"/>
      <c r="BE299" s="2949"/>
      <c r="BF299" s="2949"/>
      <c r="BG299" s="2949"/>
      <c r="BH299" s="2949"/>
      <c r="BI299" s="2949"/>
      <c r="BJ299" s="2949"/>
      <c r="BK299" s="2949"/>
      <c r="BL299" s="2949"/>
      <c r="BM299" s="2949"/>
      <c r="BN299" s="2949"/>
      <c r="BO299" s="2949"/>
      <c r="BP299" s="2949"/>
      <c r="BQ299" s="2949"/>
      <c r="BR299" s="2949"/>
      <c r="BS299" s="2949"/>
      <c r="BT299" s="2949"/>
      <c r="BU299" s="2949"/>
      <c r="BV299" s="2949"/>
      <c r="BW299" s="2949"/>
      <c r="BX299" s="2949"/>
      <c r="BY299" s="2949"/>
      <c r="BZ299" s="2949"/>
      <c r="CA299" s="2949"/>
      <c r="CB299" s="2949"/>
      <c r="CC299" s="2949"/>
      <c r="CD299" s="2949"/>
      <c r="CE299" s="2949"/>
      <c r="CF299" s="2949"/>
      <c r="CG299" s="2949"/>
      <c r="CH299" s="2949"/>
      <c r="CI299" s="2949"/>
      <c r="CJ299" s="2949"/>
      <c r="CK299" s="2949"/>
      <c r="CL299" s="2949"/>
      <c r="CM299" s="2949"/>
      <c r="CN299" s="2949"/>
      <c r="CO299" s="2949"/>
      <c r="CP299" s="2949"/>
      <c r="CQ299" s="2949"/>
      <c r="CR299" s="2949"/>
      <c r="CS299" s="2949"/>
      <c r="CT299" s="2949"/>
      <c r="CU299" s="2949"/>
      <c r="CV299" s="2949"/>
      <c r="CW299" s="2949"/>
      <c r="CX299" s="2949"/>
      <c r="CY299" s="2949"/>
      <c r="CZ299" s="2949"/>
      <c r="DA299" s="2949"/>
      <c r="DB299" s="2949"/>
      <c r="DC299" s="2949"/>
      <c r="DD299" s="2949"/>
      <c r="DE299" s="2949"/>
      <c r="DF299" s="2949"/>
      <c r="DG299" s="2949"/>
      <c r="DH299" s="2949"/>
      <c r="DI299" s="2949"/>
      <c r="DJ299" s="2949"/>
      <c r="DK299" s="2949"/>
      <c r="DL299" s="2949"/>
      <c r="DM299" s="2949"/>
      <c r="DN299" s="2949"/>
      <c r="DO299" s="2949"/>
      <c r="DP299" s="2949"/>
      <c r="DQ299" s="2949"/>
      <c r="DR299" s="2949"/>
      <c r="DS299" s="2949"/>
      <c r="DT299" s="2949"/>
      <c r="DU299" s="2949"/>
      <c r="DV299" s="2949"/>
      <c r="DW299" s="2949"/>
      <c r="DX299" s="2949"/>
      <c r="DY299" s="2949"/>
      <c r="DZ299" s="2949"/>
      <c r="EA299" s="2949"/>
      <c r="EB299" s="2949"/>
      <c r="EC299" s="2949"/>
      <c r="ED299" s="2949"/>
      <c r="EE299" s="2949"/>
      <c r="EF299" s="2949"/>
      <c r="EG299" s="2949"/>
      <c r="EH299" s="2949"/>
      <c r="EI299" s="2949"/>
      <c r="EJ299" s="2949"/>
      <c r="EK299" s="2949"/>
      <c r="EL299" s="2949"/>
      <c r="EM299" s="2949"/>
      <c r="EN299" s="2949"/>
      <c r="EO299" s="2949"/>
      <c r="EP299" s="2949"/>
      <c r="EQ299" s="2949"/>
      <c r="ER299" s="2949"/>
      <c r="ES299" s="2949"/>
      <c r="ET299" s="2949"/>
      <c r="EU299" s="2949"/>
      <c r="EV299" s="2949"/>
      <c r="EW299" s="2949"/>
      <c r="EX299" s="2949"/>
      <c r="EY299" s="2949"/>
      <c r="EZ299" s="2949"/>
      <c r="FA299" s="2949"/>
      <c r="FB299" s="2949"/>
      <c r="FC299" s="2949"/>
      <c r="FD299" s="2949"/>
      <c r="FE299" s="2949"/>
    </row>
    <row r="300" spans="1:161" s="2950" customFormat="1" ht="9" customHeight="1" x14ac:dyDescent="0.55000000000000004">
      <c r="A300" s="2975"/>
      <c r="B300" s="2976"/>
      <c r="C300" s="2977"/>
      <c r="D300" s="2978"/>
      <c r="E300" s="1389"/>
      <c r="F300" s="2182"/>
      <c r="G300" s="2979"/>
      <c r="H300" s="2980"/>
      <c r="I300" s="1383"/>
      <c r="J300" s="2981"/>
      <c r="K300" s="2949"/>
      <c r="L300" s="2949"/>
      <c r="M300" s="2949"/>
      <c r="N300" s="2949"/>
      <c r="O300" s="2949"/>
      <c r="P300" s="2949"/>
      <c r="Q300" s="2949"/>
      <c r="R300" s="2949"/>
      <c r="S300" s="2949"/>
      <c r="T300" s="2949"/>
      <c r="U300" s="2949"/>
      <c r="V300" s="2949"/>
      <c r="W300" s="2949"/>
      <c r="X300" s="2949"/>
      <c r="Y300" s="2949"/>
      <c r="Z300" s="2949"/>
      <c r="AA300" s="2949"/>
      <c r="AB300" s="2949"/>
      <c r="AC300" s="2949"/>
      <c r="AD300" s="2949"/>
      <c r="AE300" s="2949"/>
      <c r="AF300" s="2949"/>
      <c r="AG300" s="2949"/>
      <c r="AH300" s="2949"/>
      <c r="AI300" s="2949"/>
      <c r="AJ300" s="2949"/>
      <c r="AK300" s="2949"/>
      <c r="AL300" s="2949"/>
      <c r="AM300" s="2949"/>
      <c r="AN300" s="2949"/>
      <c r="AO300" s="2949"/>
      <c r="AP300" s="2949"/>
      <c r="AQ300" s="2949"/>
      <c r="AR300" s="2949"/>
      <c r="AS300" s="2949"/>
      <c r="AT300" s="2949"/>
      <c r="AU300" s="2949"/>
      <c r="AV300" s="2949"/>
      <c r="AW300" s="2949"/>
      <c r="AX300" s="2949"/>
      <c r="AY300" s="2949"/>
      <c r="AZ300" s="2949"/>
      <c r="BA300" s="2949"/>
      <c r="BB300" s="2949"/>
      <c r="BC300" s="2949"/>
      <c r="BD300" s="2949"/>
      <c r="BE300" s="2949"/>
      <c r="BF300" s="2949"/>
      <c r="BG300" s="2949"/>
      <c r="BH300" s="2949"/>
      <c r="BI300" s="2949"/>
      <c r="BJ300" s="2949"/>
      <c r="BK300" s="2949"/>
      <c r="BL300" s="2949"/>
      <c r="BM300" s="2949"/>
      <c r="BN300" s="2949"/>
      <c r="BO300" s="2949"/>
      <c r="BP300" s="2949"/>
      <c r="BQ300" s="2949"/>
      <c r="BR300" s="2949"/>
      <c r="BS300" s="2949"/>
      <c r="BT300" s="2949"/>
      <c r="BU300" s="2949"/>
      <c r="BV300" s="2949"/>
      <c r="BW300" s="2949"/>
      <c r="BX300" s="2949"/>
      <c r="BY300" s="2949"/>
      <c r="BZ300" s="2949"/>
      <c r="CA300" s="2949"/>
      <c r="CB300" s="2949"/>
      <c r="CC300" s="2949"/>
      <c r="CD300" s="2949"/>
      <c r="CE300" s="2949"/>
      <c r="CF300" s="2949"/>
      <c r="CG300" s="2949"/>
      <c r="CH300" s="2949"/>
      <c r="CI300" s="2949"/>
      <c r="CJ300" s="2949"/>
      <c r="CK300" s="2949"/>
      <c r="CL300" s="2949"/>
      <c r="CM300" s="2949"/>
      <c r="CN300" s="2949"/>
      <c r="CO300" s="2949"/>
      <c r="CP300" s="2949"/>
      <c r="CQ300" s="2949"/>
      <c r="CR300" s="2949"/>
      <c r="CS300" s="2949"/>
      <c r="CT300" s="2949"/>
      <c r="CU300" s="2949"/>
      <c r="CV300" s="2949"/>
      <c r="CW300" s="2949"/>
      <c r="CX300" s="2949"/>
      <c r="CY300" s="2949"/>
      <c r="CZ300" s="2949"/>
      <c r="DA300" s="2949"/>
      <c r="DB300" s="2949"/>
      <c r="DC300" s="2949"/>
      <c r="DD300" s="2949"/>
      <c r="DE300" s="2949"/>
      <c r="DF300" s="2949"/>
      <c r="DG300" s="2949"/>
      <c r="DH300" s="2949"/>
      <c r="DI300" s="2949"/>
      <c r="DJ300" s="2949"/>
      <c r="DK300" s="2949"/>
      <c r="DL300" s="2949"/>
      <c r="DM300" s="2949"/>
      <c r="DN300" s="2949"/>
      <c r="DO300" s="2949"/>
      <c r="DP300" s="2949"/>
      <c r="DQ300" s="2949"/>
      <c r="DR300" s="2949"/>
      <c r="DS300" s="2949"/>
      <c r="DT300" s="2949"/>
      <c r="DU300" s="2949"/>
      <c r="DV300" s="2949"/>
      <c r="DW300" s="2949"/>
      <c r="DX300" s="2949"/>
      <c r="DY300" s="2949"/>
      <c r="DZ300" s="2949"/>
      <c r="EA300" s="2949"/>
      <c r="EB300" s="2949"/>
      <c r="EC300" s="2949"/>
      <c r="ED300" s="2949"/>
      <c r="EE300" s="2949"/>
      <c r="EF300" s="2949"/>
      <c r="EG300" s="2949"/>
      <c r="EH300" s="2949"/>
      <c r="EI300" s="2949"/>
      <c r="EJ300" s="2949"/>
      <c r="EK300" s="2949"/>
      <c r="EL300" s="2949"/>
      <c r="EM300" s="2949"/>
      <c r="EN300" s="2949"/>
      <c r="EO300" s="2949"/>
      <c r="EP300" s="2949"/>
      <c r="EQ300" s="2949"/>
      <c r="ER300" s="2949"/>
      <c r="ES300" s="2949"/>
      <c r="ET300" s="2949"/>
      <c r="EU300" s="2949"/>
      <c r="EV300" s="2949"/>
      <c r="EW300" s="2949"/>
      <c r="EX300" s="2949"/>
      <c r="EY300" s="2949"/>
      <c r="EZ300" s="2949"/>
      <c r="FA300" s="2949"/>
      <c r="FB300" s="2949"/>
      <c r="FC300" s="2949"/>
      <c r="FD300" s="2949"/>
      <c r="FE300" s="2949"/>
    </row>
    <row r="301" spans="1:161" s="2950" customFormat="1" ht="21.75" customHeight="1" x14ac:dyDescent="0.55000000000000004">
      <c r="A301" s="2982">
        <v>4</v>
      </c>
      <c r="B301" s="2983" t="s">
        <v>1723</v>
      </c>
      <c r="C301" s="2962">
        <v>26000</v>
      </c>
      <c r="D301" s="2962">
        <v>26000</v>
      </c>
      <c r="E301" s="2984" t="s">
        <v>22</v>
      </c>
      <c r="F301" s="2985" t="s">
        <v>4671</v>
      </c>
      <c r="G301" s="2987">
        <f>+D301</f>
        <v>26000</v>
      </c>
      <c r="H301" s="2985" t="s">
        <v>4671</v>
      </c>
      <c r="I301" s="1399" t="s">
        <v>1672</v>
      </c>
      <c r="J301" s="2989" t="s">
        <v>4677</v>
      </c>
      <c r="K301" s="2949"/>
      <c r="L301" s="2949"/>
      <c r="M301" s="2949"/>
      <c r="N301" s="2949"/>
      <c r="O301" s="2949"/>
      <c r="P301" s="2949"/>
      <c r="Q301" s="2949"/>
      <c r="R301" s="2949"/>
      <c r="S301" s="2949"/>
      <c r="T301" s="2949"/>
      <c r="U301" s="2949"/>
      <c r="V301" s="2949"/>
      <c r="W301" s="2949"/>
      <c r="X301" s="2949"/>
      <c r="Y301" s="2949"/>
      <c r="Z301" s="2949"/>
      <c r="AA301" s="2949"/>
      <c r="AB301" s="2949"/>
      <c r="AC301" s="2949"/>
      <c r="AD301" s="2949"/>
      <c r="AE301" s="2949"/>
      <c r="AF301" s="2949"/>
      <c r="AG301" s="2949"/>
      <c r="AH301" s="2949"/>
      <c r="AI301" s="2949"/>
      <c r="AJ301" s="2949"/>
      <c r="AK301" s="2949"/>
      <c r="AL301" s="2949"/>
      <c r="AM301" s="2949"/>
      <c r="AN301" s="2949"/>
      <c r="AO301" s="2949"/>
      <c r="AP301" s="2949"/>
      <c r="AQ301" s="2949"/>
      <c r="AR301" s="2949"/>
      <c r="AS301" s="2949"/>
      <c r="AT301" s="2949"/>
      <c r="AU301" s="2949"/>
      <c r="AV301" s="2949"/>
      <c r="AW301" s="2949"/>
      <c r="AX301" s="2949"/>
      <c r="AY301" s="2949"/>
      <c r="AZ301" s="2949"/>
      <c r="BA301" s="2949"/>
      <c r="BB301" s="2949"/>
      <c r="BC301" s="2949"/>
      <c r="BD301" s="2949"/>
      <c r="BE301" s="2949"/>
      <c r="BF301" s="2949"/>
      <c r="BG301" s="2949"/>
      <c r="BH301" s="2949"/>
      <c r="BI301" s="2949"/>
      <c r="BJ301" s="2949"/>
      <c r="BK301" s="2949"/>
      <c r="BL301" s="2949"/>
      <c r="BM301" s="2949"/>
      <c r="BN301" s="2949"/>
      <c r="BO301" s="2949"/>
      <c r="BP301" s="2949"/>
      <c r="BQ301" s="2949"/>
      <c r="BR301" s="2949"/>
      <c r="BS301" s="2949"/>
      <c r="BT301" s="2949"/>
      <c r="BU301" s="2949"/>
      <c r="BV301" s="2949"/>
      <c r="BW301" s="2949"/>
      <c r="BX301" s="2949"/>
      <c r="BY301" s="2949"/>
      <c r="BZ301" s="2949"/>
      <c r="CA301" s="2949"/>
      <c r="CB301" s="2949"/>
      <c r="CC301" s="2949"/>
      <c r="CD301" s="2949"/>
      <c r="CE301" s="2949"/>
      <c r="CF301" s="2949"/>
      <c r="CG301" s="2949"/>
      <c r="CH301" s="2949"/>
      <c r="CI301" s="2949"/>
      <c r="CJ301" s="2949"/>
      <c r="CK301" s="2949"/>
      <c r="CL301" s="2949"/>
      <c r="CM301" s="2949"/>
      <c r="CN301" s="2949"/>
      <c r="CO301" s="2949"/>
      <c r="CP301" s="2949"/>
      <c r="CQ301" s="2949"/>
      <c r="CR301" s="2949"/>
      <c r="CS301" s="2949"/>
      <c r="CT301" s="2949"/>
      <c r="CU301" s="2949"/>
      <c r="CV301" s="2949"/>
      <c r="CW301" s="2949"/>
      <c r="CX301" s="2949"/>
      <c r="CY301" s="2949"/>
      <c r="CZ301" s="2949"/>
      <c r="DA301" s="2949"/>
      <c r="DB301" s="2949"/>
      <c r="DC301" s="2949"/>
      <c r="DD301" s="2949"/>
      <c r="DE301" s="2949"/>
      <c r="DF301" s="2949"/>
      <c r="DG301" s="2949"/>
      <c r="DH301" s="2949"/>
      <c r="DI301" s="2949"/>
      <c r="DJ301" s="2949"/>
      <c r="DK301" s="2949"/>
      <c r="DL301" s="2949"/>
      <c r="DM301" s="2949"/>
      <c r="DN301" s="2949"/>
      <c r="DO301" s="2949"/>
      <c r="DP301" s="2949"/>
      <c r="DQ301" s="2949"/>
      <c r="DR301" s="2949"/>
      <c r="DS301" s="2949"/>
      <c r="DT301" s="2949"/>
      <c r="DU301" s="2949"/>
      <c r="DV301" s="2949"/>
      <c r="DW301" s="2949"/>
      <c r="DX301" s="2949"/>
      <c r="DY301" s="2949"/>
      <c r="DZ301" s="2949"/>
      <c r="EA301" s="2949"/>
      <c r="EB301" s="2949"/>
      <c r="EC301" s="2949"/>
      <c r="ED301" s="2949"/>
      <c r="EE301" s="2949"/>
      <c r="EF301" s="2949"/>
      <c r="EG301" s="2949"/>
      <c r="EH301" s="2949"/>
      <c r="EI301" s="2949"/>
      <c r="EJ301" s="2949"/>
      <c r="EK301" s="2949"/>
      <c r="EL301" s="2949"/>
      <c r="EM301" s="2949"/>
      <c r="EN301" s="2949"/>
      <c r="EO301" s="2949"/>
      <c r="EP301" s="2949"/>
      <c r="EQ301" s="2949"/>
      <c r="ER301" s="2949"/>
      <c r="ES301" s="2949"/>
      <c r="ET301" s="2949"/>
      <c r="EU301" s="2949"/>
      <c r="EV301" s="2949"/>
      <c r="EW301" s="2949"/>
      <c r="EX301" s="2949"/>
      <c r="EY301" s="2949"/>
      <c r="EZ301" s="2949"/>
      <c r="FA301" s="2949"/>
      <c r="FB301" s="2949"/>
      <c r="FC301" s="2949"/>
      <c r="FD301" s="2949"/>
      <c r="FE301" s="2949"/>
    </row>
    <row r="302" spans="1:161" s="2950" customFormat="1" ht="21.75" customHeight="1" x14ac:dyDescent="0.55000000000000004">
      <c r="A302" s="2967"/>
      <c r="B302" s="2968"/>
      <c r="C302" s="2969"/>
      <c r="D302" s="2970"/>
      <c r="E302" s="2971"/>
      <c r="F302" s="2990" t="s">
        <v>4678</v>
      </c>
      <c r="G302" s="2965">
        <v>27500</v>
      </c>
      <c r="H302" s="2972">
        <f>+G301</f>
        <v>26000</v>
      </c>
      <c r="I302" s="2973"/>
      <c r="J302" s="2966" t="s">
        <v>2067</v>
      </c>
      <c r="K302" s="2949"/>
      <c r="L302" s="2949"/>
      <c r="M302" s="2949"/>
      <c r="N302" s="2949"/>
      <c r="O302" s="2949"/>
      <c r="P302" s="2949"/>
      <c r="Q302" s="2949"/>
      <c r="R302" s="2949"/>
      <c r="S302" s="2949"/>
      <c r="T302" s="2949"/>
      <c r="U302" s="2949"/>
      <c r="V302" s="2949"/>
      <c r="W302" s="2949"/>
      <c r="X302" s="2949"/>
      <c r="Y302" s="2949"/>
      <c r="Z302" s="2949"/>
      <c r="AA302" s="2949"/>
      <c r="AB302" s="2949"/>
      <c r="AC302" s="2949"/>
      <c r="AD302" s="2949"/>
      <c r="AE302" s="2949"/>
      <c r="AF302" s="2949"/>
      <c r="AG302" s="2949"/>
      <c r="AH302" s="2949"/>
      <c r="AI302" s="2949"/>
      <c r="AJ302" s="2949"/>
      <c r="AK302" s="2949"/>
      <c r="AL302" s="2949"/>
      <c r="AM302" s="2949"/>
      <c r="AN302" s="2949"/>
      <c r="AO302" s="2949"/>
      <c r="AP302" s="2949"/>
      <c r="AQ302" s="2949"/>
      <c r="AR302" s="2949"/>
      <c r="AS302" s="2949"/>
      <c r="AT302" s="2949"/>
      <c r="AU302" s="2949"/>
      <c r="AV302" s="2949"/>
      <c r="AW302" s="2949"/>
      <c r="AX302" s="2949"/>
      <c r="AY302" s="2949"/>
      <c r="AZ302" s="2949"/>
      <c r="BA302" s="2949"/>
      <c r="BB302" s="2949"/>
      <c r="BC302" s="2949"/>
      <c r="BD302" s="2949"/>
      <c r="BE302" s="2949"/>
      <c r="BF302" s="2949"/>
      <c r="BG302" s="2949"/>
      <c r="BH302" s="2949"/>
      <c r="BI302" s="2949"/>
      <c r="BJ302" s="2949"/>
      <c r="BK302" s="2949"/>
      <c r="BL302" s="2949"/>
      <c r="BM302" s="2949"/>
      <c r="BN302" s="2949"/>
      <c r="BO302" s="2949"/>
      <c r="BP302" s="2949"/>
      <c r="BQ302" s="2949"/>
      <c r="BR302" s="2949"/>
      <c r="BS302" s="2949"/>
      <c r="BT302" s="2949"/>
      <c r="BU302" s="2949"/>
      <c r="BV302" s="2949"/>
      <c r="BW302" s="2949"/>
      <c r="BX302" s="2949"/>
      <c r="BY302" s="2949"/>
      <c r="BZ302" s="2949"/>
      <c r="CA302" s="2949"/>
      <c r="CB302" s="2949"/>
      <c r="CC302" s="2949"/>
      <c r="CD302" s="2949"/>
      <c r="CE302" s="2949"/>
      <c r="CF302" s="2949"/>
      <c r="CG302" s="2949"/>
      <c r="CH302" s="2949"/>
      <c r="CI302" s="2949"/>
      <c r="CJ302" s="2949"/>
      <c r="CK302" s="2949"/>
      <c r="CL302" s="2949"/>
      <c r="CM302" s="2949"/>
      <c r="CN302" s="2949"/>
      <c r="CO302" s="2949"/>
      <c r="CP302" s="2949"/>
      <c r="CQ302" s="2949"/>
      <c r="CR302" s="2949"/>
      <c r="CS302" s="2949"/>
      <c r="CT302" s="2949"/>
      <c r="CU302" s="2949"/>
      <c r="CV302" s="2949"/>
      <c r="CW302" s="2949"/>
      <c r="CX302" s="2949"/>
      <c r="CY302" s="2949"/>
      <c r="CZ302" s="2949"/>
      <c r="DA302" s="2949"/>
      <c r="DB302" s="2949"/>
      <c r="DC302" s="2949"/>
      <c r="DD302" s="2949"/>
      <c r="DE302" s="2949"/>
      <c r="DF302" s="2949"/>
      <c r="DG302" s="2949"/>
      <c r="DH302" s="2949"/>
      <c r="DI302" s="2949"/>
      <c r="DJ302" s="2949"/>
      <c r="DK302" s="2949"/>
      <c r="DL302" s="2949"/>
      <c r="DM302" s="2949"/>
      <c r="DN302" s="2949"/>
      <c r="DO302" s="2949"/>
      <c r="DP302" s="2949"/>
      <c r="DQ302" s="2949"/>
      <c r="DR302" s="2949"/>
      <c r="DS302" s="2949"/>
      <c r="DT302" s="2949"/>
      <c r="DU302" s="2949"/>
      <c r="DV302" s="2949"/>
      <c r="DW302" s="2949"/>
      <c r="DX302" s="2949"/>
      <c r="DY302" s="2949"/>
      <c r="DZ302" s="2949"/>
      <c r="EA302" s="2949"/>
      <c r="EB302" s="2949"/>
      <c r="EC302" s="2949"/>
      <c r="ED302" s="2949"/>
      <c r="EE302" s="2949"/>
      <c r="EF302" s="2949"/>
      <c r="EG302" s="2949"/>
      <c r="EH302" s="2949"/>
      <c r="EI302" s="2949"/>
      <c r="EJ302" s="2949"/>
      <c r="EK302" s="2949"/>
      <c r="EL302" s="2949"/>
      <c r="EM302" s="2949"/>
      <c r="EN302" s="2949"/>
      <c r="EO302" s="2949"/>
      <c r="EP302" s="2949"/>
      <c r="EQ302" s="2949"/>
      <c r="ER302" s="2949"/>
      <c r="ES302" s="2949"/>
      <c r="ET302" s="2949"/>
      <c r="EU302" s="2949"/>
      <c r="EV302" s="2949"/>
      <c r="EW302" s="2949"/>
      <c r="EX302" s="2949"/>
      <c r="EY302" s="2949"/>
      <c r="EZ302" s="2949"/>
      <c r="FA302" s="2949"/>
      <c r="FB302" s="2949"/>
      <c r="FC302" s="2949"/>
      <c r="FD302" s="2949"/>
      <c r="FE302" s="2949"/>
    </row>
    <row r="303" spans="1:161" s="2950" customFormat="1" ht="21.75" customHeight="1" x14ac:dyDescent="0.55000000000000004">
      <c r="A303" s="2967"/>
      <c r="B303" s="2968"/>
      <c r="C303" s="2969"/>
      <c r="D303" s="2970"/>
      <c r="E303" s="2971"/>
      <c r="F303" s="2991" t="s">
        <v>4679</v>
      </c>
      <c r="G303" s="2965">
        <v>27250</v>
      </c>
      <c r="H303" s="2974"/>
      <c r="I303" s="2973"/>
      <c r="J303" s="2966"/>
      <c r="K303" s="2949"/>
      <c r="L303" s="2949"/>
      <c r="M303" s="2949"/>
      <c r="N303" s="2949"/>
      <c r="O303" s="2949"/>
      <c r="P303" s="2949"/>
      <c r="Q303" s="2949"/>
      <c r="R303" s="2949"/>
      <c r="S303" s="2949"/>
      <c r="T303" s="2949"/>
      <c r="U303" s="2949"/>
      <c r="V303" s="2949"/>
      <c r="W303" s="2949"/>
      <c r="X303" s="2949"/>
      <c r="Y303" s="2949"/>
      <c r="Z303" s="2949"/>
      <c r="AA303" s="2949"/>
      <c r="AB303" s="2949"/>
      <c r="AC303" s="2949"/>
      <c r="AD303" s="2949"/>
      <c r="AE303" s="2949"/>
      <c r="AF303" s="2949"/>
      <c r="AG303" s="2949"/>
      <c r="AH303" s="2949"/>
      <c r="AI303" s="2949"/>
      <c r="AJ303" s="2949"/>
      <c r="AK303" s="2949"/>
      <c r="AL303" s="2949"/>
      <c r="AM303" s="2949"/>
      <c r="AN303" s="2949"/>
      <c r="AO303" s="2949"/>
      <c r="AP303" s="2949"/>
      <c r="AQ303" s="2949"/>
      <c r="AR303" s="2949"/>
      <c r="AS303" s="2949"/>
      <c r="AT303" s="2949"/>
      <c r="AU303" s="2949"/>
      <c r="AV303" s="2949"/>
      <c r="AW303" s="2949"/>
      <c r="AX303" s="2949"/>
      <c r="AY303" s="2949"/>
      <c r="AZ303" s="2949"/>
      <c r="BA303" s="2949"/>
      <c r="BB303" s="2949"/>
      <c r="BC303" s="2949"/>
      <c r="BD303" s="2949"/>
      <c r="BE303" s="2949"/>
      <c r="BF303" s="2949"/>
      <c r="BG303" s="2949"/>
      <c r="BH303" s="2949"/>
      <c r="BI303" s="2949"/>
      <c r="BJ303" s="2949"/>
      <c r="BK303" s="2949"/>
      <c r="BL303" s="2949"/>
      <c r="BM303" s="2949"/>
      <c r="BN303" s="2949"/>
      <c r="BO303" s="2949"/>
      <c r="BP303" s="2949"/>
      <c r="BQ303" s="2949"/>
      <c r="BR303" s="2949"/>
      <c r="BS303" s="2949"/>
      <c r="BT303" s="2949"/>
      <c r="BU303" s="2949"/>
      <c r="BV303" s="2949"/>
      <c r="BW303" s="2949"/>
      <c r="BX303" s="2949"/>
      <c r="BY303" s="2949"/>
      <c r="BZ303" s="2949"/>
      <c r="CA303" s="2949"/>
      <c r="CB303" s="2949"/>
      <c r="CC303" s="2949"/>
      <c r="CD303" s="2949"/>
      <c r="CE303" s="2949"/>
      <c r="CF303" s="2949"/>
      <c r="CG303" s="2949"/>
      <c r="CH303" s="2949"/>
      <c r="CI303" s="2949"/>
      <c r="CJ303" s="2949"/>
      <c r="CK303" s="2949"/>
      <c r="CL303" s="2949"/>
      <c r="CM303" s="2949"/>
      <c r="CN303" s="2949"/>
      <c r="CO303" s="2949"/>
      <c r="CP303" s="2949"/>
      <c r="CQ303" s="2949"/>
      <c r="CR303" s="2949"/>
      <c r="CS303" s="2949"/>
      <c r="CT303" s="2949"/>
      <c r="CU303" s="2949"/>
      <c r="CV303" s="2949"/>
      <c r="CW303" s="2949"/>
      <c r="CX303" s="2949"/>
      <c r="CY303" s="2949"/>
      <c r="CZ303" s="2949"/>
      <c r="DA303" s="2949"/>
      <c r="DB303" s="2949"/>
      <c r="DC303" s="2949"/>
      <c r="DD303" s="2949"/>
      <c r="DE303" s="2949"/>
      <c r="DF303" s="2949"/>
      <c r="DG303" s="2949"/>
      <c r="DH303" s="2949"/>
      <c r="DI303" s="2949"/>
      <c r="DJ303" s="2949"/>
      <c r="DK303" s="2949"/>
      <c r="DL303" s="2949"/>
      <c r="DM303" s="2949"/>
      <c r="DN303" s="2949"/>
      <c r="DO303" s="2949"/>
      <c r="DP303" s="2949"/>
      <c r="DQ303" s="2949"/>
      <c r="DR303" s="2949"/>
      <c r="DS303" s="2949"/>
      <c r="DT303" s="2949"/>
      <c r="DU303" s="2949"/>
      <c r="DV303" s="2949"/>
      <c r="DW303" s="2949"/>
      <c r="DX303" s="2949"/>
      <c r="DY303" s="2949"/>
      <c r="DZ303" s="2949"/>
      <c r="EA303" s="2949"/>
      <c r="EB303" s="2949"/>
      <c r="EC303" s="2949"/>
      <c r="ED303" s="2949"/>
      <c r="EE303" s="2949"/>
      <c r="EF303" s="2949"/>
      <c r="EG303" s="2949"/>
      <c r="EH303" s="2949"/>
      <c r="EI303" s="2949"/>
      <c r="EJ303" s="2949"/>
      <c r="EK303" s="2949"/>
      <c r="EL303" s="2949"/>
      <c r="EM303" s="2949"/>
      <c r="EN303" s="2949"/>
      <c r="EO303" s="2949"/>
      <c r="EP303" s="2949"/>
      <c r="EQ303" s="2949"/>
      <c r="ER303" s="2949"/>
      <c r="ES303" s="2949"/>
      <c r="ET303" s="2949"/>
      <c r="EU303" s="2949"/>
      <c r="EV303" s="2949"/>
      <c r="EW303" s="2949"/>
      <c r="EX303" s="2949"/>
      <c r="EY303" s="2949"/>
      <c r="EZ303" s="2949"/>
      <c r="FA303" s="2949"/>
      <c r="FB303" s="2949"/>
      <c r="FC303" s="2949"/>
      <c r="FD303" s="2949"/>
      <c r="FE303" s="2949"/>
    </row>
    <row r="304" spans="1:161" s="2950" customFormat="1" ht="9" customHeight="1" x14ac:dyDescent="0.55000000000000004">
      <c r="A304" s="2975"/>
      <c r="B304" s="2976"/>
      <c r="C304" s="2977"/>
      <c r="D304" s="2978"/>
      <c r="E304" s="1389"/>
      <c r="F304" s="2182"/>
      <c r="G304" s="2979"/>
      <c r="H304" s="2980"/>
      <c r="I304" s="1383"/>
      <c r="J304" s="2981"/>
      <c r="K304" s="2949"/>
      <c r="L304" s="2949"/>
      <c r="M304" s="2949"/>
      <c r="N304" s="2949"/>
      <c r="O304" s="2949"/>
      <c r="P304" s="2949"/>
      <c r="Q304" s="2949"/>
      <c r="R304" s="2949"/>
      <c r="S304" s="2949"/>
      <c r="T304" s="2949"/>
      <c r="U304" s="2949"/>
      <c r="V304" s="2949"/>
      <c r="W304" s="2949"/>
      <c r="X304" s="2949"/>
      <c r="Y304" s="2949"/>
      <c r="Z304" s="2949"/>
      <c r="AA304" s="2949"/>
      <c r="AB304" s="2949"/>
      <c r="AC304" s="2949"/>
      <c r="AD304" s="2949"/>
      <c r="AE304" s="2949"/>
      <c r="AF304" s="2949"/>
      <c r="AG304" s="2949"/>
      <c r="AH304" s="2949"/>
      <c r="AI304" s="2949"/>
      <c r="AJ304" s="2949"/>
      <c r="AK304" s="2949"/>
      <c r="AL304" s="2949"/>
      <c r="AM304" s="2949"/>
      <c r="AN304" s="2949"/>
      <c r="AO304" s="2949"/>
      <c r="AP304" s="2949"/>
      <c r="AQ304" s="2949"/>
      <c r="AR304" s="2949"/>
      <c r="AS304" s="2949"/>
      <c r="AT304" s="2949"/>
      <c r="AU304" s="2949"/>
      <c r="AV304" s="2949"/>
      <c r="AW304" s="2949"/>
      <c r="AX304" s="2949"/>
      <c r="AY304" s="2949"/>
      <c r="AZ304" s="2949"/>
      <c r="BA304" s="2949"/>
      <c r="BB304" s="2949"/>
      <c r="BC304" s="2949"/>
      <c r="BD304" s="2949"/>
      <c r="BE304" s="2949"/>
      <c r="BF304" s="2949"/>
      <c r="BG304" s="2949"/>
      <c r="BH304" s="2949"/>
      <c r="BI304" s="2949"/>
      <c r="BJ304" s="2949"/>
      <c r="BK304" s="2949"/>
      <c r="BL304" s="2949"/>
      <c r="BM304" s="2949"/>
      <c r="BN304" s="2949"/>
      <c r="BO304" s="2949"/>
      <c r="BP304" s="2949"/>
      <c r="BQ304" s="2949"/>
      <c r="BR304" s="2949"/>
      <c r="BS304" s="2949"/>
      <c r="BT304" s="2949"/>
      <c r="BU304" s="2949"/>
      <c r="BV304" s="2949"/>
      <c r="BW304" s="2949"/>
      <c r="BX304" s="2949"/>
      <c r="BY304" s="2949"/>
      <c r="BZ304" s="2949"/>
      <c r="CA304" s="2949"/>
      <c r="CB304" s="2949"/>
      <c r="CC304" s="2949"/>
      <c r="CD304" s="2949"/>
      <c r="CE304" s="2949"/>
      <c r="CF304" s="2949"/>
      <c r="CG304" s="2949"/>
      <c r="CH304" s="2949"/>
      <c r="CI304" s="2949"/>
      <c r="CJ304" s="2949"/>
      <c r="CK304" s="2949"/>
      <c r="CL304" s="2949"/>
      <c r="CM304" s="2949"/>
      <c r="CN304" s="2949"/>
      <c r="CO304" s="2949"/>
      <c r="CP304" s="2949"/>
      <c r="CQ304" s="2949"/>
      <c r="CR304" s="2949"/>
      <c r="CS304" s="2949"/>
      <c r="CT304" s="2949"/>
      <c r="CU304" s="2949"/>
      <c r="CV304" s="2949"/>
      <c r="CW304" s="2949"/>
      <c r="CX304" s="2949"/>
      <c r="CY304" s="2949"/>
      <c r="CZ304" s="2949"/>
      <c r="DA304" s="2949"/>
      <c r="DB304" s="2949"/>
      <c r="DC304" s="2949"/>
      <c r="DD304" s="2949"/>
      <c r="DE304" s="2949"/>
      <c r="DF304" s="2949"/>
      <c r="DG304" s="2949"/>
      <c r="DH304" s="2949"/>
      <c r="DI304" s="2949"/>
      <c r="DJ304" s="2949"/>
      <c r="DK304" s="2949"/>
      <c r="DL304" s="2949"/>
      <c r="DM304" s="2949"/>
      <c r="DN304" s="2949"/>
      <c r="DO304" s="2949"/>
      <c r="DP304" s="2949"/>
      <c r="DQ304" s="2949"/>
      <c r="DR304" s="2949"/>
      <c r="DS304" s="2949"/>
      <c r="DT304" s="2949"/>
      <c r="DU304" s="2949"/>
      <c r="DV304" s="2949"/>
      <c r="DW304" s="2949"/>
      <c r="DX304" s="2949"/>
      <c r="DY304" s="2949"/>
      <c r="DZ304" s="2949"/>
      <c r="EA304" s="2949"/>
      <c r="EB304" s="2949"/>
      <c r="EC304" s="2949"/>
      <c r="ED304" s="2949"/>
      <c r="EE304" s="2949"/>
      <c r="EF304" s="2949"/>
      <c r="EG304" s="2949"/>
      <c r="EH304" s="2949"/>
      <c r="EI304" s="2949"/>
      <c r="EJ304" s="2949"/>
      <c r="EK304" s="2949"/>
      <c r="EL304" s="2949"/>
      <c r="EM304" s="2949"/>
      <c r="EN304" s="2949"/>
      <c r="EO304" s="2949"/>
      <c r="EP304" s="2949"/>
      <c r="EQ304" s="2949"/>
      <c r="ER304" s="2949"/>
      <c r="ES304" s="2949"/>
      <c r="ET304" s="2949"/>
      <c r="EU304" s="2949"/>
      <c r="EV304" s="2949"/>
      <c r="EW304" s="2949"/>
      <c r="EX304" s="2949"/>
      <c r="EY304" s="2949"/>
      <c r="EZ304" s="2949"/>
      <c r="FA304" s="2949"/>
      <c r="FB304" s="2949"/>
      <c r="FC304" s="2949"/>
      <c r="FD304" s="2949"/>
      <c r="FE304" s="2949"/>
    </row>
    <row r="305" spans="1:161" s="2950" customFormat="1" ht="21" customHeight="1" x14ac:dyDescent="0.55000000000000004">
      <c r="A305" s="2992">
        <v>5</v>
      </c>
      <c r="B305" s="2983" t="s">
        <v>4680</v>
      </c>
      <c r="C305" s="2962">
        <v>6740</v>
      </c>
      <c r="D305" s="2962">
        <v>6740</v>
      </c>
      <c r="E305" s="2984" t="s">
        <v>22</v>
      </c>
      <c r="F305" s="2985" t="s">
        <v>4681</v>
      </c>
      <c r="G305" s="2987">
        <f>+D305</f>
        <v>6740</v>
      </c>
      <c r="H305" s="2985" t="s">
        <v>4681</v>
      </c>
      <c r="I305" s="1399" t="s">
        <v>1672</v>
      </c>
      <c r="J305" s="2989" t="s">
        <v>4682</v>
      </c>
      <c r="K305" s="2949"/>
      <c r="L305" s="2949"/>
      <c r="M305" s="2949"/>
      <c r="N305" s="2949"/>
      <c r="O305" s="2949"/>
      <c r="P305" s="2949"/>
      <c r="Q305" s="2949"/>
      <c r="R305" s="2949"/>
      <c r="S305" s="2949"/>
      <c r="T305" s="2949"/>
      <c r="U305" s="2949"/>
      <c r="V305" s="2949"/>
      <c r="W305" s="2949"/>
      <c r="X305" s="2949"/>
      <c r="Y305" s="2949"/>
      <c r="Z305" s="2949"/>
      <c r="AA305" s="2949"/>
      <c r="AB305" s="2949"/>
      <c r="AC305" s="2949"/>
      <c r="AD305" s="2949"/>
      <c r="AE305" s="2949"/>
      <c r="AF305" s="2949"/>
      <c r="AG305" s="2949"/>
      <c r="AH305" s="2949"/>
      <c r="AI305" s="2949"/>
      <c r="AJ305" s="2949"/>
      <c r="AK305" s="2949"/>
      <c r="AL305" s="2949"/>
      <c r="AM305" s="2949"/>
      <c r="AN305" s="2949"/>
      <c r="AO305" s="2949"/>
      <c r="AP305" s="2949"/>
      <c r="AQ305" s="2949"/>
      <c r="AR305" s="2949"/>
      <c r="AS305" s="2949"/>
      <c r="AT305" s="2949"/>
      <c r="AU305" s="2949"/>
      <c r="AV305" s="2949"/>
      <c r="AW305" s="2949"/>
      <c r="AX305" s="2949"/>
      <c r="AY305" s="2949"/>
      <c r="AZ305" s="2949"/>
      <c r="BA305" s="2949"/>
      <c r="BB305" s="2949"/>
      <c r="BC305" s="2949"/>
      <c r="BD305" s="2949"/>
      <c r="BE305" s="2949"/>
      <c r="BF305" s="2949"/>
      <c r="BG305" s="2949"/>
      <c r="BH305" s="2949"/>
      <c r="BI305" s="2949"/>
      <c r="BJ305" s="2949"/>
      <c r="BK305" s="2949"/>
      <c r="BL305" s="2949"/>
      <c r="BM305" s="2949"/>
      <c r="BN305" s="2949"/>
      <c r="BO305" s="2949"/>
      <c r="BP305" s="2949"/>
      <c r="BQ305" s="2949"/>
      <c r="BR305" s="2949"/>
      <c r="BS305" s="2949"/>
      <c r="BT305" s="2949"/>
      <c r="BU305" s="2949"/>
      <c r="BV305" s="2949"/>
      <c r="BW305" s="2949"/>
      <c r="BX305" s="2949"/>
      <c r="BY305" s="2949"/>
      <c r="BZ305" s="2949"/>
      <c r="CA305" s="2949"/>
      <c r="CB305" s="2949"/>
      <c r="CC305" s="2949"/>
      <c r="CD305" s="2949"/>
      <c r="CE305" s="2949"/>
      <c r="CF305" s="2949"/>
      <c r="CG305" s="2949"/>
      <c r="CH305" s="2949"/>
      <c r="CI305" s="2949"/>
      <c r="CJ305" s="2949"/>
      <c r="CK305" s="2949"/>
      <c r="CL305" s="2949"/>
      <c r="CM305" s="2949"/>
      <c r="CN305" s="2949"/>
      <c r="CO305" s="2949"/>
      <c r="CP305" s="2949"/>
      <c r="CQ305" s="2949"/>
      <c r="CR305" s="2949"/>
      <c r="CS305" s="2949"/>
      <c r="CT305" s="2949"/>
      <c r="CU305" s="2949"/>
      <c r="CV305" s="2949"/>
      <c r="CW305" s="2949"/>
      <c r="CX305" s="2949"/>
      <c r="CY305" s="2949"/>
      <c r="CZ305" s="2949"/>
      <c r="DA305" s="2949"/>
      <c r="DB305" s="2949"/>
      <c r="DC305" s="2949"/>
      <c r="DD305" s="2949"/>
      <c r="DE305" s="2949"/>
      <c r="DF305" s="2949"/>
      <c r="DG305" s="2949"/>
      <c r="DH305" s="2949"/>
      <c r="DI305" s="2949"/>
      <c r="DJ305" s="2949"/>
      <c r="DK305" s="2949"/>
      <c r="DL305" s="2949"/>
      <c r="DM305" s="2949"/>
      <c r="DN305" s="2949"/>
      <c r="DO305" s="2949"/>
      <c r="DP305" s="2949"/>
      <c r="DQ305" s="2949"/>
      <c r="DR305" s="2949"/>
      <c r="DS305" s="2949"/>
      <c r="DT305" s="2949"/>
      <c r="DU305" s="2949"/>
      <c r="DV305" s="2949"/>
      <c r="DW305" s="2949"/>
      <c r="DX305" s="2949"/>
      <c r="DY305" s="2949"/>
      <c r="DZ305" s="2949"/>
      <c r="EA305" s="2949"/>
      <c r="EB305" s="2949"/>
      <c r="EC305" s="2949"/>
      <c r="ED305" s="2949"/>
      <c r="EE305" s="2949"/>
      <c r="EF305" s="2949"/>
      <c r="EG305" s="2949"/>
      <c r="EH305" s="2949"/>
      <c r="EI305" s="2949"/>
      <c r="EJ305" s="2949"/>
      <c r="EK305" s="2949"/>
      <c r="EL305" s="2949"/>
      <c r="EM305" s="2949"/>
      <c r="EN305" s="2949"/>
      <c r="EO305" s="2949"/>
      <c r="EP305" s="2949"/>
      <c r="EQ305" s="2949"/>
      <c r="ER305" s="2949"/>
      <c r="ES305" s="2949"/>
      <c r="ET305" s="2949"/>
      <c r="EU305" s="2949"/>
      <c r="EV305" s="2949"/>
      <c r="EW305" s="2949"/>
      <c r="EX305" s="2949"/>
      <c r="EY305" s="2949"/>
      <c r="EZ305" s="2949"/>
      <c r="FA305" s="2949"/>
      <c r="FB305" s="2949"/>
      <c r="FC305" s="2949"/>
      <c r="FD305" s="2949"/>
      <c r="FE305" s="2949"/>
    </row>
    <row r="306" spans="1:161" s="2950" customFormat="1" ht="21" customHeight="1" x14ac:dyDescent="0.55000000000000004">
      <c r="A306" s="2993"/>
      <c r="B306" s="2968"/>
      <c r="C306" s="2969"/>
      <c r="D306" s="2970"/>
      <c r="E306" s="2971"/>
      <c r="F306" s="2964" t="s">
        <v>4683</v>
      </c>
      <c r="G306" s="2965">
        <v>7470</v>
      </c>
      <c r="H306" s="2972">
        <f>+G305</f>
        <v>6740</v>
      </c>
      <c r="I306" s="2973"/>
      <c r="J306" s="2966" t="s">
        <v>2067</v>
      </c>
      <c r="K306" s="2949"/>
      <c r="L306" s="2949"/>
      <c r="M306" s="2949"/>
      <c r="N306" s="2949"/>
      <c r="O306" s="2949"/>
      <c r="P306" s="2949"/>
      <c r="Q306" s="2949"/>
      <c r="R306" s="2949"/>
      <c r="S306" s="2949"/>
      <c r="T306" s="2949"/>
      <c r="U306" s="2949"/>
      <c r="V306" s="2949"/>
      <c r="W306" s="2949"/>
      <c r="X306" s="2949"/>
      <c r="Y306" s="2949"/>
      <c r="Z306" s="2949"/>
      <c r="AA306" s="2949"/>
      <c r="AB306" s="2949"/>
      <c r="AC306" s="2949"/>
      <c r="AD306" s="2949"/>
      <c r="AE306" s="2949"/>
      <c r="AF306" s="2949"/>
      <c r="AG306" s="2949"/>
      <c r="AH306" s="2949"/>
      <c r="AI306" s="2949"/>
      <c r="AJ306" s="2949"/>
      <c r="AK306" s="2949"/>
      <c r="AL306" s="2949"/>
      <c r="AM306" s="2949"/>
      <c r="AN306" s="2949"/>
      <c r="AO306" s="2949"/>
      <c r="AP306" s="2949"/>
      <c r="AQ306" s="2949"/>
      <c r="AR306" s="2949"/>
      <c r="AS306" s="2949"/>
      <c r="AT306" s="2949"/>
      <c r="AU306" s="2949"/>
      <c r="AV306" s="2949"/>
      <c r="AW306" s="2949"/>
      <c r="AX306" s="2949"/>
      <c r="AY306" s="2949"/>
      <c r="AZ306" s="2949"/>
      <c r="BA306" s="2949"/>
      <c r="BB306" s="2949"/>
      <c r="BC306" s="2949"/>
      <c r="BD306" s="2949"/>
      <c r="BE306" s="2949"/>
      <c r="BF306" s="2949"/>
      <c r="BG306" s="2949"/>
      <c r="BH306" s="2949"/>
      <c r="BI306" s="2949"/>
      <c r="BJ306" s="2949"/>
      <c r="BK306" s="2949"/>
      <c r="BL306" s="2949"/>
      <c r="BM306" s="2949"/>
      <c r="BN306" s="2949"/>
      <c r="BO306" s="2949"/>
      <c r="BP306" s="2949"/>
      <c r="BQ306" s="2949"/>
      <c r="BR306" s="2949"/>
      <c r="BS306" s="2949"/>
      <c r="BT306" s="2949"/>
      <c r="BU306" s="2949"/>
      <c r="BV306" s="2949"/>
      <c r="BW306" s="2949"/>
      <c r="BX306" s="2949"/>
      <c r="BY306" s="2949"/>
      <c r="BZ306" s="2949"/>
      <c r="CA306" s="2949"/>
      <c r="CB306" s="2949"/>
      <c r="CC306" s="2949"/>
      <c r="CD306" s="2949"/>
      <c r="CE306" s="2949"/>
      <c r="CF306" s="2949"/>
      <c r="CG306" s="2949"/>
      <c r="CH306" s="2949"/>
      <c r="CI306" s="2949"/>
      <c r="CJ306" s="2949"/>
      <c r="CK306" s="2949"/>
      <c r="CL306" s="2949"/>
      <c r="CM306" s="2949"/>
      <c r="CN306" s="2949"/>
      <c r="CO306" s="2949"/>
      <c r="CP306" s="2949"/>
      <c r="CQ306" s="2949"/>
      <c r="CR306" s="2949"/>
      <c r="CS306" s="2949"/>
      <c r="CT306" s="2949"/>
      <c r="CU306" s="2949"/>
      <c r="CV306" s="2949"/>
      <c r="CW306" s="2949"/>
      <c r="CX306" s="2949"/>
      <c r="CY306" s="2949"/>
      <c r="CZ306" s="2949"/>
      <c r="DA306" s="2949"/>
      <c r="DB306" s="2949"/>
      <c r="DC306" s="2949"/>
      <c r="DD306" s="2949"/>
      <c r="DE306" s="2949"/>
      <c r="DF306" s="2949"/>
      <c r="DG306" s="2949"/>
      <c r="DH306" s="2949"/>
      <c r="DI306" s="2949"/>
      <c r="DJ306" s="2949"/>
      <c r="DK306" s="2949"/>
      <c r="DL306" s="2949"/>
      <c r="DM306" s="2949"/>
      <c r="DN306" s="2949"/>
      <c r="DO306" s="2949"/>
      <c r="DP306" s="2949"/>
      <c r="DQ306" s="2949"/>
      <c r="DR306" s="2949"/>
      <c r="DS306" s="2949"/>
      <c r="DT306" s="2949"/>
      <c r="DU306" s="2949"/>
      <c r="DV306" s="2949"/>
      <c r="DW306" s="2949"/>
      <c r="DX306" s="2949"/>
      <c r="DY306" s="2949"/>
      <c r="DZ306" s="2949"/>
      <c r="EA306" s="2949"/>
      <c r="EB306" s="2949"/>
      <c r="EC306" s="2949"/>
      <c r="ED306" s="2949"/>
      <c r="EE306" s="2949"/>
      <c r="EF306" s="2949"/>
      <c r="EG306" s="2949"/>
      <c r="EH306" s="2949"/>
      <c r="EI306" s="2949"/>
      <c r="EJ306" s="2949"/>
      <c r="EK306" s="2949"/>
      <c r="EL306" s="2949"/>
      <c r="EM306" s="2949"/>
      <c r="EN306" s="2949"/>
      <c r="EO306" s="2949"/>
      <c r="EP306" s="2949"/>
      <c r="EQ306" s="2949"/>
      <c r="ER306" s="2949"/>
      <c r="ES306" s="2949"/>
      <c r="ET306" s="2949"/>
      <c r="EU306" s="2949"/>
      <c r="EV306" s="2949"/>
      <c r="EW306" s="2949"/>
      <c r="EX306" s="2949"/>
      <c r="EY306" s="2949"/>
      <c r="EZ306" s="2949"/>
      <c r="FA306" s="2949"/>
      <c r="FB306" s="2949"/>
      <c r="FC306" s="2949"/>
      <c r="FD306" s="2949"/>
      <c r="FE306" s="2949"/>
    </row>
    <row r="307" spans="1:161" s="2950" customFormat="1" ht="21" customHeight="1" x14ac:dyDescent="0.55000000000000004">
      <c r="A307" s="2993"/>
      <c r="B307" s="2968"/>
      <c r="C307" s="2969"/>
      <c r="D307" s="2970"/>
      <c r="E307" s="2971"/>
      <c r="F307" s="2964" t="s">
        <v>4684</v>
      </c>
      <c r="G307" s="2965">
        <v>7693</v>
      </c>
      <c r="H307" s="2974"/>
      <c r="I307" s="2973"/>
      <c r="J307" s="2966"/>
      <c r="K307" s="2949"/>
      <c r="L307" s="2949"/>
      <c r="M307" s="2949"/>
      <c r="N307" s="2949"/>
      <c r="O307" s="2949"/>
      <c r="P307" s="2949"/>
      <c r="Q307" s="2949"/>
      <c r="R307" s="2949"/>
      <c r="S307" s="2949"/>
      <c r="T307" s="2949"/>
      <c r="U307" s="2949"/>
      <c r="V307" s="2949"/>
      <c r="W307" s="2949"/>
      <c r="X307" s="2949"/>
      <c r="Y307" s="2949"/>
      <c r="Z307" s="2949"/>
      <c r="AA307" s="2949"/>
      <c r="AB307" s="2949"/>
      <c r="AC307" s="2949"/>
      <c r="AD307" s="2949"/>
      <c r="AE307" s="2949"/>
      <c r="AF307" s="2949"/>
      <c r="AG307" s="2949"/>
      <c r="AH307" s="2949"/>
      <c r="AI307" s="2949"/>
      <c r="AJ307" s="2949"/>
      <c r="AK307" s="2949"/>
      <c r="AL307" s="2949"/>
      <c r="AM307" s="2949"/>
      <c r="AN307" s="2949"/>
      <c r="AO307" s="2949"/>
      <c r="AP307" s="2949"/>
      <c r="AQ307" s="2949"/>
      <c r="AR307" s="2949"/>
      <c r="AS307" s="2949"/>
      <c r="AT307" s="2949"/>
      <c r="AU307" s="2949"/>
      <c r="AV307" s="2949"/>
      <c r="AW307" s="2949"/>
      <c r="AX307" s="2949"/>
      <c r="AY307" s="2949"/>
      <c r="AZ307" s="2949"/>
      <c r="BA307" s="2949"/>
      <c r="BB307" s="2949"/>
      <c r="BC307" s="2949"/>
      <c r="BD307" s="2949"/>
      <c r="BE307" s="2949"/>
      <c r="BF307" s="2949"/>
      <c r="BG307" s="2949"/>
      <c r="BH307" s="2949"/>
      <c r="BI307" s="2949"/>
      <c r="BJ307" s="2949"/>
      <c r="BK307" s="2949"/>
      <c r="BL307" s="2949"/>
      <c r="BM307" s="2949"/>
      <c r="BN307" s="2949"/>
      <c r="BO307" s="2949"/>
      <c r="BP307" s="2949"/>
      <c r="BQ307" s="2949"/>
      <c r="BR307" s="2949"/>
      <c r="BS307" s="2949"/>
      <c r="BT307" s="2949"/>
      <c r="BU307" s="2949"/>
      <c r="BV307" s="2949"/>
      <c r="BW307" s="2949"/>
      <c r="BX307" s="2949"/>
      <c r="BY307" s="2949"/>
      <c r="BZ307" s="2949"/>
      <c r="CA307" s="2949"/>
      <c r="CB307" s="2949"/>
      <c r="CC307" s="2949"/>
      <c r="CD307" s="2949"/>
      <c r="CE307" s="2949"/>
      <c r="CF307" s="2949"/>
      <c r="CG307" s="2949"/>
      <c r="CH307" s="2949"/>
      <c r="CI307" s="2949"/>
      <c r="CJ307" s="2949"/>
      <c r="CK307" s="2949"/>
      <c r="CL307" s="2949"/>
      <c r="CM307" s="2949"/>
      <c r="CN307" s="2949"/>
      <c r="CO307" s="2949"/>
      <c r="CP307" s="2949"/>
      <c r="CQ307" s="2949"/>
      <c r="CR307" s="2949"/>
      <c r="CS307" s="2949"/>
      <c r="CT307" s="2949"/>
      <c r="CU307" s="2949"/>
      <c r="CV307" s="2949"/>
      <c r="CW307" s="2949"/>
      <c r="CX307" s="2949"/>
      <c r="CY307" s="2949"/>
      <c r="CZ307" s="2949"/>
      <c r="DA307" s="2949"/>
      <c r="DB307" s="2949"/>
      <c r="DC307" s="2949"/>
      <c r="DD307" s="2949"/>
      <c r="DE307" s="2949"/>
      <c r="DF307" s="2949"/>
      <c r="DG307" s="2949"/>
      <c r="DH307" s="2949"/>
      <c r="DI307" s="2949"/>
      <c r="DJ307" s="2949"/>
      <c r="DK307" s="2949"/>
      <c r="DL307" s="2949"/>
      <c r="DM307" s="2949"/>
      <c r="DN307" s="2949"/>
      <c r="DO307" s="2949"/>
      <c r="DP307" s="2949"/>
      <c r="DQ307" s="2949"/>
      <c r="DR307" s="2949"/>
      <c r="DS307" s="2949"/>
      <c r="DT307" s="2949"/>
      <c r="DU307" s="2949"/>
      <c r="DV307" s="2949"/>
      <c r="DW307" s="2949"/>
      <c r="DX307" s="2949"/>
      <c r="DY307" s="2949"/>
      <c r="DZ307" s="2949"/>
      <c r="EA307" s="2949"/>
      <c r="EB307" s="2949"/>
      <c r="EC307" s="2949"/>
      <c r="ED307" s="2949"/>
      <c r="EE307" s="2949"/>
      <c r="EF307" s="2949"/>
      <c r="EG307" s="2949"/>
      <c r="EH307" s="2949"/>
      <c r="EI307" s="2949"/>
      <c r="EJ307" s="2949"/>
      <c r="EK307" s="2949"/>
      <c r="EL307" s="2949"/>
      <c r="EM307" s="2949"/>
      <c r="EN307" s="2949"/>
      <c r="EO307" s="2949"/>
      <c r="EP307" s="2949"/>
      <c r="EQ307" s="2949"/>
      <c r="ER307" s="2949"/>
      <c r="ES307" s="2949"/>
      <c r="ET307" s="2949"/>
      <c r="EU307" s="2949"/>
      <c r="EV307" s="2949"/>
      <c r="EW307" s="2949"/>
      <c r="EX307" s="2949"/>
      <c r="EY307" s="2949"/>
      <c r="EZ307" s="2949"/>
      <c r="FA307" s="2949"/>
      <c r="FB307" s="2949"/>
      <c r="FC307" s="2949"/>
      <c r="FD307" s="2949"/>
      <c r="FE307" s="2949"/>
    </row>
    <row r="308" spans="1:161" s="2950" customFormat="1" ht="9.75" customHeight="1" x14ac:dyDescent="0.55000000000000004">
      <c r="A308" s="2994"/>
      <c r="B308" s="2976"/>
      <c r="C308" s="2977"/>
      <c r="D308" s="2978"/>
      <c r="E308" s="1389"/>
      <c r="F308" s="2182"/>
      <c r="G308" s="2979"/>
      <c r="H308" s="2980"/>
      <c r="I308" s="1383"/>
      <c r="J308" s="2981"/>
      <c r="K308" s="2949"/>
      <c r="L308" s="2949"/>
      <c r="M308" s="2949"/>
      <c r="N308" s="2949"/>
      <c r="O308" s="2949"/>
      <c r="P308" s="2949"/>
      <c r="Q308" s="2949"/>
      <c r="R308" s="2949"/>
      <c r="S308" s="2949"/>
      <c r="T308" s="2949"/>
      <c r="U308" s="2949"/>
      <c r="V308" s="2949"/>
      <c r="W308" s="2949"/>
      <c r="X308" s="2949"/>
      <c r="Y308" s="2949"/>
      <c r="Z308" s="2949"/>
      <c r="AA308" s="2949"/>
      <c r="AB308" s="2949"/>
      <c r="AC308" s="2949"/>
      <c r="AD308" s="2949"/>
      <c r="AE308" s="2949"/>
      <c r="AF308" s="2949"/>
      <c r="AG308" s="2949"/>
      <c r="AH308" s="2949"/>
      <c r="AI308" s="2949"/>
      <c r="AJ308" s="2949"/>
      <c r="AK308" s="2949"/>
      <c r="AL308" s="2949"/>
      <c r="AM308" s="2949"/>
      <c r="AN308" s="2949"/>
      <c r="AO308" s="2949"/>
      <c r="AP308" s="2949"/>
      <c r="AQ308" s="2949"/>
      <c r="AR308" s="2949"/>
      <c r="AS308" s="2949"/>
      <c r="AT308" s="2949"/>
      <c r="AU308" s="2949"/>
      <c r="AV308" s="2949"/>
      <c r="AW308" s="2949"/>
      <c r="AX308" s="2949"/>
      <c r="AY308" s="2949"/>
      <c r="AZ308" s="2949"/>
      <c r="BA308" s="2949"/>
      <c r="BB308" s="2949"/>
      <c r="BC308" s="2949"/>
      <c r="BD308" s="2949"/>
      <c r="BE308" s="2949"/>
      <c r="BF308" s="2949"/>
      <c r="BG308" s="2949"/>
      <c r="BH308" s="2949"/>
      <c r="BI308" s="2949"/>
      <c r="BJ308" s="2949"/>
      <c r="BK308" s="2949"/>
      <c r="BL308" s="2949"/>
      <c r="BM308" s="2949"/>
      <c r="BN308" s="2949"/>
      <c r="BO308" s="2949"/>
      <c r="BP308" s="2949"/>
      <c r="BQ308" s="2949"/>
      <c r="BR308" s="2949"/>
      <c r="BS308" s="2949"/>
      <c r="BT308" s="2949"/>
      <c r="BU308" s="2949"/>
      <c r="BV308" s="2949"/>
      <c r="BW308" s="2949"/>
      <c r="BX308" s="2949"/>
      <c r="BY308" s="2949"/>
      <c r="BZ308" s="2949"/>
      <c r="CA308" s="2949"/>
      <c r="CB308" s="2949"/>
      <c r="CC308" s="2949"/>
      <c r="CD308" s="2949"/>
      <c r="CE308" s="2949"/>
      <c r="CF308" s="2949"/>
      <c r="CG308" s="2949"/>
      <c r="CH308" s="2949"/>
      <c r="CI308" s="2949"/>
      <c r="CJ308" s="2949"/>
      <c r="CK308" s="2949"/>
      <c r="CL308" s="2949"/>
      <c r="CM308" s="2949"/>
      <c r="CN308" s="2949"/>
      <c r="CO308" s="2949"/>
      <c r="CP308" s="2949"/>
      <c r="CQ308" s="2949"/>
      <c r="CR308" s="2949"/>
      <c r="CS308" s="2949"/>
      <c r="CT308" s="2949"/>
      <c r="CU308" s="2949"/>
      <c r="CV308" s="2949"/>
      <c r="CW308" s="2949"/>
      <c r="CX308" s="2949"/>
      <c r="CY308" s="2949"/>
      <c r="CZ308" s="2949"/>
      <c r="DA308" s="2949"/>
      <c r="DB308" s="2949"/>
      <c r="DC308" s="2949"/>
      <c r="DD308" s="2949"/>
      <c r="DE308" s="2949"/>
      <c r="DF308" s="2949"/>
      <c r="DG308" s="2949"/>
      <c r="DH308" s="2949"/>
      <c r="DI308" s="2949"/>
      <c r="DJ308" s="2949"/>
      <c r="DK308" s="2949"/>
      <c r="DL308" s="2949"/>
      <c r="DM308" s="2949"/>
      <c r="DN308" s="2949"/>
      <c r="DO308" s="2949"/>
      <c r="DP308" s="2949"/>
      <c r="DQ308" s="2949"/>
      <c r="DR308" s="2949"/>
      <c r="DS308" s="2949"/>
      <c r="DT308" s="2949"/>
      <c r="DU308" s="2949"/>
      <c r="DV308" s="2949"/>
      <c r="DW308" s="2949"/>
      <c r="DX308" s="2949"/>
      <c r="DY308" s="2949"/>
      <c r="DZ308" s="2949"/>
      <c r="EA308" s="2949"/>
      <c r="EB308" s="2949"/>
      <c r="EC308" s="2949"/>
      <c r="ED308" s="2949"/>
      <c r="EE308" s="2949"/>
      <c r="EF308" s="2949"/>
      <c r="EG308" s="2949"/>
      <c r="EH308" s="2949"/>
      <c r="EI308" s="2949"/>
      <c r="EJ308" s="2949"/>
      <c r="EK308" s="2949"/>
      <c r="EL308" s="2949"/>
      <c r="EM308" s="2949"/>
      <c r="EN308" s="2949"/>
      <c r="EO308" s="2949"/>
      <c r="EP308" s="2949"/>
      <c r="EQ308" s="2949"/>
      <c r="ER308" s="2949"/>
      <c r="ES308" s="2949"/>
      <c r="ET308" s="2949"/>
      <c r="EU308" s="2949"/>
      <c r="EV308" s="2949"/>
      <c r="EW308" s="2949"/>
      <c r="EX308" s="2949"/>
      <c r="EY308" s="2949"/>
      <c r="EZ308" s="2949"/>
      <c r="FA308" s="2949"/>
      <c r="FB308" s="2949"/>
      <c r="FC308" s="2949"/>
      <c r="FD308" s="2949"/>
      <c r="FE308" s="2949"/>
    </row>
    <row r="309" spans="1:161" s="2950" customFormat="1" ht="21" customHeight="1" x14ac:dyDescent="0.55000000000000004">
      <c r="A309" s="1399">
        <v>6</v>
      </c>
      <c r="B309" s="2995" t="s">
        <v>4685</v>
      </c>
      <c r="C309" s="2996">
        <v>572.45000000000005</v>
      </c>
      <c r="D309" s="2962">
        <v>572.45000000000005</v>
      </c>
      <c r="E309" s="2984" t="s">
        <v>22</v>
      </c>
      <c r="F309" s="2997" t="s">
        <v>4686</v>
      </c>
      <c r="G309" s="2987">
        <f>+D309</f>
        <v>572.45000000000005</v>
      </c>
      <c r="H309" s="2997" t="s">
        <v>4686</v>
      </c>
      <c r="I309" s="1399" t="s">
        <v>1672</v>
      </c>
      <c r="J309" s="2989" t="s">
        <v>4687</v>
      </c>
      <c r="K309" s="2949"/>
      <c r="L309" s="2949"/>
      <c r="M309" s="2949"/>
      <c r="N309" s="2949"/>
      <c r="O309" s="2949"/>
      <c r="P309" s="2949"/>
      <c r="Q309" s="2949"/>
      <c r="R309" s="2949"/>
      <c r="S309" s="2949"/>
      <c r="T309" s="2949"/>
      <c r="U309" s="2949"/>
      <c r="V309" s="2949"/>
      <c r="W309" s="2949"/>
      <c r="X309" s="2949"/>
      <c r="Y309" s="2949"/>
      <c r="Z309" s="2949"/>
      <c r="AA309" s="2949"/>
      <c r="AB309" s="2949"/>
      <c r="AC309" s="2949"/>
      <c r="AD309" s="2949"/>
      <c r="AE309" s="2949"/>
      <c r="AF309" s="2949"/>
      <c r="AG309" s="2949"/>
      <c r="AH309" s="2949"/>
      <c r="AI309" s="2949"/>
      <c r="AJ309" s="2949"/>
      <c r="AK309" s="2949"/>
      <c r="AL309" s="2949"/>
      <c r="AM309" s="2949"/>
      <c r="AN309" s="2949"/>
      <c r="AO309" s="2949"/>
      <c r="AP309" s="2949"/>
      <c r="AQ309" s="2949"/>
      <c r="AR309" s="2949"/>
      <c r="AS309" s="2949"/>
      <c r="AT309" s="2949"/>
      <c r="AU309" s="2949"/>
      <c r="AV309" s="2949"/>
      <c r="AW309" s="2949"/>
      <c r="AX309" s="2949"/>
      <c r="AY309" s="2949"/>
      <c r="AZ309" s="2949"/>
      <c r="BA309" s="2949"/>
      <c r="BB309" s="2949"/>
      <c r="BC309" s="2949"/>
      <c r="BD309" s="2949"/>
      <c r="BE309" s="2949"/>
      <c r="BF309" s="2949"/>
      <c r="BG309" s="2949"/>
      <c r="BH309" s="2949"/>
      <c r="BI309" s="2949"/>
      <c r="BJ309" s="2949"/>
      <c r="BK309" s="2949"/>
      <c r="BL309" s="2949"/>
      <c r="BM309" s="2949"/>
      <c r="BN309" s="2949"/>
      <c r="BO309" s="2949"/>
      <c r="BP309" s="2949"/>
      <c r="BQ309" s="2949"/>
      <c r="BR309" s="2949"/>
      <c r="BS309" s="2949"/>
      <c r="BT309" s="2949"/>
      <c r="BU309" s="2949"/>
      <c r="BV309" s="2949"/>
      <c r="BW309" s="2949"/>
      <c r="BX309" s="2949"/>
      <c r="BY309" s="2949"/>
      <c r="BZ309" s="2949"/>
      <c r="CA309" s="2949"/>
      <c r="CB309" s="2949"/>
      <c r="CC309" s="2949"/>
      <c r="CD309" s="2949"/>
      <c r="CE309" s="2949"/>
      <c r="CF309" s="2949"/>
      <c r="CG309" s="2949"/>
      <c r="CH309" s="2949"/>
      <c r="CI309" s="2949"/>
      <c r="CJ309" s="2949"/>
      <c r="CK309" s="2949"/>
      <c r="CL309" s="2949"/>
      <c r="CM309" s="2949"/>
      <c r="CN309" s="2949"/>
      <c r="CO309" s="2949"/>
      <c r="CP309" s="2949"/>
      <c r="CQ309" s="2949"/>
      <c r="CR309" s="2949"/>
      <c r="CS309" s="2949"/>
      <c r="CT309" s="2949"/>
      <c r="CU309" s="2949"/>
      <c r="CV309" s="2949"/>
      <c r="CW309" s="2949"/>
      <c r="CX309" s="2949"/>
      <c r="CY309" s="2949"/>
      <c r="CZ309" s="2949"/>
      <c r="DA309" s="2949"/>
      <c r="DB309" s="2949"/>
      <c r="DC309" s="2949"/>
      <c r="DD309" s="2949"/>
      <c r="DE309" s="2949"/>
      <c r="DF309" s="2949"/>
      <c r="DG309" s="2949"/>
      <c r="DH309" s="2949"/>
      <c r="DI309" s="2949"/>
      <c r="DJ309" s="2949"/>
      <c r="DK309" s="2949"/>
      <c r="DL309" s="2949"/>
      <c r="DM309" s="2949"/>
      <c r="DN309" s="2949"/>
      <c r="DO309" s="2949"/>
      <c r="DP309" s="2949"/>
      <c r="DQ309" s="2949"/>
      <c r="DR309" s="2949"/>
      <c r="DS309" s="2949"/>
      <c r="DT309" s="2949"/>
      <c r="DU309" s="2949"/>
      <c r="DV309" s="2949"/>
      <c r="DW309" s="2949"/>
      <c r="DX309" s="2949"/>
      <c r="DY309" s="2949"/>
      <c r="DZ309" s="2949"/>
      <c r="EA309" s="2949"/>
      <c r="EB309" s="2949"/>
      <c r="EC309" s="2949"/>
      <c r="ED309" s="2949"/>
      <c r="EE309" s="2949"/>
      <c r="EF309" s="2949"/>
      <c r="EG309" s="2949"/>
      <c r="EH309" s="2949"/>
      <c r="EI309" s="2949"/>
      <c r="EJ309" s="2949"/>
      <c r="EK309" s="2949"/>
      <c r="EL309" s="2949"/>
      <c r="EM309" s="2949"/>
      <c r="EN309" s="2949"/>
      <c r="EO309" s="2949"/>
      <c r="EP309" s="2949"/>
      <c r="EQ309" s="2949"/>
      <c r="ER309" s="2949"/>
      <c r="ES309" s="2949"/>
      <c r="ET309" s="2949"/>
      <c r="EU309" s="2949"/>
      <c r="EV309" s="2949"/>
      <c r="EW309" s="2949"/>
      <c r="EX309" s="2949"/>
      <c r="EY309" s="2949"/>
      <c r="EZ309" s="2949"/>
      <c r="FA309" s="2949"/>
      <c r="FB309" s="2949"/>
      <c r="FC309" s="2949"/>
      <c r="FD309" s="2949"/>
      <c r="FE309" s="2949"/>
    </row>
    <row r="310" spans="1:161" s="2950" customFormat="1" ht="21" customHeight="1" x14ac:dyDescent="0.55000000000000004">
      <c r="A310" s="2967"/>
      <c r="B310" s="1377"/>
      <c r="C310" s="2998"/>
      <c r="D310" s="2963"/>
      <c r="E310" s="1382"/>
      <c r="F310" s="2179"/>
      <c r="G310" s="2965"/>
      <c r="H310" s="2972">
        <f>+G309</f>
        <v>572.45000000000005</v>
      </c>
      <c r="I310" s="2973"/>
      <c r="J310" s="2966" t="s">
        <v>1484</v>
      </c>
      <c r="K310" s="2949"/>
      <c r="L310" s="2949"/>
      <c r="M310" s="2949"/>
      <c r="N310" s="2949"/>
      <c r="O310" s="2949"/>
      <c r="P310" s="2949"/>
      <c r="Q310" s="2949"/>
      <c r="R310" s="2949"/>
      <c r="S310" s="2949"/>
      <c r="T310" s="2949"/>
      <c r="U310" s="2949"/>
      <c r="V310" s="2949"/>
      <c r="W310" s="2949"/>
      <c r="X310" s="2949"/>
      <c r="Y310" s="2949"/>
      <c r="Z310" s="2949"/>
      <c r="AA310" s="2949"/>
      <c r="AB310" s="2949"/>
      <c r="AC310" s="2949"/>
      <c r="AD310" s="2949"/>
      <c r="AE310" s="2949"/>
      <c r="AF310" s="2949"/>
      <c r="AG310" s="2949"/>
      <c r="AH310" s="2949"/>
      <c r="AI310" s="2949"/>
      <c r="AJ310" s="2949"/>
      <c r="AK310" s="2949"/>
      <c r="AL310" s="2949"/>
      <c r="AM310" s="2949"/>
      <c r="AN310" s="2949"/>
      <c r="AO310" s="2949"/>
      <c r="AP310" s="2949"/>
      <c r="AQ310" s="2949"/>
      <c r="AR310" s="2949"/>
      <c r="AS310" s="2949"/>
      <c r="AT310" s="2949"/>
      <c r="AU310" s="2949"/>
      <c r="AV310" s="2949"/>
      <c r="AW310" s="2949"/>
      <c r="AX310" s="2949"/>
      <c r="AY310" s="2949"/>
      <c r="AZ310" s="2949"/>
      <c r="BA310" s="2949"/>
      <c r="BB310" s="2949"/>
      <c r="BC310" s="2949"/>
      <c r="BD310" s="2949"/>
      <c r="BE310" s="2949"/>
      <c r="BF310" s="2949"/>
      <c r="BG310" s="2949"/>
      <c r="BH310" s="2949"/>
      <c r="BI310" s="2949"/>
      <c r="BJ310" s="2949"/>
      <c r="BK310" s="2949"/>
      <c r="BL310" s="2949"/>
      <c r="BM310" s="2949"/>
      <c r="BN310" s="2949"/>
      <c r="BO310" s="2949"/>
      <c r="BP310" s="2949"/>
      <c r="BQ310" s="2949"/>
      <c r="BR310" s="2949"/>
      <c r="BS310" s="2949"/>
      <c r="BT310" s="2949"/>
      <c r="BU310" s="2949"/>
      <c r="BV310" s="2949"/>
      <c r="BW310" s="2949"/>
      <c r="BX310" s="2949"/>
      <c r="BY310" s="2949"/>
      <c r="BZ310" s="2949"/>
      <c r="CA310" s="2949"/>
      <c r="CB310" s="2949"/>
      <c r="CC310" s="2949"/>
      <c r="CD310" s="2949"/>
      <c r="CE310" s="2949"/>
      <c r="CF310" s="2949"/>
      <c r="CG310" s="2949"/>
      <c r="CH310" s="2949"/>
      <c r="CI310" s="2949"/>
      <c r="CJ310" s="2949"/>
      <c r="CK310" s="2949"/>
      <c r="CL310" s="2949"/>
      <c r="CM310" s="2949"/>
      <c r="CN310" s="2949"/>
      <c r="CO310" s="2949"/>
      <c r="CP310" s="2949"/>
      <c r="CQ310" s="2949"/>
      <c r="CR310" s="2949"/>
      <c r="CS310" s="2949"/>
      <c r="CT310" s="2949"/>
      <c r="CU310" s="2949"/>
      <c r="CV310" s="2949"/>
      <c r="CW310" s="2949"/>
      <c r="CX310" s="2949"/>
      <c r="CY310" s="2949"/>
      <c r="CZ310" s="2949"/>
      <c r="DA310" s="2949"/>
      <c r="DB310" s="2949"/>
      <c r="DC310" s="2949"/>
      <c r="DD310" s="2949"/>
      <c r="DE310" s="2949"/>
      <c r="DF310" s="2949"/>
      <c r="DG310" s="2949"/>
      <c r="DH310" s="2949"/>
      <c r="DI310" s="2949"/>
      <c r="DJ310" s="2949"/>
      <c r="DK310" s="2949"/>
      <c r="DL310" s="2949"/>
      <c r="DM310" s="2949"/>
      <c r="DN310" s="2949"/>
      <c r="DO310" s="2949"/>
      <c r="DP310" s="2949"/>
      <c r="DQ310" s="2949"/>
      <c r="DR310" s="2949"/>
      <c r="DS310" s="2949"/>
      <c r="DT310" s="2949"/>
      <c r="DU310" s="2949"/>
      <c r="DV310" s="2949"/>
      <c r="DW310" s="2949"/>
      <c r="DX310" s="2949"/>
      <c r="DY310" s="2949"/>
      <c r="DZ310" s="2949"/>
      <c r="EA310" s="2949"/>
      <c r="EB310" s="2949"/>
      <c r="EC310" s="2949"/>
      <c r="ED310" s="2949"/>
      <c r="EE310" s="2949"/>
      <c r="EF310" s="2949"/>
      <c r="EG310" s="2949"/>
      <c r="EH310" s="2949"/>
      <c r="EI310" s="2949"/>
      <c r="EJ310" s="2949"/>
      <c r="EK310" s="2949"/>
      <c r="EL310" s="2949"/>
      <c r="EM310" s="2949"/>
      <c r="EN310" s="2949"/>
      <c r="EO310" s="2949"/>
      <c r="EP310" s="2949"/>
      <c r="EQ310" s="2949"/>
      <c r="ER310" s="2949"/>
      <c r="ES310" s="2949"/>
      <c r="ET310" s="2949"/>
      <c r="EU310" s="2949"/>
      <c r="EV310" s="2949"/>
      <c r="EW310" s="2949"/>
      <c r="EX310" s="2949"/>
      <c r="EY310" s="2949"/>
      <c r="EZ310" s="2949"/>
      <c r="FA310" s="2949"/>
      <c r="FB310" s="2949"/>
      <c r="FC310" s="2949"/>
      <c r="FD310" s="2949"/>
      <c r="FE310" s="2949"/>
    </row>
    <row r="311" spans="1:161" s="2950" customFormat="1" ht="9" customHeight="1" x14ac:dyDescent="0.55000000000000004">
      <c r="A311" s="2975"/>
      <c r="B311" s="2976"/>
      <c r="C311" s="2977"/>
      <c r="D311" s="2978"/>
      <c r="E311" s="1389"/>
      <c r="F311" s="2182"/>
      <c r="G311" s="2979"/>
      <c r="H311" s="2980"/>
      <c r="I311" s="1383"/>
      <c r="J311" s="2981"/>
      <c r="K311" s="2949"/>
      <c r="L311" s="2949"/>
      <c r="M311" s="2949"/>
      <c r="N311" s="2949"/>
      <c r="O311" s="2949"/>
      <c r="P311" s="2949"/>
      <c r="Q311" s="2949"/>
      <c r="R311" s="2949"/>
      <c r="S311" s="2949"/>
      <c r="T311" s="2949"/>
      <c r="U311" s="2949"/>
      <c r="V311" s="2949"/>
      <c r="W311" s="2949"/>
      <c r="X311" s="2949"/>
      <c r="Y311" s="2949"/>
      <c r="Z311" s="2949"/>
      <c r="AA311" s="2949"/>
      <c r="AB311" s="2949"/>
      <c r="AC311" s="2949"/>
      <c r="AD311" s="2949"/>
      <c r="AE311" s="2949"/>
      <c r="AF311" s="2949"/>
      <c r="AG311" s="2949"/>
      <c r="AH311" s="2949"/>
      <c r="AI311" s="2949"/>
      <c r="AJ311" s="2949"/>
      <c r="AK311" s="2949"/>
      <c r="AL311" s="2949"/>
      <c r="AM311" s="2949"/>
      <c r="AN311" s="2949"/>
      <c r="AO311" s="2949"/>
      <c r="AP311" s="2949"/>
      <c r="AQ311" s="2949"/>
      <c r="AR311" s="2949"/>
      <c r="AS311" s="2949"/>
      <c r="AT311" s="2949"/>
      <c r="AU311" s="2949"/>
      <c r="AV311" s="2949"/>
      <c r="AW311" s="2949"/>
      <c r="AX311" s="2949"/>
      <c r="AY311" s="2949"/>
      <c r="AZ311" s="2949"/>
      <c r="BA311" s="2949"/>
      <c r="BB311" s="2949"/>
      <c r="BC311" s="2949"/>
      <c r="BD311" s="2949"/>
      <c r="BE311" s="2949"/>
      <c r="BF311" s="2949"/>
      <c r="BG311" s="2949"/>
      <c r="BH311" s="2949"/>
      <c r="BI311" s="2949"/>
      <c r="BJ311" s="2949"/>
      <c r="BK311" s="2949"/>
      <c r="BL311" s="2949"/>
      <c r="BM311" s="2949"/>
      <c r="BN311" s="2949"/>
      <c r="BO311" s="2949"/>
      <c r="BP311" s="2949"/>
      <c r="BQ311" s="2949"/>
      <c r="BR311" s="2949"/>
      <c r="BS311" s="2949"/>
      <c r="BT311" s="2949"/>
      <c r="BU311" s="2949"/>
      <c r="BV311" s="2949"/>
      <c r="BW311" s="2949"/>
      <c r="BX311" s="2949"/>
      <c r="BY311" s="2949"/>
      <c r="BZ311" s="2949"/>
      <c r="CA311" s="2949"/>
      <c r="CB311" s="2949"/>
      <c r="CC311" s="2949"/>
      <c r="CD311" s="2949"/>
      <c r="CE311" s="2949"/>
      <c r="CF311" s="2949"/>
      <c r="CG311" s="2949"/>
      <c r="CH311" s="2949"/>
      <c r="CI311" s="2949"/>
      <c r="CJ311" s="2949"/>
      <c r="CK311" s="2949"/>
      <c r="CL311" s="2949"/>
      <c r="CM311" s="2949"/>
      <c r="CN311" s="2949"/>
      <c r="CO311" s="2949"/>
      <c r="CP311" s="2949"/>
      <c r="CQ311" s="2949"/>
      <c r="CR311" s="2949"/>
      <c r="CS311" s="2949"/>
      <c r="CT311" s="2949"/>
      <c r="CU311" s="2949"/>
      <c r="CV311" s="2949"/>
      <c r="CW311" s="2949"/>
      <c r="CX311" s="2949"/>
      <c r="CY311" s="2949"/>
      <c r="CZ311" s="2949"/>
      <c r="DA311" s="2949"/>
      <c r="DB311" s="2949"/>
      <c r="DC311" s="2949"/>
      <c r="DD311" s="2949"/>
      <c r="DE311" s="2949"/>
      <c r="DF311" s="2949"/>
      <c r="DG311" s="2949"/>
      <c r="DH311" s="2949"/>
      <c r="DI311" s="2949"/>
      <c r="DJ311" s="2949"/>
      <c r="DK311" s="2949"/>
      <c r="DL311" s="2949"/>
      <c r="DM311" s="2949"/>
      <c r="DN311" s="2949"/>
      <c r="DO311" s="2949"/>
      <c r="DP311" s="2949"/>
      <c r="DQ311" s="2949"/>
      <c r="DR311" s="2949"/>
      <c r="DS311" s="2949"/>
      <c r="DT311" s="2949"/>
      <c r="DU311" s="2949"/>
      <c r="DV311" s="2949"/>
      <c r="DW311" s="2949"/>
      <c r="DX311" s="2949"/>
      <c r="DY311" s="2949"/>
      <c r="DZ311" s="2949"/>
      <c r="EA311" s="2949"/>
      <c r="EB311" s="2949"/>
      <c r="EC311" s="2949"/>
      <c r="ED311" s="2949"/>
      <c r="EE311" s="2949"/>
      <c r="EF311" s="2949"/>
      <c r="EG311" s="2949"/>
      <c r="EH311" s="2949"/>
      <c r="EI311" s="2949"/>
      <c r="EJ311" s="2949"/>
      <c r="EK311" s="2949"/>
      <c r="EL311" s="2949"/>
      <c r="EM311" s="2949"/>
      <c r="EN311" s="2949"/>
      <c r="EO311" s="2949"/>
      <c r="EP311" s="2949"/>
      <c r="EQ311" s="2949"/>
      <c r="ER311" s="2949"/>
      <c r="ES311" s="2949"/>
      <c r="ET311" s="2949"/>
      <c r="EU311" s="2949"/>
      <c r="EV311" s="2949"/>
      <c r="EW311" s="2949"/>
      <c r="EX311" s="2949"/>
      <c r="EY311" s="2949"/>
      <c r="EZ311" s="2949"/>
      <c r="FA311" s="2949"/>
      <c r="FB311" s="2949"/>
      <c r="FC311" s="2949"/>
      <c r="FD311" s="2949"/>
      <c r="FE311" s="2949"/>
    </row>
    <row r="312" spans="1:161" s="2950" customFormat="1" ht="21" customHeight="1" x14ac:dyDescent="0.55000000000000004">
      <c r="A312" s="2992">
        <v>7</v>
      </c>
      <c r="B312" s="2995" t="s">
        <v>4685</v>
      </c>
      <c r="C312" s="2962">
        <v>6414</v>
      </c>
      <c r="D312" s="2962">
        <v>6414</v>
      </c>
      <c r="E312" s="2984" t="s">
        <v>22</v>
      </c>
      <c r="F312" s="2999" t="s">
        <v>4688</v>
      </c>
      <c r="G312" s="2987">
        <f>+D312</f>
        <v>6414</v>
      </c>
      <c r="H312" s="2997" t="s">
        <v>4688</v>
      </c>
      <c r="I312" s="1399" t="s">
        <v>1672</v>
      </c>
      <c r="J312" s="2989" t="s">
        <v>4689</v>
      </c>
      <c r="K312" s="2949"/>
      <c r="L312" s="2949"/>
      <c r="M312" s="2949"/>
      <c r="N312" s="2949"/>
      <c r="O312" s="2949"/>
      <c r="P312" s="2949"/>
      <c r="Q312" s="2949"/>
      <c r="R312" s="2949"/>
      <c r="S312" s="2949"/>
      <c r="T312" s="2949"/>
      <c r="U312" s="2949"/>
      <c r="V312" s="2949"/>
      <c r="W312" s="2949"/>
      <c r="X312" s="2949"/>
      <c r="Y312" s="2949"/>
      <c r="Z312" s="2949"/>
      <c r="AA312" s="2949"/>
      <c r="AB312" s="2949"/>
      <c r="AC312" s="2949"/>
      <c r="AD312" s="2949"/>
      <c r="AE312" s="2949"/>
      <c r="AF312" s="2949"/>
      <c r="AG312" s="2949"/>
      <c r="AH312" s="2949"/>
      <c r="AI312" s="2949"/>
      <c r="AJ312" s="2949"/>
      <c r="AK312" s="2949"/>
      <c r="AL312" s="2949"/>
      <c r="AM312" s="2949"/>
      <c r="AN312" s="2949"/>
      <c r="AO312" s="2949"/>
      <c r="AP312" s="2949"/>
      <c r="AQ312" s="2949"/>
      <c r="AR312" s="2949"/>
      <c r="AS312" s="2949"/>
      <c r="AT312" s="2949"/>
      <c r="AU312" s="2949"/>
      <c r="AV312" s="2949"/>
      <c r="AW312" s="2949"/>
      <c r="AX312" s="2949"/>
      <c r="AY312" s="2949"/>
      <c r="AZ312" s="2949"/>
      <c r="BA312" s="2949"/>
      <c r="BB312" s="2949"/>
      <c r="BC312" s="2949"/>
      <c r="BD312" s="2949"/>
      <c r="BE312" s="2949"/>
      <c r="BF312" s="2949"/>
      <c r="BG312" s="2949"/>
      <c r="BH312" s="2949"/>
      <c r="BI312" s="2949"/>
      <c r="BJ312" s="2949"/>
      <c r="BK312" s="2949"/>
      <c r="BL312" s="2949"/>
      <c r="BM312" s="2949"/>
      <c r="BN312" s="2949"/>
      <c r="BO312" s="2949"/>
      <c r="BP312" s="2949"/>
      <c r="BQ312" s="2949"/>
      <c r="BR312" s="2949"/>
      <c r="BS312" s="2949"/>
      <c r="BT312" s="2949"/>
      <c r="BU312" s="2949"/>
      <c r="BV312" s="2949"/>
      <c r="BW312" s="2949"/>
      <c r="BX312" s="2949"/>
      <c r="BY312" s="2949"/>
      <c r="BZ312" s="2949"/>
      <c r="CA312" s="2949"/>
      <c r="CB312" s="2949"/>
      <c r="CC312" s="2949"/>
      <c r="CD312" s="2949"/>
      <c r="CE312" s="2949"/>
      <c r="CF312" s="2949"/>
      <c r="CG312" s="2949"/>
      <c r="CH312" s="2949"/>
      <c r="CI312" s="2949"/>
      <c r="CJ312" s="2949"/>
      <c r="CK312" s="2949"/>
      <c r="CL312" s="2949"/>
      <c r="CM312" s="2949"/>
      <c r="CN312" s="2949"/>
      <c r="CO312" s="2949"/>
      <c r="CP312" s="2949"/>
      <c r="CQ312" s="2949"/>
      <c r="CR312" s="2949"/>
      <c r="CS312" s="2949"/>
      <c r="CT312" s="2949"/>
      <c r="CU312" s="2949"/>
      <c r="CV312" s="2949"/>
      <c r="CW312" s="2949"/>
      <c r="CX312" s="2949"/>
      <c r="CY312" s="2949"/>
      <c r="CZ312" s="2949"/>
      <c r="DA312" s="2949"/>
      <c r="DB312" s="2949"/>
      <c r="DC312" s="2949"/>
      <c r="DD312" s="2949"/>
      <c r="DE312" s="2949"/>
      <c r="DF312" s="2949"/>
      <c r="DG312" s="2949"/>
      <c r="DH312" s="2949"/>
      <c r="DI312" s="2949"/>
      <c r="DJ312" s="2949"/>
      <c r="DK312" s="2949"/>
      <c r="DL312" s="2949"/>
      <c r="DM312" s="2949"/>
      <c r="DN312" s="2949"/>
      <c r="DO312" s="2949"/>
      <c r="DP312" s="2949"/>
      <c r="DQ312" s="2949"/>
      <c r="DR312" s="2949"/>
      <c r="DS312" s="2949"/>
      <c r="DT312" s="2949"/>
      <c r="DU312" s="2949"/>
      <c r="DV312" s="2949"/>
      <c r="DW312" s="2949"/>
      <c r="DX312" s="2949"/>
      <c r="DY312" s="2949"/>
      <c r="DZ312" s="2949"/>
      <c r="EA312" s="2949"/>
      <c r="EB312" s="2949"/>
      <c r="EC312" s="2949"/>
      <c r="ED312" s="2949"/>
      <c r="EE312" s="2949"/>
      <c r="EF312" s="2949"/>
      <c r="EG312" s="2949"/>
      <c r="EH312" s="2949"/>
      <c r="EI312" s="2949"/>
      <c r="EJ312" s="2949"/>
      <c r="EK312" s="2949"/>
      <c r="EL312" s="2949"/>
      <c r="EM312" s="2949"/>
      <c r="EN312" s="2949"/>
      <c r="EO312" s="2949"/>
      <c r="EP312" s="2949"/>
      <c r="EQ312" s="2949"/>
      <c r="ER312" s="2949"/>
      <c r="ES312" s="2949"/>
      <c r="ET312" s="2949"/>
      <c r="EU312" s="2949"/>
      <c r="EV312" s="2949"/>
      <c r="EW312" s="2949"/>
      <c r="EX312" s="2949"/>
      <c r="EY312" s="2949"/>
      <c r="EZ312" s="2949"/>
      <c r="FA312" s="2949"/>
      <c r="FB312" s="2949"/>
      <c r="FC312" s="2949"/>
      <c r="FD312" s="2949"/>
      <c r="FE312" s="2949"/>
    </row>
    <row r="313" spans="1:161" s="2950" customFormat="1" ht="21" customHeight="1" x14ac:dyDescent="0.55000000000000004">
      <c r="A313" s="2967"/>
      <c r="B313" s="1377"/>
      <c r="C313" s="2998"/>
      <c r="D313" s="2963"/>
      <c r="E313" s="1382"/>
      <c r="F313" s="2179" t="s">
        <v>4690</v>
      </c>
      <c r="G313" s="2965">
        <v>6600</v>
      </c>
      <c r="H313" s="2972">
        <f>+G312</f>
        <v>6414</v>
      </c>
      <c r="I313" s="2973"/>
      <c r="J313" s="2966" t="s">
        <v>1382</v>
      </c>
      <c r="K313" s="2949"/>
      <c r="L313" s="2949"/>
      <c r="M313" s="2949"/>
      <c r="N313" s="2949"/>
      <c r="O313" s="2949"/>
      <c r="P313" s="2949"/>
      <c r="Q313" s="2949"/>
      <c r="R313" s="2949"/>
      <c r="S313" s="2949"/>
      <c r="T313" s="2949"/>
      <c r="U313" s="2949"/>
      <c r="V313" s="2949"/>
      <c r="W313" s="2949"/>
      <c r="X313" s="2949"/>
      <c r="Y313" s="2949"/>
      <c r="Z313" s="2949"/>
      <c r="AA313" s="2949"/>
      <c r="AB313" s="2949"/>
      <c r="AC313" s="2949"/>
      <c r="AD313" s="2949"/>
      <c r="AE313" s="2949"/>
      <c r="AF313" s="2949"/>
      <c r="AG313" s="2949"/>
      <c r="AH313" s="2949"/>
      <c r="AI313" s="2949"/>
      <c r="AJ313" s="2949"/>
      <c r="AK313" s="2949"/>
      <c r="AL313" s="2949"/>
      <c r="AM313" s="2949"/>
      <c r="AN313" s="2949"/>
      <c r="AO313" s="2949"/>
      <c r="AP313" s="2949"/>
      <c r="AQ313" s="2949"/>
      <c r="AR313" s="2949"/>
      <c r="AS313" s="2949"/>
      <c r="AT313" s="2949"/>
      <c r="AU313" s="2949"/>
      <c r="AV313" s="2949"/>
      <c r="AW313" s="2949"/>
      <c r="AX313" s="2949"/>
      <c r="AY313" s="2949"/>
      <c r="AZ313" s="2949"/>
      <c r="BA313" s="2949"/>
      <c r="BB313" s="2949"/>
      <c r="BC313" s="2949"/>
      <c r="BD313" s="2949"/>
      <c r="BE313" s="2949"/>
      <c r="BF313" s="2949"/>
      <c r="BG313" s="2949"/>
      <c r="BH313" s="2949"/>
      <c r="BI313" s="2949"/>
      <c r="BJ313" s="2949"/>
      <c r="BK313" s="2949"/>
      <c r="BL313" s="2949"/>
      <c r="BM313" s="2949"/>
      <c r="BN313" s="2949"/>
      <c r="BO313" s="2949"/>
      <c r="BP313" s="2949"/>
      <c r="BQ313" s="2949"/>
      <c r="BR313" s="2949"/>
      <c r="BS313" s="2949"/>
      <c r="BT313" s="2949"/>
      <c r="BU313" s="2949"/>
      <c r="BV313" s="2949"/>
      <c r="BW313" s="2949"/>
      <c r="BX313" s="2949"/>
      <c r="BY313" s="2949"/>
      <c r="BZ313" s="2949"/>
      <c r="CA313" s="2949"/>
      <c r="CB313" s="2949"/>
      <c r="CC313" s="2949"/>
      <c r="CD313" s="2949"/>
      <c r="CE313" s="2949"/>
      <c r="CF313" s="2949"/>
      <c r="CG313" s="2949"/>
      <c r="CH313" s="2949"/>
      <c r="CI313" s="2949"/>
      <c r="CJ313" s="2949"/>
      <c r="CK313" s="2949"/>
      <c r="CL313" s="2949"/>
      <c r="CM313" s="2949"/>
      <c r="CN313" s="2949"/>
      <c r="CO313" s="2949"/>
      <c r="CP313" s="2949"/>
      <c r="CQ313" s="2949"/>
      <c r="CR313" s="2949"/>
      <c r="CS313" s="2949"/>
      <c r="CT313" s="2949"/>
      <c r="CU313" s="2949"/>
      <c r="CV313" s="2949"/>
      <c r="CW313" s="2949"/>
      <c r="CX313" s="2949"/>
      <c r="CY313" s="2949"/>
      <c r="CZ313" s="2949"/>
      <c r="DA313" s="2949"/>
      <c r="DB313" s="2949"/>
      <c r="DC313" s="2949"/>
      <c r="DD313" s="2949"/>
      <c r="DE313" s="2949"/>
      <c r="DF313" s="2949"/>
      <c r="DG313" s="2949"/>
      <c r="DH313" s="2949"/>
      <c r="DI313" s="2949"/>
      <c r="DJ313" s="2949"/>
      <c r="DK313" s="2949"/>
      <c r="DL313" s="2949"/>
      <c r="DM313" s="2949"/>
      <c r="DN313" s="2949"/>
      <c r="DO313" s="2949"/>
      <c r="DP313" s="2949"/>
      <c r="DQ313" s="2949"/>
      <c r="DR313" s="2949"/>
      <c r="DS313" s="2949"/>
      <c r="DT313" s="2949"/>
      <c r="DU313" s="2949"/>
      <c r="DV313" s="2949"/>
      <c r="DW313" s="2949"/>
      <c r="DX313" s="2949"/>
      <c r="DY313" s="2949"/>
      <c r="DZ313" s="2949"/>
      <c r="EA313" s="2949"/>
      <c r="EB313" s="2949"/>
      <c r="EC313" s="2949"/>
      <c r="ED313" s="2949"/>
      <c r="EE313" s="2949"/>
      <c r="EF313" s="2949"/>
      <c r="EG313" s="2949"/>
      <c r="EH313" s="2949"/>
      <c r="EI313" s="2949"/>
      <c r="EJ313" s="2949"/>
      <c r="EK313" s="2949"/>
      <c r="EL313" s="2949"/>
      <c r="EM313" s="2949"/>
      <c r="EN313" s="2949"/>
      <c r="EO313" s="2949"/>
      <c r="EP313" s="2949"/>
      <c r="EQ313" s="2949"/>
      <c r="ER313" s="2949"/>
      <c r="ES313" s="2949"/>
      <c r="ET313" s="2949"/>
      <c r="EU313" s="2949"/>
      <c r="EV313" s="2949"/>
      <c r="EW313" s="2949"/>
      <c r="EX313" s="2949"/>
      <c r="EY313" s="2949"/>
      <c r="EZ313" s="2949"/>
      <c r="FA313" s="2949"/>
      <c r="FB313" s="2949"/>
      <c r="FC313" s="2949"/>
      <c r="FD313" s="2949"/>
      <c r="FE313" s="2949"/>
    </row>
    <row r="314" spans="1:161" s="2950" customFormat="1" ht="21" customHeight="1" x14ac:dyDescent="0.55000000000000004">
      <c r="A314" s="2967"/>
      <c r="B314" s="1377"/>
      <c r="C314" s="2998"/>
      <c r="D314" s="2963"/>
      <c r="E314" s="1382"/>
      <c r="F314" s="2179" t="s">
        <v>4691</v>
      </c>
      <c r="G314" s="2965">
        <v>6800</v>
      </c>
      <c r="H314" s="2974"/>
      <c r="I314" s="2973"/>
      <c r="J314" s="2966"/>
      <c r="K314" s="2949"/>
      <c r="L314" s="2949"/>
      <c r="M314" s="2949"/>
      <c r="N314" s="2949"/>
      <c r="O314" s="2949"/>
      <c r="P314" s="2949"/>
      <c r="Q314" s="2949"/>
      <c r="R314" s="2949"/>
      <c r="S314" s="2949"/>
      <c r="T314" s="2949"/>
      <c r="U314" s="2949"/>
      <c r="V314" s="2949"/>
      <c r="W314" s="2949"/>
      <c r="X314" s="2949"/>
      <c r="Y314" s="2949"/>
      <c r="Z314" s="2949"/>
      <c r="AA314" s="2949"/>
      <c r="AB314" s="2949"/>
      <c r="AC314" s="2949"/>
      <c r="AD314" s="2949"/>
      <c r="AE314" s="2949"/>
      <c r="AF314" s="2949"/>
      <c r="AG314" s="2949"/>
      <c r="AH314" s="2949"/>
      <c r="AI314" s="2949"/>
      <c r="AJ314" s="2949"/>
      <c r="AK314" s="2949"/>
      <c r="AL314" s="2949"/>
      <c r="AM314" s="2949"/>
      <c r="AN314" s="2949"/>
      <c r="AO314" s="2949"/>
      <c r="AP314" s="2949"/>
      <c r="AQ314" s="2949"/>
      <c r="AR314" s="2949"/>
      <c r="AS314" s="2949"/>
      <c r="AT314" s="2949"/>
      <c r="AU314" s="2949"/>
      <c r="AV314" s="2949"/>
      <c r="AW314" s="2949"/>
      <c r="AX314" s="2949"/>
      <c r="AY314" s="2949"/>
      <c r="AZ314" s="2949"/>
      <c r="BA314" s="2949"/>
      <c r="BB314" s="2949"/>
      <c r="BC314" s="2949"/>
      <c r="BD314" s="2949"/>
      <c r="BE314" s="2949"/>
      <c r="BF314" s="2949"/>
      <c r="BG314" s="2949"/>
      <c r="BH314" s="2949"/>
      <c r="BI314" s="2949"/>
      <c r="BJ314" s="2949"/>
      <c r="BK314" s="2949"/>
      <c r="BL314" s="2949"/>
      <c r="BM314" s="2949"/>
      <c r="BN314" s="2949"/>
      <c r="BO314" s="2949"/>
      <c r="BP314" s="2949"/>
      <c r="BQ314" s="2949"/>
      <c r="BR314" s="2949"/>
      <c r="BS314" s="2949"/>
      <c r="BT314" s="2949"/>
      <c r="BU314" s="2949"/>
      <c r="BV314" s="2949"/>
      <c r="BW314" s="2949"/>
      <c r="BX314" s="2949"/>
      <c r="BY314" s="2949"/>
      <c r="BZ314" s="2949"/>
      <c r="CA314" s="2949"/>
      <c r="CB314" s="2949"/>
      <c r="CC314" s="2949"/>
      <c r="CD314" s="2949"/>
      <c r="CE314" s="2949"/>
      <c r="CF314" s="2949"/>
      <c r="CG314" s="2949"/>
      <c r="CH314" s="2949"/>
      <c r="CI314" s="2949"/>
      <c r="CJ314" s="2949"/>
      <c r="CK314" s="2949"/>
      <c r="CL314" s="2949"/>
      <c r="CM314" s="2949"/>
      <c r="CN314" s="2949"/>
      <c r="CO314" s="2949"/>
      <c r="CP314" s="2949"/>
      <c r="CQ314" s="2949"/>
      <c r="CR314" s="2949"/>
      <c r="CS314" s="2949"/>
      <c r="CT314" s="2949"/>
      <c r="CU314" s="2949"/>
      <c r="CV314" s="2949"/>
      <c r="CW314" s="2949"/>
      <c r="CX314" s="2949"/>
      <c r="CY314" s="2949"/>
      <c r="CZ314" s="2949"/>
      <c r="DA314" s="2949"/>
      <c r="DB314" s="2949"/>
      <c r="DC314" s="2949"/>
      <c r="DD314" s="2949"/>
      <c r="DE314" s="2949"/>
      <c r="DF314" s="2949"/>
      <c r="DG314" s="2949"/>
      <c r="DH314" s="2949"/>
      <c r="DI314" s="2949"/>
      <c r="DJ314" s="2949"/>
      <c r="DK314" s="2949"/>
      <c r="DL314" s="2949"/>
      <c r="DM314" s="2949"/>
      <c r="DN314" s="2949"/>
      <c r="DO314" s="2949"/>
      <c r="DP314" s="2949"/>
      <c r="DQ314" s="2949"/>
      <c r="DR314" s="2949"/>
      <c r="DS314" s="2949"/>
      <c r="DT314" s="2949"/>
      <c r="DU314" s="2949"/>
      <c r="DV314" s="2949"/>
      <c r="DW314" s="2949"/>
      <c r="DX314" s="2949"/>
      <c r="DY314" s="2949"/>
      <c r="DZ314" s="2949"/>
      <c r="EA314" s="2949"/>
      <c r="EB314" s="2949"/>
      <c r="EC314" s="2949"/>
      <c r="ED314" s="2949"/>
      <c r="EE314" s="2949"/>
      <c r="EF314" s="2949"/>
      <c r="EG314" s="2949"/>
      <c r="EH314" s="2949"/>
      <c r="EI314" s="2949"/>
      <c r="EJ314" s="2949"/>
      <c r="EK314" s="2949"/>
      <c r="EL314" s="2949"/>
      <c r="EM314" s="2949"/>
      <c r="EN314" s="2949"/>
      <c r="EO314" s="2949"/>
      <c r="EP314" s="2949"/>
      <c r="EQ314" s="2949"/>
      <c r="ER314" s="2949"/>
      <c r="ES314" s="2949"/>
      <c r="ET314" s="2949"/>
      <c r="EU314" s="2949"/>
      <c r="EV314" s="2949"/>
      <c r="EW314" s="2949"/>
      <c r="EX314" s="2949"/>
      <c r="EY314" s="2949"/>
      <c r="EZ314" s="2949"/>
      <c r="FA314" s="2949"/>
      <c r="FB314" s="2949"/>
      <c r="FC314" s="2949"/>
      <c r="FD314" s="2949"/>
      <c r="FE314" s="2949"/>
    </row>
    <row r="315" spans="1:161" s="2950" customFormat="1" ht="9.75" customHeight="1" x14ac:dyDescent="0.55000000000000004">
      <c r="A315" s="2975"/>
      <c r="B315" s="2976"/>
      <c r="C315" s="2977"/>
      <c r="D315" s="2978"/>
      <c r="E315" s="1389"/>
      <c r="F315" s="2182"/>
      <c r="G315" s="2979"/>
      <c r="H315" s="2980"/>
      <c r="I315" s="1383"/>
      <c r="J315" s="2981"/>
      <c r="K315" s="2949"/>
      <c r="L315" s="2949"/>
      <c r="M315" s="2949"/>
      <c r="N315" s="2949"/>
      <c r="O315" s="2949"/>
      <c r="P315" s="2949"/>
      <c r="Q315" s="2949"/>
      <c r="R315" s="2949"/>
      <c r="S315" s="2949"/>
      <c r="T315" s="2949"/>
      <c r="U315" s="2949"/>
      <c r="V315" s="2949"/>
      <c r="W315" s="2949"/>
      <c r="X315" s="2949"/>
      <c r="Y315" s="2949"/>
      <c r="Z315" s="2949"/>
      <c r="AA315" s="2949"/>
      <c r="AB315" s="2949"/>
      <c r="AC315" s="2949"/>
      <c r="AD315" s="2949"/>
      <c r="AE315" s="2949"/>
      <c r="AF315" s="2949"/>
      <c r="AG315" s="2949"/>
      <c r="AH315" s="2949"/>
      <c r="AI315" s="2949"/>
      <c r="AJ315" s="2949"/>
      <c r="AK315" s="2949"/>
      <c r="AL315" s="2949"/>
      <c r="AM315" s="2949"/>
      <c r="AN315" s="2949"/>
      <c r="AO315" s="2949"/>
      <c r="AP315" s="2949"/>
      <c r="AQ315" s="2949"/>
      <c r="AR315" s="2949"/>
      <c r="AS315" s="2949"/>
      <c r="AT315" s="2949"/>
      <c r="AU315" s="2949"/>
      <c r="AV315" s="2949"/>
      <c r="AW315" s="2949"/>
      <c r="AX315" s="2949"/>
      <c r="AY315" s="2949"/>
      <c r="AZ315" s="2949"/>
      <c r="BA315" s="2949"/>
      <c r="BB315" s="2949"/>
      <c r="BC315" s="2949"/>
      <c r="BD315" s="2949"/>
      <c r="BE315" s="2949"/>
      <c r="BF315" s="2949"/>
      <c r="BG315" s="2949"/>
      <c r="BH315" s="2949"/>
      <c r="BI315" s="2949"/>
      <c r="BJ315" s="2949"/>
      <c r="BK315" s="2949"/>
      <c r="BL315" s="2949"/>
      <c r="BM315" s="2949"/>
      <c r="BN315" s="2949"/>
      <c r="BO315" s="2949"/>
      <c r="BP315" s="2949"/>
      <c r="BQ315" s="2949"/>
      <c r="BR315" s="2949"/>
      <c r="BS315" s="2949"/>
      <c r="BT315" s="2949"/>
      <c r="BU315" s="2949"/>
      <c r="BV315" s="2949"/>
      <c r="BW315" s="2949"/>
      <c r="BX315" s="2949"/>
      <c r="BY315" s="2949"/>
      <c r="BZ315" s="2949"/>
      <c r="CA315" s="2949"/>
      <c r="CB315" s="2949"/>
      <c r="CC315" s="2949"/>
      <c r="CD315" s="2949"/>
      <c r="CE315" s="2949"/>
      <c r="CF315" s="2949"/>
      <c r="CG315" s="2949"/>
      <c r="CH315" s="2949"/>
      <c r="CI315" s="2949"/>
      <c r="CJ315" s="2949"/>
      <c r="CK315" s="2949"/>
      <c r="CL315" s="2949"/>
      <c r="CM315" s="2949"/>
      <c r="CN315" s="2949"/>
      <c r="CO315" s="2949"/>
      <c r="CP315" s="2949"/>
      <c r="CQ315" s="2949"/>
      <c r="CR315" s="2949"/>
      <c r="CS315" s="2949"/>
      <c r="CT315" s="2949"/>
      <c r="CU315" s="2949"/>
      <c r="CV315" s="2949"/>
      <c r="CW315" s="2949"/>
      <c r="CX315" s="2949"/>
      <c r="CY315" s="2949"/>
      <c r="CZ315" s="2949"/>
      <c r="DA315" s="2949"/>
      <c r="DB315" s="2949"/>
      <c r="DC315" s="2949"/>
      <c r="DD315" s="2949"/>
      <c r="DE315" s="2949"/>
      <c r="DF315" s="2949"/>
      <c r="DG315" s="2949"/>
      <c r="DH315" s="2949"/>
      <c r="DI315" s="2949"/>
      <c r="DJ315" s="2949"/>
      <c r="DK315" s="2949"/>
      <c r="DL315" s="2949"/>
      <c r="DM315" s="2949"/>
      <c r="DN315" s="2949"/>
      <c r="DO315" s="2949"/>
      <c r="DP315" s="2949"/>
      <c r="DQ315" s="2949"/>
      <c r="DR315" s="2949"/>
      <c r="DS315" s="2949"/>
      <c r="DT315" s="2949"/>
      <c r="DU315" s="2949"/>
      <c r="DV315" s="2949"/>
      <c r="DW315" s="2949"/>
      <c r="DX315" s="2949"/>
      <c r="DY315" s="2949"/>
      <c r="DZ315" s="2949"/>
      <c r="EA315" s="2949"/>
      <c r="EB315" s="2949"/>
      <c r="EC315" s="2949"/>
      <c r="ED315" s="2949"/>
      <c r="EE315" s="2949"/>
      <c r="EF315" s="2949"/>
      <c r="EG315" s="2949"/>
      <c r="EH315" s="2949"/>
      <c r="EI315" s="2949"/>
      <c r="EJ315" s="2949"/>
      <c r="EK315" s="2949"/>
      <c r="EL315" s="2949"/>
      <c r="EM315" s="2949"/>
      <c r="EN315" s="2949"/>
      <c r="EO315" s="2949"/>
      <c r="EP315" s="2949"/>
      <c r="EQ315" s="2949"/>
      <c r="ER315" s="2949"/>
      <c r="ES315" s="2949"/>
      <c r="ET315" s="2949"/>
      <c r="EU315" s="2949"/>
      <c r="EV315" s="2949"/>
      <c r="EW315" s="2949"/>
      <c r="EX315" s="2949"/>
      <c r="EY315" s="2949"/>
      <c r="EZ315" s="2949"/>
      <c r="FA315" s="2949"/>
      <c r="FB315" s="2949"/>
      <c r="FC315" s="2949"/>
      <c r="FD315" s="2949"/>
      <c r="FE315" s="2949"/>
    </row>
    <row r="316" spans="1:161" s="2950" customFormat="1" ht="21" customHeight="1" x14ac:dyDescent="0.55000000000000004">
      <c r="A316" s="2992">
        <v>8</v>
      </c>
      <c r="B316" s="2995" t="s">
        <v>4685</v>
      </c>
      <c r="C316" s="2962">
        <v>5671</v>
      </c>
      <c r="D316" s="2962">
        <v>5671</v>
      </c>
      <c r="E316" s="2984" t="s">
        <v>22</v>
      </c>
      <c r="F316" s="2997" t="s">
        <v>4692</v>
      </c>
      <c r="G316" s="2987">
        <f>+D316</f>
        <v>5671</v>
      </c>
      <c r="H316" s="2997" t="s">
        <v>4692</v>
      </c>
      <c r="I316" s="1399" t="s">
        <v>1672</v>
      </c>
      <c r="J316" s="2989" t="s">
        <v>4693</v>
      </c>
      <c r="K316" s="2949"/>
      <c r="L316" s="2949"/>
      <c r="M316" s="2949"/>
      <c r="N316" s="2949"/>
      <c r="O316" s="2949"/>
      <c r="P316" s="2949"/>
      <c r="Q316" s="2949"/>
      <c r="R316" s="2949"/>
      <c r="S316" s="2949"/>
      <c r="T316" s="2949"/>
      <c r="U316" s="2949"/>
      <c r="V316" s="2949"/>
      <c r="W316" s="2949"/>
      <c r="X316" s="2949"/>
      <c r="Y316" s="2949"/>
      <c r="Z316" s="2949"/>
      <c r="AA316" s="2949"/>
      <c r="AB316" s="2949"/>
      <c r="AC316" s="2949"/>
      <c r="AD316" s="2949"/>
      <c r="AE316" s="2949"/>
      <c r="AF316" s="2949"/>
      <c r="AG316" s="2949"/>
      <c r="AH316" s="2949"/>
      <c r="AI316" s="2949"/>
      <c r="AJ316" s="2949"/>
      <c r="AK316" s="2949"/>
      <c r="AL316" s="2949"/>
      <c r="AM316" s="2949"/>
      <c r="AN316" s="2949"/>
      <c r="AO316" s="2949"/>
      <c r="AP316" s="2949"/>
      <c r="AQ316" s="2949"/>
      <c r="AR316" s="2949"/>
      <c r="AS316" s="2949"/>
      <c r="AT316" s="2949"/>
      <c r="AU316" s="2949"/>
      <c r="AV316" s="2949"/>
      <c r="AW316" s="2949"/>
      <c r="AX316" s="2949"/>
      <c r="AY316" s="2949"/>
      <c r="AZ316" s="2949"/>
      <c r="BA316" s="2949"/>
      <c r="BB316" s="2949"/>
      <c r="BC316" s="2949"/>
      <c r="BD316" s="2949"/>
      <c r="BE316" s="2949"/>
      <c r="BF316" s="2949"/>
      <c r="BG316" s="2949"/>
      <c r="BH316" s="2949"/>
      <c r="BI316" s="2949"/>
      <c r="BJ316" s="2949"/>
      <c r="BK316" s="2949"/>
      <c r="BL316" s="2949"/>
      <c r="BM316" s="2949"/>
      <c r="BN316" s="2949"/>
      <c r="BO316" s="2949"/>
      <c r="BP316" s="2949"/>
      <c r="BQ316" s="2949"/>
      <c r="BR316" s="2949"/>
      <c r="BS316" s="2949"/>
      <c r="BT316" s="2949"/>
      <c r="BU316" s="2949"/>
      <c r="BV316" s="2949"/>
      <c r="BW316" s="2949"/>
      <c r="BX316" s="2949"/>
      <c r="BY316" s="2949"/>
      <c r="BZ316" s="2949"/>
      <c r="CA316" s="2949"/>
      <c r="CB316" s="2949"/>
      <c r="CC316" s="2949"/>
      <c r="CD316" s="2949"/>
      <c r="CE316" s="2949"/>
      <c r="CF316" s="2949"/>
      <c r="CG316" s="2949"/>
      <c r="CH316" s="2949"/>
      <c r="CI316" s="2949"/>
      <c r="CJ316" s="2949"/>
      <c r="CK316" s="2949"/>
      <c r="CL316" s="2949"/>
      <c r="CM316" s="2949"/>
      <c r="CN316" s="2949"/>
      <c r="CO316" s="2949"/>
      <c r="CP316" s="2949"/>
      <c r="CQ316" s="2949"/>
      <c r="CR316" s="2949"/>
      <c r="CS316" s="2949"/>
      <c r="CT316" s="2949"/>
      <c r="CU316" s="2949"/>
      <c r="CV316" s="2949"/>
      <c r="CW316" s="2949"/>
      <c r="CX316" s="2949"/>
      <c r="CY316" s="2949"/>
      <c r="CZ316" s="2949"/>
      <c r="DA316" s="2949"/>
      <c r="DB316" s="2949"/>
      <c r="DC316" s="2949"/>
      <c r="DD316" s="2949"/>
      <c r="DE316" s="2949"/>
      <c r="DF316" s="2949"/>
      <c r="DG316" s="2949"/>
      <c r="DH316" s="2949"/>
      <c r="DI316" s="2949"/>
      <c r="DJ316" s="2949"/>
      <c r="DK316" s="2949"/>
      <c r="DL316" s="2949"/>
      <c r="DM316" s="2949"/>
      <c r="DN316" s="2949"/>
      <c r="DO316" s="2949"/>
      <c r="DP316" s="2949"/>
      <c r="DQ316" s="2949"/>
      <c r="DR316" s="2949"/>
      <c r="DS316" s="2949"/>
      <c r="DT316" s="2949"/>
      <c r="DU316" s="2949"/>
      <c r="DV316" s="2949"/>
      <c r="DW316" s="2949"/>
      <c r="DX316" s="2949"/>
      <c r="DY316" s="2949"/>
      <c r="DZ316" s="2949"/>
      <c r="EA316" s="2949"/>
      <c r="EB316" s="2949"/>
      <c r="EC316" s="2949"/>
      <c r="ED316" s="2949"/>
      <c r="EE316" s="2949"/>
      <c r="EF316" s="2949"/>
      <c r="EG316" s="2949"/>
      <c r="EH316" s="2949"/>
      <c r="EI316" s="2949"/>
      <c r="EJ316" s="2949"/>
      <c r="EK316" s="2949"/>
      <c r="EL316" s="2949"/>
      <c r="EM316" s="2949"/>
      <c r="EN316" s="2949"/>
      <c r="EO316" s="2949"/>
      <c r="EP316" s="2949"/>
      <c r="EQ316" s="2949"/>
      <c r="ER316" s="2949"/>
      <c r="ES316" s="2949"/>
      <c r="ET316" s="2949"/>
      <c r="EU316" s="2949"/>
      <c r="EV316" s="2949"/>
      <c r="EW316" s="2949"/>
      <c r="EX316" s="2949"/>
      <c r="EY316" s="2949"/>
      <c r="EZ316" s="2949"/>
      <c r="FA316" s="2949"/>
      <c r="FB316" s="2949"/>
      <c r="FC316" s="2949"/>
      <c r="FD316" s="2949"/>
      <c r="FE316" s="2949"/>
    </row>
    <row r="317" spans="1:161" s="2950" customFormat="1" ht="21" customHeight="1" x14ac:dyDescent="0.55000000000000004">
      <c r="A317" s="2967"/>
      <c r="B317" s="1377"/>
      <c r="C317" s="2998"/>
      <c r="D317" s="2963"/>
      <c r="E317" s="1382"/>
      <c r="F317" s="2179" t="s">
        <v>4694</v>
      </c>
      <c r="G317" s="2965">
        <v>7000</v>
      </c>
      <c r="H317" s="2972">
        <f>+G316</f>
        <v>5671</v>
      </c>
      <c r="I317" s="2973"/>
      <c r="J317" s="2966" t="s">
        <v>1445</v>
      </c>
      <c r="K317" s="2949"/>
      <c r="L317" s="2949"/>
      <c r="M317" s="2949"/>
      <c r="N317" s="2949"/>
      <c r="O317" s="2949"/>
      <c r="P317" s="2949"/>
      <c r="Q317" s="2949"/>
      <c r="R317" s="2949"/>
      <c r="S317" s="2949"/>
      <c r="T317" s="2949"/>
      <c r="U317" s="2949"/>
      <c r="V317" s="2949"/>
      <c r="W317" s="2949"/>
      <c r="X317" s="2949"/>
      <c r="Y317" s="2949"/>
      <c r="Z317" s="2949"/>
      <c r="AA317" s="2949"/>
      <c r="AB317" s="2949"/>
      <c r="AC317" s="2949"/>
      <c r="AD317" s="2949"/>
      <c r="AE317" s="2949"/>
      <c r="AF317" s="2949"/>
      <c r="AG317" s="2949"/>
      <c r="AH317" s="2949"/>
      <c r="AI317" s="2949"/>
      <c r="AJ317" s="2949"/>
      <c r="AK317" s="2949"/>
      <c r="AL317" s="2949"/>
      <c r="AM317" s="2949"/>
      <c r="AN317" s="2949"/>
      <c r="AO317" s="2949"/>
      <c r="AP317" s="2949"/>
      <c r="AQ317" s="2949"/>
      <c r="AR317" s="2949"/>
      <c r="AS317" s="2949"/>
      <c r="AT317" s="2949"/>
      <c r="AU317" s="2949"/>
      <c r="AV317" s="2949"/>
      <c r="AW317" s="2949"/>
      <c r="AX317" s="2949"/>
      <c r="AY317" s="2949"/>
      <c r="AZ317" s="2949"/>
      <c r="BA317" s="2949"/>
      <c r="BB317" s="2949"/>
      <c r="BC317" s="2949"/>
      <c r="BD317" s="2949"/>
      <c r="BE317" s="2949"/>
      <c r="BF317" s="2949"/>
      <c r="BG317" s="2949"/>
      <c r="BH317" s="2949"/>
      <c r="BI317" s="2949"/>
      <c r="BJ317" s="2949"/>
      <c r="BK317" s="2949"/>
      <c r="BL317" s="2949"/>
      <c r="BM317" s="2949"/>
      <c r="BN317" s="2949"/>
      <c r="BO317" s="2949"/>
      <c r="BP317" s="2949"/>
      <c r="BQ317" s="2949"/>
      <c r="BR317" s="2949"/>
      <c r="BS317" s="2949"/>
      <c r="BT317" s="2949"/>
      <c r="BU317" s="2949"/>
      <c r="BV317" s="2949"/>
      <c r="BW317" s="2949"/>
      <c r="BX317" s="2949"/>
      <c r="BY317" s="2949"/>
      <c r="BZ317" s="2949"/>
      <c r="CA317" s="2949"/>
      <c r="CB317" s="2949"/>
      <c r="CC317" s="2949"/>
      <c r="CD317" s="2949"/>
      <c r="CE317" s="2949"/>
      <c r="CF317" s="2949"/>
      <c r="CG317" s="2949"/>
      <c r="CH317" s="2949"/>
      <c r="CI317" s="2949"/>
      <c r="CJ317" s="2949"/>
      <c r="CK317" s="2949"/>
      <c r="CL317" s="2949"/>
      <c r="CM317" s="2949"/>
      <c r="CN317" s="2949"/>
      <c r="CO317" s="2949"/>
      <c r="CP317" s="2949"/>
      <c r="CQ317" s="2949"/>
      <c r="CR317" s="2949"/>
      <c r="CS317" s="2949"/>
      <c r="CT317" s="2949"/>
      <c r="CU317" s="2949"/>
      <c r="CV317" s="2949"/>
      <c r="CW317" s="2949"/>
      <c r="CX317" s="2949"/>
      <c r="CY317" s="2949"/>
      <c r="CZ317" s="2949"/>
      <c r="DA317" s="2949"/>
      <c r="DB317" s="2949"/>
      <c r="DC317" s="2949"/>
      <c r="DD317" s="2949"/>
      <c r="DE317" s="2949"/>
      <c r="DF317" s="2949"/>
      <c r="DG317" s="2949"/>
      <c r="DH317" s="2949"/>
      <c r="DI317" s="2949"/>
      <c r="DJ317" s="2949"/>
      <c r="DK317" s="2949"/>
      <c r="DL317" s="2949"/>
      <c r="DM317" s="2949"/>
      <c r="DN317" s="2949"/>
      <c r="DO317" s="2949"/>
      <c r="DP317" s="2949"/>
      <c r="DQ317" s="2949"/>
      <c r="DR317" s="2949"/>
      <c r="DS317" s="2949"/>
      <c r="DT317" s="2949"/>
      <c r="DU317" s="2949"/>
      <c r="DV317" s="2949"/>
      <c r="DW317" s="2949"/>
      <c r="DX317" s="2949"/>
      <c r="DY317" s="2949"/>
      <c r="DZ317" s="2949"/>
      <c r="EA317" s="2949"/>
      <c r="EB317" s="2949"/>
      <c r="EC317" s="2949"/>
      <c r="ED317" s="2949"/>
      <c r="EE317" s="2949"/>
      <c r="EF317" s="2949"/>
      <c r="EG317" s="2949"/>
      <c r="EH317" s="2949"/>
      <c r="EI317" s="2949"/>
      <c r="EJ317" s="2949"/>
      <c r="EK317" s="2949"/>
      <c r="EL317" s="2949"/>
      <c r="EM317" s="2949"/>
      <c r="EN317" s="2949"/>
      <c r="EO317" s="2949"/>
      <c r="EP317" s="2949"/>
      <c r="EQ317" s="2949"/>
      <c r="ER317" s="2949"/>
      <c r="ES317" s="2949"/>
      <c r="ET317" s="2949"/>
      <c r="EU317" s="2949"/>
      <c r="EV317" s="2949"/>
      <c r="EW317" s="2949"/>
      <c r="EX317" s="2949"/>
      <c r="EY317" s="2949"/>
      <c r="EZ317" s="2949"/>
      <c r="FA317" s="2949"/>
      <c r="FB317" s="2949"/>
      <c r="FC317" s="2949"/>
      <c r="FD317" s="2949"/>
      <c r="FE317" s="2949"/>
    </row>
    <row r="318" spans="1:161" s="2950" customFormat="1" ht="21" customHeight="1" x14ac:dyDescent="0.55000000000000004">
      <c r="A318" s="2967"/>
      <c r="B318" s="1377"/>
      <c r="C318" s="2998"/>
      <c r="D318" s="2963"/>
      <c r="E318" s="1382"/>
      <c r="F318" s="2179" t="s">
        <v>4695</v>
      </c>
      <c r="G318" s="2965">
        <v>6200</v>
      </c>
      <c r="H318" s="2974"/>
      <c r="I318" s="2973"/>
      <c r="J318" s="2966"/>
      <c r="K318" s="2949"/>
      <c r="L318" s="2949"/>
      <c r="M318" s="2949"/>
      <c r="N318" s="2949"/>
      <c r="O318" s="2949"/>
      <c r="P318" s="2949"/>
      <c r="Q318" s="2949"/>
      <c r="R318" s="2949"/>
      <c r="S318" s="2949"/>
      <c r="T318" s="2949"/>
      <c r="U318" s="2949"/>
      <c r="V318" s="2949"/>
      <c r="W318" s="2949"/>
      <c r="X318" s="2949"/>
      <c r="Y318" s="2949"/>
      <c r="Z318" s="2949"/>
      <c r="AA318" s="2949"/>
      <c r="AB318" s="2949"/>
      <c r="AC318" s="2949"/>
      <c r="AD318" s="2949"/>
      <c r="AE318" s="2949"/>
      <c r="AF318" s="2949"/>
      <c r="AG318" s="2949"/>
      <c r="AH318" s="2949"/>
      <c r="AI318" s="2949"/>
      <c r="AJ318" s="2949"/>
      <c r="AK318" s="2949"/>
      <c r="AL318" s="2949"/>
      <c r="AM318" s="2949"/>
      <c r="AN318" s="2949"/>
      <c r="AO318" s="2949"/>
      <c r="AP318" s="2949"/>
      <c r="AQ318" s="2949"/>
      <c r="AR318" s="2949"/>
      <c r="AS318" s="2949"/>
      <c r="AT318" s="2949"/>
      <c r="AU318" s="2949"/>
      <c r="AV318" s="2949"/>
      <c r="AW318" s="2949"/>
      <c r="AX318" s="2949"/>
      <c r="AY318" s="2949"/>
      <c r="AZ318" s="2949"/>
      <c r="BA318" s="2949"/>
      <c r="BB318" s="2949"/>
      <c r="BC318" s="2949"/>
      <c r="BD318" s="2949"/>
      <c r="BE318" s="2949"/>
      <c r="BF318" s="2949"/>
      <c r="BG318" s="2949"/>
      <c r="BH318" s="2949"/>
      <c r="BI318" s="2949"/>
      <c r="BJ318" s="2949"/>
      <c r="BK318" s="2949"/>
      <c r="BL318" s="2949"/>
      <c r="BM318" s="2949"/>
      <c r="BN318" s="2949"/>
      <c r="BO318" s="2949"/>
      <c r="BP318" s="2949"/>
      <c r="BQ318" s="2949"/>
      <c r="BR318" s="2949"/>
      <c r="BS318" s="2949"/>
      <c r="BT318" s="2949"/>
      <c r="BU318" s="2949"/>
      <c r="BV318" s="2949"/>
      <c r="BW318" s="2949"/>
      <c r="BX318" s="2949"/>
      <c r="BY318" s="2949"/>
      <c r="BZ318" s="2949"/>
      <c r="CA318" s="2949"/>
      <c r="CB318" s="2949"/>
      <c r="CC318" s="2949"/>
      <c r="CD318" s="2949"/>
      <c r="CE318" s="2949"/>
      <c r="CF318" s="2949"/>
      <c r="CG318" s="2949"/>
      <c r="CH318" s="2949"/>
      <c r="CI318" s="2949"/>
      <c r="CJ318" s="2949"/>
      <c r="CK318" s="2949"/>
      <c r="CL318" s="2949"/>
      <c r="CM318" s="2949"/>
      <c r="CN318" s="2949"/>
      <c r="CO318" s="2949"/>
      <c r="CP318" s="2949"/>
      <c r="CQ318" s="2949"/>
      <c r="CR318" s="2949"/>
      <c r="CS318" s="2949"/>
      <c r="CT318" s="2949"/>
      <c r="CU318" s="2949"/>
      <c r="CV318" s="2949"/>
      <c r="CW318" s="2949"/>
      <c r="CX318" s="2949"/>
      <c r="CY318" s="2949"/>
      <c r="CZ318" s="2949"/>
      <c r="DA318" s="2949"/>
      <c r="DB318" s="2949"/>
      <c r="DC318" s="2949"/>
      <c r="DD318" s="2949"/>
      <c r="DE318" s="2949"/>
      <c r="DF318" s="2949"/>
      <c r="DG318" s="2949"/>
      <c r="DH318" s="2949"/>
      <c r="DI318" s="2949"/>
      <c r="DJ318" s="2949"/>
      <c r="DK318" s="2949"/>
      <c r="DL318" s="2949"/>
      <c r="DM318" s="2949"/>
      <c r="DN318" s="2949"/>
      <c r="DO318" s="2949"/>
      <c r="DP318" s="2949"/>
      <c r="DQ318" s="2949"/>
      <c r="DR318" s="2949"/>
      <c r="DS318" s="2949"/>
      <c r="DT318" s="2949"/>
      <c r="DU318" s="2949"/>
      <c r="DV318" s="2949"/>
      <c r="DW318" s="2949"/>
      <c r="DX318" s="2949"/>
      <c r="DY318" s="2949"/>
      <c r="DZ318" s="2949"/>
      <c r="EA318" s="2949"/>
      <c r="EB318" s="2949"/>
      <c r="EC318" s="2949"/>
      <c r="ED318" s="2949"/>
      <c r="EE318" s="2949"/>
      <c r="EF318" s="2949"/>
      <c r="EG318" s="2949"/>
      <c r="EH318" s="2949"/>
      <c r="EI318" s="2949"/>
      <c r="EJ318" s="2949"/>
      <c r="EK318" s="2949"/>
      <c r="EL318" s="2949"/>
      <c r="EM318" s="2949"/>
      <c r="EN318" s="2949"/>
      <c r="EO318" s="2949"/>
      <c r="EP318" s="2949"/>
      <c r="EQ318" s="2949"/>
      <c r="ER318" s="2949"/>
      <c r="ES318" s="2949"/>
      <c r="ET318" s="2949"/>
      <c r="EU318" s="2949"/>
      <c r="EV318" s="2949"/>
      <c r="EW318" s="2949"/>
      <c r="EX318" s="2949"/>
      <c r="EY318" s="2949"/>
      <c r="EZ318" s="2949"/>
      <c r="FA318" s="2949"/>
      <c r="FB318" s="2949"/>
      <c r="FC318" s="2949"/>
      <c r="FD318" s="2949"/>
      <c r="FE318" s="2949"/>
    </row>
    <row r="319" spans="1:161" s="2950" customFormat="1" ht="9" customHeight="1" x14ac:dyDescent="0.55000000000000004">
      <c r="A319" s="2975"/>
      <c r="B319" s="2976"/>
      <c r="C319" s="2977"/>
      <c r="D319" s="2978"/>
      <c r="E319" s="1389"/>
      <c r="F319" s="2182"/>
      <c r="G319" s="2979"/>
      <c r="H319" s="2980"/>
      <c r="I319" s="1383"/>
      <c r="J319" s="2981"/>
      <c r="K319" s="2949"/>
      <c r="L319" s="2949"/>
      <c r="M319" s="2949"/>
      <c r="N319" s="2949"/>
      <c r="O319" s="2949"/>
      <c r="P319" s="2949"/>
      <c r="Q319" s="2949"/>
      <c r="R319" s="2949"/>
      <c r="S319" s="2949"/>
      <c r="T319" s="2949"/>
      <c r="U319" s="2949"/>
      <c r="V319" s="2949"/>
      <c r="W319" s="2949"/>
      <c r="X319" s="2949"/>
      <c r="Y319" s="2949"/>
      <c r="Z319" s="2949"/>
      <c r="AA319" s="2949"/>
      <c r="AB319" s="2949"/>
      <c r="AC319" s="2949"/>
      <c r="AD319" s="2949"/>
      <c r="AE319" s="2949"/>
      <c r="AF319" s="2949"/>
      <c r="AG319" s="2949"/>
      <c r="AH319" s="2949"/>
      <c r="AI319" s="2949"/>
      <c r="AJ319" s="2949"/>
      <c r="AK319" s="2949"/>
      <c r="AL319" s="2949"/>
      <c r="AM319" s="2949"/>
      <c r="AN319" s="2949"/>
      <c r="AO319" s="2949"/>
      <c r="AP319" s="2949"/>
      <c r="AQ319" s="2949"/>
      <c r="AR319" s="2949"/>
      <c r="AS319" s="2949"/>
      <c r="AT319" s="2949"/>
      <c r="AU319" s="2949"/>
      <c r="AV319" s="2949"/>
      <c r="AW319" s="2949"/>
      <c r="AX319" s="2949"/>
      <c r="AY319" s="2949"/>
      <c r="AZ319" s="2949"/>
      <c r="BA319" s="2949"/>
      <c r="BB319" s="2949"/>
      <c r="BC319" s="2949"/>
      <c r="BD319" s="2949"/>
      <c r="BE319" s="2949"/>
      <c r="BF319" s="2949"/>
      <c r="BG319" s="2949"/>
      <c r="BH319" s="2949"/>
      <c r="BI319" s="2949"/>
      <c r="BJ319" s="2949"/>
      <c r="BK319" s="2949"/>
      <c r="BL319" s="2949"/>
      <c r="BM319" s="2949"/>
      <c r="BN319" s="2949"/>
      <c r="BO319" s="2949"/>
      <c r="BP319" s="2949"/>
      <c r="BQ319" s="2949"/>
      <c r="BR319" s="2949"/>
      <c r="BS319" s="2949"/>
      <c r="BT319" s="2949"/>
      <c r="BU319" s="2949"/>
      <c r="BV319" s="2949"/>
      <c r="BW319" s="2949"/>
      <c r="BX319" s="2949"/>
      <c r="BY319" s="2949"/>
      <c r="BZ319" s="2949"/>
      <c r="CA319" s="2949"/>
      <c r="CB319" s="2949"/>
      <c r="CC319" s="2949"/>
      <c r="CD319" s="2949"/>
      <c r="CE319" s="2949"/>
      <c r="CF319" s="2949"/>
      <c r="CG319" s="2949"/>
      <c r="CH319" s="2949"/>
      <c r="CI319" s="2949"/>
      <c r="CJ319" s="2949"/>
      <c r="CK319" s="2949"/>
      <c r="CL319" s="2949"/>
      <c r="CM319" s="2949"/>
      <c r="CN319" s="2949"/>
      <c r="CO319" s="2949"/>
      <c r="CP319" s="2949"/>
      <c r="CQ319" s="2949"/>
      <c r="CR319" s="2949"/>
      <c r="CS319" s="2949"/>
      <c r="CT319" s="2949"/>
      <c r="CU319" s="2949"/>
      <c r="CV319" s="2949"/>
      <c r="CW319" s="2949"/>
      <c r="CX319" s="2949"/>
      <c r="CY319" s="2949"/>
      <c r="CZ319" s="2949"/>
      <c r="DA319" s="2949"/>
      <c r="DB319" s="2949"/>
      <c r="DC319" s="2949"/>
      <c r="DD319" s="2949"/>
      <c r="DE319" s="2949"/>
      <c r="DF319" s="2949"/>
      <c r="DG319" s="2949"/>
      <c r="DH319" s="2949"/>
      <c r="DI319" s="2949"/>
      <c r="DJ319" s="2949"/>
      <c r="DK319" s="2949"/>
      <c r="DL319" s="2949"/>
      <c r="DM319" s="2949"/>
      <c r="DN319" s="2949"/>
      <c r="DO319" s="2949"/>
      <c r="DP319" s="2949"/>
      <c r="DQ319" s="2949"/>
      <c r="DR319" s="2949"/>
      <c r="DS319" s="2949"/>
      <c r="DT319" s="2949"/>
      <c r="DU319" s="2949"/>
      <c r="DV319" s="2949"/>
      <c r="DW319" s="2949"/>
      <c r="DX319" s="2949"/>
      <c r="DY319" s="2949"/>
      <c r="DZ319" s="2949"/>
      <c r="EA319" s="2949"/>
      <c r="EB319" s="2949"/>
      <c r="EC319" s="2949"/>
      <c r="ED319" s="2949"/>
      <c r="EE319" s="2949"/>
      <c r="EF319" s="2949"/>
      <c r="EG319" s="2949"/>
      <c r="EH319" s="2949"/>
      <c r="EI319" s="2949"/>
      <c r="EJ319" s="2949"/>
      <c r="EK319" s="2949"/>
      <c r="EL319" s="2949"/>
      <c r="EM319" s="2949"/>
      <c r="EN319" s="2949"/>
      <c r="EO319" s="2949"/>
      <c r="EP319" s="2949"/>
      <c r="EQ319" s="2949"/>
      <c r="ER319" s="2949"/>
      <c r="ES319" s="2949"/>
      <c r="ET319" s="2949"/>
      <c r="EU319" s="2949"/>
      <c r="EV319" s="2949"/>
      <c r="EW319" s="2949"/>
      <c r="EX319" s="2949"/>
      <c r="EY319" s="2949"/>
      <c r="EZ319" s="2949"/>
      <c r="FA319" s="2949"/>
      <c r="FB319" s="2949"/>
      <c r="FC319" s="2949"/>
      <c r="FD319" s="2949"/>
      <c r="FE319" s="2949"/>
    </row>
    <row r="320" spans="1:161" s="2950" customFormat="1" ht="21" customHeight="1" x14ac:dyDescent="0.55000000000000004">
      <c r="A320" s="2992">
        <v>9</v>
      </c>
      <c r="B320" s="2983" t="s">
        <v>4680</v>
      </c>
      <c r="C320" s="2962">
        <v>990</v>
      </c>
      <c r="D320" s="2962">
        <v>990</v>
      </c>
      <c r="E320" s="2984" t="s">
        <v>22</v>
      </c>
      <c r="F320" s="2985" t="s">
        <v>4681</v>
      </c>
      <c r="G320" s="2987">
        <f>+D320</f>
        <v>990</v>
      </c>
      <c r="H320" s="2985" t="s">
        <v>4681</v>
      </c>
      <c r="I320" s="1399" t="s">
        <v>1672</v>
      </c>
      <c r="J320" s="2989" t="s">
        <v>4696</v>
      </c>
      <c r="K320" s="2949"/>
      <c r="L320" s="2949"/>
      <c r="M320" s="2949"/>
      <c r="N320" s="2949"/>
      <c r="O320" s="2949"/>
      <c r="P320" s="2949"/>
      <c r="Q320" s="2949"/>
      <c r="R320" s="2949"/>
      <c r="S320" s="2949"/>
      <c r="T320" s="2949"/>
      <c r="U320" s="2949"/>
      <c r="V320" s="2949"/>
      <c r="W320" s="2949"/>
      <c r="X320" s="2949"/>
      <c r="Y320" s="2949"/>
      <c r="Z320" s="2949"/>
      <c r="AA320" s="2949"/>
      <c r="AB320" s="2949"/>
      <c r="AC320" s="2949"/>
      <c r="AD320" s="2949"/>
      <c r="AE320" s="2949"/>
      <c r="AF320" s="2949"/>
      <c r="AG320" s="2949"/>
      <c r="AH320" s="2949"/>
      <c r="AI320" s="2949"/>
      <c r="AJ320" s="2949"/>
      <c r="AK320" s="2949"/>
      <c r="AL320" s="2949"/>
      <c r="AM320" s="2949"/>
      <c r="AN320" s="2949"/>
      <c r="AO320" s="2949"/>
      <c r="AP320" s="2949"/>
      <c r="AQ320" s="2949"/>
      <c r="AR320" s="2949"/>
      <c r="AS320" s="2949"/>
      <c r="AT320" s="2949"/>
      <c r="AU320" s="2949"/>
      <c r="AV320" s="2949"/>
      <c r="AW320" s="2949"/>
      <c r="AX320" s="2949"/>
      <c r="AY320" s="2949"/>
      <c r="AZ320" s="2949"/>
      <c r="BA320" s="2949"/>
      <c r="BB320" s="2949"/>
      <c r="BC320" s="2949"/>
      <c r="BD320" s="2949"/>
      <c r="BE320" s="2949"/>
      <c r="BF320" s="2949"/>
      <c r="BG320" s="2949"/>
      <c r="BH320" s="2949"/>
      <c r="BI320" s="2949"/>
      <c r="BJ320" s="2949"/>
      <c r="BK320" s="2949"/>
      <c r="BL320" s="2949"/>
      <c r="BM320" s="2949"/>
      <c r="BN320" s="2949"/>
      <c r="BO320" s="2949"/>
      <c r="BP320" s="2949"/>
      <c r="BQ320" s="2949"/>
      <c r="BR320" s="2949"/>
      <c r="BS320" s="2949"/>
      <c r="BT320" s="2949"/>
      <c r="BU320" s="2949"/>
      <c r="BV320" s="2949"/>
      <c r="BW320" s="2949"/>
      <c r="BX320" s="2949"/>
      <c r="BY320" s="2949"/>
      <c r="BZ320" s="2949"/>
      <c r="CA320" s="2949"/>
      <c r="CB320" s="2949"/>
      <c r="CC320" s="2949"/>
      <c r="CD320" s="2949"/>
      <c r="CE320" s="2949"/>
      <c r="CF320" s="2949"/>
      <c r="CG320" s="2949"/>
      <c r="CH320" s="2949"/>
      <c r="CI320" s="2949"/>
      <c r="CJ320" s="2949"/>
      <c r="CK320" s="2949"/>
      <c r="CL320" s="2949"/>
      <c r="CM320" s="2949"/>
      <c r="CN320" s="2949"/>
      <c r="CO320" s="2949"/>
      <c r="CP320" s="2949"/>
      <c r="CQ320" s="2949"/>
      <c r="CR320" s="2949"/>
      <c r="CS320" s="2949"/>
      <c r="CT320" s="2949"/>
      <c r="CU320" s="2949"/>
      <c r="CV320" s="2949"/>
      <c r="CW320" s="2949"/>
      <c r="CX320" s="2949"/>
      <c r="CY320" s="2949"/>
      <c r="CZ320" s="2949"/>
      <c r="DA320" s="2949"/>
      <c r="DB320" s="2949"/>
      <c r="DC320" s="2949"/>
      <c r="DD320" s="2949"/>
      <c r="DE320" s="2949"/>
      <c r="DF320" s="2949"/>
      <c r="DG320" s="2949"/>
      <c r="DH320" s="2949"/>
      <c r="DI320" s="2949"/>
      <c r="DJ320" s="2949"/>
      <c r="DK320" s="2949"/>
      <c r="DL320" s="2949"/>
      <c r="DM320" s="2949"/>
      <c r="DN320" s="2949"/>
      <c r="DO320" s="2949"/>
      <c r="DP320" s="2949"/>
      <c r="DQ320" s="2949"/>
      <c r="DR320" s="2949"/>
      <c r="DS320" s="2949"/>
      <c r="DT320" s="2949"/>
      <c r="DU320" s="2949"/>
      <c r="DV320" s="2949"/>
      <c r="DW320" s="2949"/>
      <c r="DX320" s="2949"/>
      <c r="DY320" s="2949"/>
      <c r="DZ320" s="2949"/>
      <c r="EA320" s="2949"/>
      <c r="EB320" s="2949"/>
      <c r="EC320" s="2949"/>
      <c r="ED320" s="2949"/>
      <c r="EE320" s="2949"/>
      <c r="EF320" s="2949"/>
      <c r="EG320" s="2949"/>
      <c r="EH320" s="2949"/>
      <c r="EI320" s="2949"/>
      <c r="EJ320" s="2949"/>
      <c r="EK320" s="2949"/>
      <c r="EL320" s="2949"/>
      <c r="EM320" s="2949"/>
      <c r="EN320" s="2949"/>
      <c r="EO320" s="2949"/>
      <c r="EP320" s="2949"/>
      <c r="EQ320" s="2949"/>
      <c r="ER320" s="2949"/>
      <c r="ES320" s="2949"/>
      <c r="ET320" s="2949"/>
      <c r="EU320" s="2949"/>
      <c r="EV320" s="2949"/>
      <c r="EW320" s="2949"/>
      <c r="EX320" s="2949"/>
      <c r="EY320" s="2949"/>
      <c r="EZ320" s="2949"/>
      <c r="FA320" s="2949"/>
      <c r="FB320" s="2949"/>
      <c r="FC320" s="2949"/>
      <c r="FD320" s="2949"/>
      <c r="FE320" s="2949"/>
    </row>
    <row r="321" spans="1:161" s="2950" customFormat="1" ht="21" customHeight="1" x14ac:dyDescent="0.55000000000000004">
      <c r="A321" s="2967"/>
      <c r="B321" s="1377"/>
      <c r="C321" s="2998"/>
      <c r="D321" s="2963"/>
      <c r="E321" s="1382"/>
      <c r="F321" s="2964" t="s">
        <v>4683</v>
      </c>
      <c r="G321" s="2965">
        <v>1020</v>
      </c>
      <c r="H321" s="2972">
        <f>+G320</f>
        <v>990</v>
      </c>
      <c r="I321" s="2973"/>
      <c r="J321" s="2966" t="s">
        <v>1445</v>
      </c>
      <c r="K321" s="2949"/>
      <c r="L321" s="2949"/>
      <c r="M321" s="2949"/>
      <c r="N321" s="2949"/>
      <c r="O321" s="2949"/>
      <c r="P321" s="2949"/>
      <c r="Q321" s="2949"/>
      <c r="R321" s="2949"/>
      <c r="S321" s="2949"/>
      <c r="T321" s="2949"/>
      <c r="U321" s="2949"/>
      <c r="V321" s="2949"/>
      <c r="W321" s="2949"/>
      <c r="X321" s="2949"/>
      <c r="Y321" s="2949"/>
      <c r="Z321" s="2949"/>
      <c r="AA321" s="2949"/>
      <c r="AB321" s="2949"/>
      <c r="AC321" s="2949"/>
      <c r="AD321" s="2949"/>
      <c r="AE321" s="2949"/>
      <c r="AF321" s="2949"/>
      <c r="AG321" s="2949"/>
      <c r="AH321" s="2949"/>
      <c r="AI321" s="2949"/>
      <c r="AJ321" s="2949"/>
      <c r="AK321" s="2949"/>
      <c r="AL321" s="2949"/>
      <c r="AM321" s="2949"/>
      <c r="AN321" s="2949"/>
      <c r="AO321" s="2949"/>
      <c r="AP321" s="2949"/>
      <c r="AQ321" s="2949"/>
      <c r="AR321" s="2949"/>
      <c r="AS321" s="2949"/>
      <c r="AT321" s="2949"/>
      <c r="AU321" s="2949"/>
      <c r="AV321" s="2949"/>
      <c r="AW321" s="2949"/>
      <c r="AX321" s="2949"/>
      <c r="AY321" s="2949"/>
      <c r="AZ321" s="2949"/>
      <c r="BA321" s="2949"/>
      <c r="BB321" s="2949"/>
      <c r="BC321" s="2949"/>
      <c r="BD321" s="2949"/>
      <c r="BE321" s="2949"/>
      <c r="BF321" s="2949"/>
      <c r="BG321" s="2949"/>
      <c r="BH321" s="2949"/>
      <c r="BI321" s="2949"/>
      <c r="BJ321" s="2949"/>
      <c r="BK321" s="2949"/>
      <c r="BL321" s="2949"/>
      <c r="BM321" s="2949"/>
      <c r="BN321" s="2949"/>
      <c r="BO321" s="2949"/>
      <c r="BP321" s="2949"/>
      <c r="BQ321" s="2949"/>
      <c r="BR321" s="2949"/>
      <c r="BS321" s="2949"/>
      <c r="BT321" s="2949"/>
      <c r="BU321" s="2949"/>
      <c r="BV321" s="2949"/>
      <c r="BW321" s="2949"/>
      <c r="BX321" s="2949"/>
      <c r="BY321" s="2949"/>
      <c r="BZ321" s="2949"/>
      <c r="CA321" s="2949"/>
      <c r="CB321" s="2949"/>
      <c r="CC321" s="2949"/>
      <c r="CD321" s="2949"/>
      <c r="CE321" s="2949"/>
      <c r="CF321" s="2949"/>
      <c r="CG321" s="2949"/>
      <c r="CH321" s="2949"/>
      <c r="CI321" s="2949"/>
      <c r="CJ321" s="2949"/>
      <c r="CK321" s="2949"/>
      <c r="CL321" s="2949"/>
      <c r="CM321" s="2949"/>
      <c r="CN321" s="2949"/>
      <c r="CO321" s="2949"/>
      <c r="CP321" s="2949"/>
      <c r="CQ321" s="2949"/>
      <c r="CR321" s="2949"/>
      <c r="CS321" s="2949"/>
      <c r="CT321" s="2949"/>
      <c r="CU321" s="2949"/>
      <c r="CV321" s="2949"/>
      <c r="CW321" s="2949"/>
      <c r="CX321" s="2949"/>
      <c r="CY321" s="2949"/>
      <c r="CZ321" s="2949"/>
      <c r="DA321" s="2949"/>
      <c r="DB321" s="2949"/>
      <c r="DC321" s="2949"/>
      <c r="DD321" s="2949"/>
      <c r="DE321" s="2949"/>
      <c r="DF321" s="2949"/>
      <c r="DG321" s="2949"/>
      <c r="DH321" s="2949"/>
      <c r="DI321" s="2949"/>
      <c r="DJ321" s="2949"/>
      <c r="DK321" s="2949"/>
      <c r="DL321" s="2949"/>
      <c r="DM321" s="2949"/>
      <c r="DN321" s="2949"/>
      <c r="DO321" s="2949"/>
      <c r="DP321" s="2949"/>
      <c r="DQ321" s="2949"/>
      <c r="DR321" s="2949"/>
      <c r="DS321" s="2949"/>
      <c r="DT321" s="2949"/>
      <c r="DU321" s="2949"/>
      <c r="DV321" s="2949"/>
      <c r="DW321" s="2949"/>
      <c r="DX321" s="2949"/>
      <c r="DY321" s="2949"/>
      <c r="DZ321" s="2949"/>
      <c r="EA321" s="2949"/>
      <c r="EB321" s="2949"/>
      <c r="EC321" s="2949"/>
      <c r="ED321" s="2949"/>
      <c r="EE321" s="2949"/>
      <c r="EF321" s="2949"/>
      <c r="EG321" s="2949"/>
      <c r="EH321" s="2949"/>
      <c r="EI321" s="2949"/>
      <c r="EJ321" s="2949"/>
      <c r="EK321" s="2949"/>
      <c r="EL321" s="2949"/>
      <c r="EM321" s="2949"/>
      <c r="EN321" s="2949"/>
      <c r="EO321" s="2949"/>
      <c r="EP321" s="2949"/>
      <c r="EQ321" s="2949"/>
      <c r="ER321" s="2949"/>
      <c r="ES321" s="2949"/>
      <c r="ET321" s="2949"/>
      <c r="EU321" s="2949"/>
      <c r="EV321" s="2949"/>
      <c r="EW321" s="2949"/>
      <c r="EX321" s="2949"/>
      <c r="EY321" s="2949"/>
      <c r="EZ321" s="2949"/>
      <c r="FA321" s="2949"/>
      <c r="FB321" s="2949"/>
      <c r="FC321" s="2949"/>
      <c r="FD321" s="2949"/>
      <c r="FE321" s="2949"/>
    </row>
    <row r="322" spans="1:161" s="2950" customFormat="1" ht="21" customHeight="1" x14ac:dyDescent="0.55000000000000004">
      <c r="A322" s="2967"/>
      <c r="B322" s="1377"/>
      <c r="C322" s="2998"/>
      <c r="D322" s="2963"/>
      <c r="E322" s="1382"/>
      <c r="F322" s="2964" t="s">
        <v>4684</v>
      </c>
      <c r="G322" s="2965">
        <v>1080</v>
      </c>
      <c r="H322" s="2974"/>
      <c r="I322" s="2973"/>
      <c r="J322" s="2966"/>
      <c r="K322" s="2949"/>
      <c r="L322" s="2949"/>
      <c r="M322" s="2949"/>
      <c r="N322" s="2949"/>
      <c r="O322" s="2949"/>
      <c r="P322" s="2949"/>
      <c r="Q322" s="2949"/>
      <c r="R322" s="2949"/>
      <c r="S322" s="2949"/>
      <c r="T322" s="2949"/>
      <c r="U322" s="2949"/>
      <c r="V322" s="2949"/>
      <c r="W322" s="2949"/>
      <c r="X322" s="2949"/>
      <c r="Y322" s="2949"/>
      <c r="Z322" s="2949"/>
      <c r="AA322" s="2949"/>
      <c r="AB322" s="2949"/>
      <c r="AC322" s="2949"/>
      <c r="AD322" s="2949"/>
      <c r="AE322" s="2949"/>
      <c r="AF322" s="2949"/>
      <c r="AG322" s="2949"/>
      <c r="AH322" s="2949"/>
      <c r="AI322" s="2949"/>
      <c r="AJ322" s="2949"/>
      <c r="AK322" s="2949"/>
      <c r="AL322" s="2949"/>
      <c r="AM322" s="2949"/>
      <c r="AN322" s="2949"/>
      <c r="AO322" s="2949"/>
      <c r="AP322" s="2949"/>
      <c r="AQ322" s="2949"/>
      <c r="AR322" s="2949"/>
      <c r="AS322" s="2949"/>
      <c r="AT322" s="2949"/>
      <c r="AU322" s="2949"/>
      <c r="AV322" s="2949"/>
      <c r="AW322" s="2949"/>
      <c r="AX322" s="2949"/>
      <c r="AY322" s="2949"/>
      <c r="AZ322" s="2949"/>
      <c r="BA322" s="2949"/>
      <c r="BB322" s="2949"/>
      <c r="BC322" s="2949"/>
      <c r="BD322" s="2949"/>
      <c r="BE322" s="2949"/>
      <c r="BF322" s="2949"/>
      <c r="BG322" s="2949"/>
      <c r="BH322" s="2949"/>
      <c r="BI322" s="2949"/>
      <c r="BJ322" s="2949"/>
      <c r="BK322" s="2949"/>
      <c r="BL322" s="2949"/>
      <c r="BM322" s="2949"/>
      <c r="BN322" s="2949"/>
      <c r="BO322" s="2949"/>
      <c r="BP322" s="2949"/>
      <c r="BQ322" s="2949"/>
      <c r="BR322" s="2949"/>
      <c r="BS322" s="2949"/>
      <c r="BT322" s="2949"/>
      <c r="BU322" s="2949"/>
      <c r="BV322" s="2949"/>
      <c r="BW322" s="2949"/>
      <c r="BX322" s="2949"/>
      <c r="BY322" s="2949"/>
      <c r="BZ322" s="2949"/>
      <c r="CA322" s="2949"/>
      <c r="CB322" s="2949"/>
      <c r="CC322" s="2949"/>
      <c r="CD322" s="2949"/>
      <c r="CE322" s="2949"/>
      <c r="CF322" s="2949"/>
      <c r="CG322" s="2949"/>
      <c r="CH322" s="2949"/>
      <c r="CI322" s="2949"/>
      <c r="CJ322" s="2949"/>
      <c r="CK322" s="2949"/>
      <c r="CL322" s="2949"/>
      <c r="CM322" s="2949"/>
      <c r="CN322" s="2949"/>
      <c r="CO322" s="2949"/>
      <c r="CP322" s="2949"/>
      <c r="CQ322" s="2949"/>
      <c r="CR322" s="2949"/>
      <c r="CS322" s="2949"/>
      <c r="CT322" s="2949"/>
      <c r="CU322" s="2949"/>
      <c r="CV322" s="2949"/>
      <c r="CW322" s="2949"/>
      <c r="CX322" s="2949"/>
      <c r="CY322" s="2949"/>
      <c r="CZ322" s="2949"/>
      <c r="DA322" s="2949"/>
      <c r="DB322" s="2949"/>
      <c r="DC322" s="2949"/>
      <c r="DD322" s="2949"/>
      <c r="DE322" s="2949"/>
      <c r="DF322" s="2949"/>
      <c r="DG322" s="2949"/>
      <c r="DH322" s="2949"/>
      <c r="DI322" s="2949"/>
      <c r="DJ322" s="2949"/>
      <c r="DK322" s="2949"/>
      <c r="DL322" s="2949"/>
      <c r="DM322" s="2949"/>
      <c r="DN322" s="2949"/>
      <c r="DO322" s="2949"/>
      <c r="DP322" s="2949"/>
      <c r="DQ322" s="2949"/>
      <c r="DR322" s="2949"/>
      <c r="DS322" s="2949"/>
      <c r="DT322" s="2949"/>
      <c r="DU322" s="2949"/>
      <c r="DV322" s="2949"/>
      <c r="DW322" s="2949"/>
      <c r="DX322" s="2949"/>
      <c r="DY322" s="2949"/>
      <c r="DZ322" s="2949"/>
      <c r="EA322" s="2949"/>
      <c r="EB322" s="2949"/>
      <c r="EC322" s="2949"/>
      <c r="ED322" s="2949"/>
      <c r="EE322" s="2949"/>
      <c r="EF322" s="2949"/>
      <c r="EG322" s="2949"/>
      <c r="EH322" s="2949"/>
      <c r="EI322" s="2949"/>
      <c r="EJ322" s="2949"/>
      <c r="EK322" s="2949"/>
      <c r="EL322" s="2949"/>
      <c r="EM322" s="2949"/>
      <c r="EN322" s="2949"/>
      <c r="EO322" s="2949"/>
      <c r="EP322" s="2949"/>
      <c r="EQ322" s="2949"/>
      <c r="ER322" s="2949"/>
      <c r="ES322" s="2949"/>
      <c r="ET322" s="2949"/>
      <c r="EU322" s="2949"/>
      <c r="EV322" s="2949"/>
      <c r="EW322" s="2949"/>
      <c r="EX322" s="2949"/>
      <c r="EY322" s="2949"/>
      <c r="EZ322" s="2949"/>
      <c r="FA322" s="2949"/>
      <c r="FB322" s="2949"/>
      <c r="FC322" s="2949"/>
      <c r="FD322" s="2949"/>
      <c r="FE322" s="2949"/>
    </row>
    <row r="323" spans="1:161" s="2950" customFormat="1" ht="9.75" customHeight="1" x14ac:dyDescent="0.55000000000000004">
      <c r="A323" s="2975"/>
      <c r="B323" s="2976"/>
      <c r="C323" s="2977"/>
      <c r="D323" s="2978"/>
      <c r="E323" s="1389"/>
      <c r="F323" s="2182"/>
      <c r="G323" s="2979"/>
      <c r="H323" s="2980"/>
      <c r="I323" s="1383"/>
      <c r="J323" s="2981"/>
      <c r="K323" s="2949"/>
      <c r="L323" s="2949"/>
      <c r="M323" s="2949"/>
      <c r="N323" s="2949"/>
      <c r="O323" s="2949"/>
      <c r="P323" s="2949"/>
      <c r="Q323" s="2949"/>
      <c r="R323" s="2949"/>
      <c r="S323" s="2949"/>
      <c r="T323" s="2949"/>
      <c r="U323" s="2949"/>
      <c r="V323" s="2949"/>
      <c r="W323" s="2949"/>
      <c r="X323" s="2949"/>
      <c r="Y323" s="2949"/>
      <c r="Z323" s="2949"/>
      <c r="AA323" s="2949"/>
      <c r="AB323" s="2949"/>
      <c r="AC323" s="2949"/>
      <c r="AD323" s="2949"/>
      <c r="AE323" s="2949"/>
      <c r="AF323" s="2949"/>
      <c r="AG323" s="2949"/>
      <c r="AH323" s="2949"/>
      <c r="AI323" s="2949"/>
      <c r="AJ323" s="2949"/>
      <c r="AK323" s="2949"/>
      <c r="AL323" s="2949"/>
      <c r="AM323" s="2949"/>
      <c r="AN323" s="2949"/>
      <c r="AO323" s="2949"/>
      <c r="AP323" s="2949"/>
      <c r="AQ323" s="2949"/>
      <c r="AR323" s="2949"/>
      <c r="AS323" s="2949"/>
      <c r="AT323" s="2949"/>
      <c r="AU323" s="2949"/>
      <c r="AV323" s="2949"/>
      <c r="AW323" s="2949"/>
      <c r="AX323" s="2949"/>
      <c r="AY323" s="2949"/>
      <c r="AZ323" s="2949"/>
      <c r="BA323" s="2949"/>
      <c r="BB323" s="2949"/>
      <c r="BC323" s="2949"/>
      <c r="BD323" s="2949"/>
      <c r="BE323" s="2949"/>
      <c r="BF323" s="2949"/>
      <c r="BG323" s="2949"/>
      <c r="BH323" s="2949"/>
      <c r="BI323" s="2949"/>
      <c r="BJ323" s="2949"/>
      <c r="BK323" s="2949"/>
      <c r="BL323" s="2949"/>
      <c r="BM323" s="2949"/>
      <c r="BN323" s="2949"/>
      <c r="BO323" s="2949"/>
      <c r="BP323" s="2949"/>
      <c r="BQ323" s="2949"/>
      <c r="BR323" s="2949"/>
      <c r="BS323" s="2949"/>
      <c r="BT323" s="2949"/>
      <c r="BU323" s="2949"/>
      <c r="BV323" s="2949"/>
      <c r="BW323" s="2949"/>
      <c r="BX323" s="2949"/>
      <c r="BY323" s="2949"/>
      <c r="BZ323" s="2949"/>
      <c r="CA323" s="2949"/>
      <c r="CB323" s="2949"/>
      <c r="CC323" s="2949"/>
      <c r="CD323" s="2949"/>
      <c r="CE323" s="2949"/>
      <c r="CF323" s="2949"/>
      <c r="CG323" s="2949"/>
      <c r="CH323" s="2949"/>
      <c r="CI323" s="2949"/>
      <c r="CJ323" s="2949"/>
      <c r="CK323" s="2949"/>
      <c r="CL323" s="2949"/>
      <c r="CM323" s="2949"/>
      <c r="CN323" s="2949"/>
      <c r="CO323" s="2949"/>
      <c r="CP323" s="2949"/>
      <c r="CQ323" s="2949"/>
      <c r="CR323" s="2949"/>
      <c r="CS323" s="2949"/>
      <c r="CT323" s="2949"/>
      <c r="CU323" s="2949"/>
      <c r="CV323" s="2949"/>
      <c r="CW323" s="2949"/>
      <c r="CX323" s="2949"/>
      <c r="CY323" s="2949"/>
      <c r="CZ323" s="2949"/>
      <c r="DA323" s="2949"/>
      <c r="DB323" s="2949"/>
      <c r="DC323" s="2949"/>
      <c r="DD323" s="2949"/>
      <c r="DE323" s="2949"/>
      <c r="DF323" s="2949"/>
      <c r="DG323" s="2949"/>
      <c r="DH323" s="2949"/>
      <c r="DI323" s="2949"/>
      <c r="DJ323" s="2949"/>
      <c r="DK323" s="2949"/>
      <c r="DL323" s="2949"/>
      <c r="DM323" s="2949"/>
      <c r="DN323" s="2949"/>
      <c r="DO323" s="2949"/>
      <c r="DP323" s="2949"/>
      <c r="DQ323" s="2949"/>
      <c r="DR323" s="2949"/>
      <c r="DS323" s="2949"/>
      <c r="DT323" s="2949"/>
      <c r="DU323" s="2949"/>
      <c r="DV323" s="2949"/>
      <c r="DW323" s="2949"/>
      <c r="DX323" s="2949"/>
      <c r="DY323" s="2949"/>
      <c r="DZ323" s="2949"/>
      <c r="EA323" s="2949"/>
      <c r="EB323" s="2949"/>
      <c r="EC323" s="2949"/>
      <c r="ED323" s="2949"/>
      <c r="EE323" s="2949"/>
      <c r="EF323" s="2949"/>
      <c r="EG323" s="2949"/>
      <c r="EH323" s="2949"/>
      <c r="EI323" s="2949"/>
      <c r="EJ323" s="2949"/>
      <c r="EK323" s="2949"/>
      <c r="EL323" s="2949"/>
      <c r="EM323" s="2949"/>
      <c r="EN323" s="2949"/>
      <c r="EO323" s="2949"/>
      <c r="EP323" s="2949"/>
      <c r="EQ323" s="2949"/>
      <c r="ER323" s="2949"/>
      <c r="ES323" s="2949"/>
      <c r="ET323" s="2949"/>
      <c r="EU323" s="2949"/>
      <c r="EV323" s="2949"/>
      <c r="EW323" s="2949"/>
      <c r="EX323" s="2949"/>
      <c r="EY323" s="2949"/>
      <c r="EZ323" s="2949"/>
      <c r="FA323" s="2949"/>
      <c r="FB323" s="2949"/>
      <c r="FC323" s="2949"/>
      <c r="FD323" s="2949"/>
      <c r="FE323" s="2949"/>
    </row>
    <row r="324" spans="1:161" s="2950" customFormat="1" ht="21" customHeight="1" x14ac:dyDescent="0.55000000000000004">
      <c r="A324" s="1399">
        <v>10</v>
      </c>
      <c r="B324" s="2995" t="s">
        <v>4697</v>
      </c>
      <c r="C324" s="2962">
        <v>91300</v>
      </c>
      <c r="D324" s="2962">
        <v>91300</v>
      </c>
      <c r="E324" s="2984" t="s">
        <v>22</v>
      </c>
      <c r="F324" s="2997" t="s">
        <v>4698</v>
      </c>
      <c r="G324" s="2987">
        <f>+D324</f>
        <v>91300</v>
      </c>
      <c r="H324" s="2997" t="s">
        <v>4698</v>
      </c>
      <c r="I324" s="1399" t="s">
        <v>1672</v>
      </c>
      <c r="J324" s="2989" t="s">
        <v>4699</v>
      </c>
      <c r="K324" s="2949"/>
      <c r="L324" s="2949"/>
      <c r="M324" s="2949"/>
      <c r="N324" s="2949"/>
      <c r="O324" s="2949"/>
      <c r="P324" s="2949"/>
      <c r="Q324" s="2949"/>
      <c r="R324" s="2949"/>
      <c r="S324" s="2949"/>
      <c r="T324" s="2949"/>
      <c r="U324" s="2949"/>
      <c r="V324" s="2949"/>
      <c r="W324" s="2949"/>
      <c r="X324" s="2949"/>
      <c r="Y324" s="2949"/>
      <c r="Z324" s="2949"/>
      <c r="AA324" s="2949"/>
      <c r="AB324" s="2949"/>
      <c r="AC324" s="2949"/>
      <c r="AD324" s="2949"/>
      <c r="AE324" s="2949"/>
      <c r="AF324" s="2949"/>
      <c r="AG324" s="2949"/>
      <c r="AH324" s="2949"/>
      <c r="AI324" s="2949"/>
      <c r="AJ324" s="2949"/>
      <c r="AK324" s="2949"/>
      <c r="AL324" s="2949"/>
      <c r="AM324" s="2949"/>
      <c r="AN324" s="2949"/>
      <c r="AO324" s="2949"/>
      <c r="AP324" s="2949"/>
      <c r="AQ324" s="2949"/>
      <c r="AR324" s="2949"/>
      <c r="AS324" s="2949"/>
      <c r="AT324" s="2949"/>
      <c r="AU324" s="2949"/>
      <c r="AV324" s="2949"/>
      <c r="AW324" s="2949"/>
      <c r="AX324" s="2949"/>
      <c r="AY324" s="2949"/>
      <c r="AZ324" s="2949"/>
      <c r="BA324" s="2949"/>
      <c r="BB324" s="2949"/>
      <c r="BC324" s="2949"/>
      <c r="BD324" s="2949"/>
      <c r="BE324" s="2949"/>
      <c r="BF324" s="2949"/>
      <c r="BG324" s="2949"/>
      <c r="BH324" s="2949"/>
      <c r="BI324" s="2949"/>
      <c r="BJ324" s="2949"/>
      <c r="BK324" s="2949"/>
      <c r="BL324" s="2949"/>
      <c r="BM324" s="2949"/>
      <c r="BN324" s="2949"/>
      <c r="BO324" s="2949"/>
      <c r="BP324" s="2949"/>
      <c r="BQ324" s="2949"/>
      <c r="BR324" s="2949"/>
      <c r="BS324" s="2949"/>
      <c r="BT324" s="2949"/>
      <c r="BU324" s="2949"/>
      <c r="BV324" s="2949"/>
      <c r="BW324" s="2949"/>
      <c r="BX324" s="2949"/>
      <c r="BY324" s="2949"/>
      <c r="BZ324" s="2949"/>
      <c r="CA324" s="2949"/>
      <c r="CB324" s="2949"/>
      <c r="CC324" s="2949"/>
      <c r="CD324" s="2949"/>
      <c r="CE324" s="2949"/>
      <c r="CF324" s="2949"/>
      <c r="CG324" s="2949"/>
      <c r="CH324" s="2949"/>
      <c r="CI324" s="2949"/>
      <c r="CJ324" s="2949"/>
      <c r="CK324" s="2949"/>
      <c r="CL324" s="2949"/>
      <c r="CM324" s="2949"/>
      <c r="CN324" s="2949"/>
      <c r="CO324" s="2949"/>
      <c r="CP324" s="2949"/>
      <c r="CQ324" s="2949"/>
      <c r="CR324" s="2949"/>
      <c r="CS324" s="2949"/>
      <c r="CT324" s="2949"/>
      <c r="CU324" s="2949"/>
      <c r="CV324" s="2949"/>
      <c r="CW324" s="2949"/>
      <c r="CX324" s="2949"/>
      <c r="CY324" s="2949"/>
      <c r="CZ324" s="2949"/>
      <c r="DA324" s="2949"/>
      <c r="DB324" s="2949"/>
      <c r="DC324" s="2949"/>
      <c r="DD324" s="2949"/>
      <c r="DE324" s="2949"/>
      <c r="DF324" s="2949"/>
      <c r="DG324" s="2949"/>
      <c r="DH324" s="2949"/>
      <c r="DI324" s="2949"/>
      <c r="DJ324" s="2949"/>
      <c r="DK324" s="2949"/>
      <c r="DL324" s="2949"/>
      <c r="DM324" s="2949"/>
      <c r="DN324" s="2949"/>
      <c r="DO324" s="2949"/>
      <c r="DP324" s="2949"/>
      <c r="DQ324" s="2949"/>
      <c r="DR324" s="2949"/>
      <c r="DS324" s="2949"/>
      <c r="DT324" s="2949"/>
      <c r="DU324" s="2949"/>
      <c r="DV324" s="2949"/>
      <c r="DW324" s="2949"/>
      <c r="DX324" s="2949"/>
      <c r="DY324" s="2949"/>
      <c r="DZ324" s="2949"/>
      <c r="EA324" s="2949"/>
      <c r="EB324" s="2949"/>
      <c r="EC324" s="2949"/>
      <c r="ED324" s="2949"/>
      <c r="EE324" s="2949"/>
      <c r="EF324" s="2949"/>
      <c r="EG324" s="2949"/>
      <c r="EH324" s="2949"/>
      <c r="EI324" s="2949"/>
      <c r="EJ324" s="2949"/>
      <c r="EK324" s="2949"/>
      <c r="EL324" s="2949"/>
      <c r="EM324" s="2949"/>
      <c r="EN324" s="2949"/>
      <c r="EO324" s="2949"/>
      <c r="EP324" s="2949"/>
      <c r="EQ324" s="2949"/>
      <c r="ER324" s="2949"/>
      <c r="ES324" s="2949"/>
      <c r="ET324" s="2949"/>
      <c r="EU324" s="2949"/>
      <c r="EV324" s="2949"/>
      <c r="EW324" s="2949"/>
      <c r="EX324" s="2949"/>
      <c r="EY324" s="2949"/>
      <c r="EZ324" s="2949"/>
      <c r="FA324" s="2949"/>
      <c r="FB324" s="2949"/>
      <c r="FC324" s="2949"/>
      <c r="FD324" s="2949"/>
      <c r="FE324" s="2949"/>
    </row>
    <row r="325" spans="1:161" s="2950" customFormat="1" ht="21" customHeight="1" x14ac:dyDescent="0.55000000000000004">
      <c r="A325" s="2967"/>
      <c r="B325" s="1377" t="s">
        <v>4700</v>
      </c>
      <c r="C325" s="2998"/>
      <c r="D325" s="2963"/>
      <c r="E325" s="1382"/>
      <c r="F325" s="2179" t="s">
        <v>4701</v>
      </c>
      <c r="G325" s="2965">
        <v>91800</v>
      </c>
      <c r="H325" s="2972">
        <f>+G324</f>
        <v>91300</v>
      </c>
      <c r="I325" s="2973"/>
      <c r="J325" s="2966" t="s">
        <v>1298</v>
      </c>
      <c r="K325" s="2949"/>
      <c r="L325" s="2949"/>
      <c r="M325" s="2949"/>
      <c r="N325" s="2949"/>
      <c r="O325" s="2949"/>
      <c r="P325" s="2949"/>
      <c r="Q325" s="2949"/>
      <c r="R325" s="2949"/>
      <c r="S325" s="2949"/>
      <c r="T325" s="2949"/>
      <c r="U325" s="2949"/>
      <c r="V325" s="2949"/>
      <c r="W325" s="2949"/>
      <c r="X325" s="2949"/>
      <c r="Y325" s="2949"/>
      <c r="Z325" s="2949"/>
      <c r="AA325" s="2949"/>
      <c r="AB325" s="2949"/>
      <c r="AC325" s="2949"/>
      <c r="AD325" s="2949"/>
      <c r="AE325" s="2949"/>
      <c r="AF325" s="2949"/>
      <c r="AG325" s="2949"/>
      <c r="AH325" s="2949"/>
      <c r="AI325" s="2949"/>
      <c r="AJ325" s="2949"/>
      <c r="AK325" s="2949"/>
      <c r="AL325" s="2949"/>
      <c r="AM325" s="2949"/>
      <c r="AN325" s="2949"/>
      <c r="AO325" s="2949"/>
      <c r="AP325" s="2949"/>
      <c r="AQ325" s="2949"/>
      <c r="AR325" s="2949"/>
      <c r="AS325" s="2949"/>
      <c r="AT325" s="2949"/>
      <c r="AU325" s="2949"/>
      <c r="AV325" s="2949"/>
      <c r="AW325" s="2949"/>
      <c r="AX325" s="2949"/>
      <c r="AY325" s="2949"/>
      <c r="AZ325" s="2949"/>
      <c r="BA325" s="2949"/>
      <c r="BB325" s="2949"/>
      <c r="BC325" s="2949"/>
      <c r="BD325" s="2949"/>
      <c r="BE325" s="2949"/>
      <c r="BF325" s="2949"/>
      <c r="BG325" s="2949"/>
      <c r="BH325" s="2949"/>
      <c r="BI325" s="2949"/>
      <c r="BJ325" s="2949"/>
      <c r="BK325" s="2949"/>
      <c r="BL325" s="2949"/>
      <c r="BM325" s="2949"/>
      <c r="BN325" s="2949"/>
      <c r="BO325" s="2949"/>
      <c r="BP325" s="2949"/>
      <c r="BQ325" s="2949"/>
      <c r="BR325" s="2949"/>
      <c r="BS325" s="2949"/>
      <c r="BT325" s="2949"/>
      <c r="BU325" s="2949"/>
      <c r="BV325" s="2949"/>
      <c r="BW325" s="2949"/>
      <c r="BX325" s="2949"/>
      <c r="BY325" s="2949"/>
      <c r="BZ325" s="2949"/>
      <c r="CA325" s="2949"/>
      <c r="CB325" s="2949"/>
      <c r="CC325" s="2949"/>
      <c r="CD325" s="2949"/>
      <c r="CE325" s="2949"/>
      <c r="CF325" s="2949"/>
      <c r="CG325" s="2949"/>
      <c r="CH325" s="2949"/>
      <c r="CI325" s="2949"/>
      <c r="CJ325" s="2949"/>
      <c r="CK325" s="2949"/>
      <c r="CL325" s="2949"/>
      <c r="CM325" s="2949"/>
      <c r="CN325" s="2949"/>
      <c r="CO325" s="2949"/>
      <c r="CP325" s="2949"/>
      <c r="CQ325" s="2949"/>
      <c r="CR325" s="2949"/>
      <c r="CS325" s="2949"/>
      <c r="CT325" s="2949"/>
      <c r="CU325" s="2949"/>
      <c r="CV325" s="2949"/>
      <c r="CW325" s="2949"/>
      <c r="CX325" s="2949"/>
      <c r="CY325" s="2949"/>
      <c r="CZ325" s="2949"/>
      <c r="DA325" s="2949"/>
      <c r="DB325" s="2949"/>
      <c r="DC325" s="2949"/>
      <c r="DD325" s="2949"/>
      <c r="DE325" s="2949"/>
      <c r="DF325" s="2949"/>
      <c r="DG325" s="2949"/>
      <c r="DH325" s="2949"/>
      <c r="DI325" s="2949"/>
      <c r="DJ325" s="2949"/>
      <c r="DK325" s="2949"/>
      <c r="DL325" s="2949"/>
      <c r="DM325" s="2949"/>
      <c r="DN325" s="2949"/>
      <c r="DO325" s="2949"/>
      <c r="DP325" s="2949"/>
      <c r="DQ325" s="2949"/>
      <c r="DR325" s="2949"/>
      <c r="DS325" s="2949"/>
      <c r="DT325" s="2949"/>
      <c r="DU325" s="2949"/>
      <c r="DV325" s="2949"/>
      <c r="DW325" s="2949"/>
      <c r="DX325" s="2949"/>
      <c r="DY325" s="2949"/>
      <c r="DZ325" s="2949"/>
      <c r="EA325" s="2949"/>
      <c r="EB325" s="2949"/>
      <c r="EC325" s="2949"/>
      <c r="ED325" s="2949"/>
      <c r="EE325" s="2949"/>
      <c r="EF325" s="2949"/>
      <c r="EG325" s="2949"/>
      <c r="EH325" s="2949"/>
      <c r="EI325" s="2949"/>
      <c r="EJ325" s="2949"/>
      <c r="EK325" s="2949"/>
      <c r="EL325" s="2949"/>
      <c r="EM325" s="2949"/>
      <c r="EN325" s="2949"/>
      <c r="EO325" s="2949"/>
      <c r="EP325" s="2949"/>
      <c r="EQ325" s="2949"/>
      <c r="ER325" s="2949"/>
      <c r="ES325" s="2949"/>
      <c r="ET325" s="2949"/>
      <c r="EU325" s="2949"/>
      <c r="EV325" s="2949"/>
      <c r="EW325" s="2949"/>
      <c r="EX325" s="2949"/>
      <c r="EY325" s="2949"/>
      <c r="EZ325" s="2949"/>
      <c r="FA325" s="2949"/>
      <c r="FB325" s="2949"/>
      <c r="FC325" s="2949"/>
      <c r="FD325" s="2949"/>
      <c r="FE325" s="2949"/>
    </row>
    <row r="326" spans="1:161" s="2950" customFormat="1" ht="21" customHeight="1" x14ac:dyDescent="0.55000000000000004">
      <c r="A326" s="2967"/>
      <c r="B326" s="1377" t="s">
        <v>471</v>
      </c>
      <c r="C326" s="2998"/>
      <c r="D326" s="2963"/>
      <c r="E326" s="1382"/>
      <c r="F326" s="2179" t="s">
        <v>4702</v>
      </c>
      <c r="G326" s="2965">
        <v>93500</v>
      </c>
      <c r="H326" s="2974"/>
      <c r="I326" s="2973"/>
      <c r="J326" s="2966"/>
      <c r="K326" s="2949"/>
      <c r="L326" s="2949"/>
      <c r="M326" s="2949"/>
      <c r="N326" s="2949"/>
      <c r="O326" s="2949"/>
      <c r="P326" s="2949"/>
      <c r="Q326" s="2949"/>
      <c r="R326" s="2949"/>
      <c r="S326" s="2949"/>
      <c r="T326" s="2949"/>
      <c r="U326" s="2949"/>
      <c r="V326" s="2949"/>
      <c r="W326" s="2949"/>
      <c r="X326" s="2949"/>
      <c r="Y326" s="2949"/>
      <c r="Z326" s="2949"/>
      <c r="AA326" s="2949"/>
      <c r="AB326" s="2949"/>
      <c r="AC326" s="2949"/>
      <c r="AD326" s="2949"/>
      <c r="AE326" s="2949"/>
      <c r="AF326" s="2949"/>
      <c r="AG326" s="2949"/>
      <c r="AH326" s="2949"/>
      <c r="AI326" s="2949"/>
      <c r="AJ326" s="2949"/>
      <c r="AK326" s="2949"/>
      <c r="AL326" s="2949"/>
      <c r="AM326" s="2949"/>
      <c r="AN326" s="2949"/>
      <c r="AO326" s="2949"/>
      <c r="AP326" s="2949"/>
      <c r="AQ326" s="2949"/>
      <c r="AR326" s="2949"/>
      <c r="AS326" s="2949"/>
      <c r="AT326" s="2949"/>
      <c r="AU326" s="2949"/>
      <c r="AV326" s="2949"/>
      <c r="AW326" s="2949"/>
      <c r="AX326" s="2949"/>
      <c r="AY326" s="2949"/>
      <c r="AZ326" s="2949"/>
      <c r="BA326" s="2949"/>
      <c r="BB326" s="2949"/>
      <c r="BC326" s="2949"/>
      <c r="BD326" s="2949"/>
      <c r="BE326" s="2949"/>
      <c r="BF326" s="2949"/>
      <c r="BG326" s="2949"/>
      <c r="BH326" s="2949"/>
      <c r="BI326" s="2949"/>
      <c r="BJ326" s="2949"/>
      <c r="BK326" s="2949"/>
      <c r="BL326" s="2949"/>
      <c r="BM326" s="2949"/>
      <c r="BN326" s="2949"/>
      <c r="BO326" s="2949"/>
      <c r="BP326" s="2949"/>
      <c r="BQ326" s="2949"/>
      <c r="BR326" s="2949"/>
      <c r="BS326" s="2949"/>
      <c r="BT326" s="2949"/>
      <c r="BU326" s="2949"/>
      <c r="BV326" s="2949"/>
      <c r="BW326" s="2949"/>
      <c r="BX326" s="2949"/>
      <c r="BY326" s="2949"/>
      <c r="BZ326" s="2949"/>
      <c r="CA326" s="2949"/>
      <c r="CB326" s="2949"/>
      <c r="CC326" s="2949"/>
      <c r="CD326" s="2949"/>
      <c r="CE326" s="2949"/>
      <c r="CF326" s="2949"/>
      <c r="CG326" s="2949"/>
      <c r="CH326" s="2949"/>
      <c r="CI326" s="2949"/>
      <c r="CJ326" s="2949"/>
      <c r="CK326" s="2949"/>
      <c r="CL326" s="2949"/>
      <c r="CM326" s="2949"/>
      <c r="CN326" s="2949"/>
      <c r="CO326" s="2949"/>
      <c r="CP326" s="2949"/>
      <c r="CQ326" s="2949"/>
      <c r="CR326" s="2949"/>
      <c r="CS326" s="2949"/>
      <c r="CT326" s="2949"/>
      <c r="CU326" s="2949"/>
      <c r="CV326" s="2949"/>
      <c r="CW326" s="2949"/>
      <c r="CX326" s="2949"/>
      <c r="CY326" s="2949"/>
      <c r="CZ326" s="2949"/>
      <c r="DA326" s="2949"/>
      <c r="DB326" s="2949"/>
      <c r="DC326" s="2949"/>
      <c r="DD326" s="2949"/>
      <c r="DE326" s="2949"/>
      <c r="DF326" s="2949"/>
      <c r="DG326" s="2949"/>
      <c r="DH326" s="2949"/>
      <c r="DI326" s="2949"/>
      <c r="DJ326" s="2949"/>
      <c r="DK326" s="2949"/>
      <c r="DL326" s="2949"/>
      <c r="DM326" s="2949"/>
      <c r="DN326" s="2949"/>
      <c r="DO326" s="2949"/>
      <c r="DP326" s="2949"/>
      <c r="DQ326" s="2949"/>
      <c r="DR326" s="2949"/>
      <c r="DS326" s="2949"/>
      <c r="DT326" s="2949"/>
      <c r="DU326" s="2949"/>
      <c r="DV326" s="2949"/>
      <c r="DW326" s="2949"/>
      <c r="DX326" s="2949"/>
      <c r="DY326" s="2949"/>
      <c r="DZ326" s="2949"/>
      <c r="EA326" s="2949"/>
      <c r="EB326" s="2949"/>
      <c r="EC326" s="2949"/>
      <c r="ED326" s="2949"/>
      <c r="EE326" s="2949"/>
      <c r="EF326" s="2949"/>
      <c r="EG326" s="2949"/>
      <c r="EH326" s="2949"/>
      <c r="EI326" s="2949"/>
      <c r="EJ326" s="2949"/>
      <c r="EK326" s="2949"/>
      <c r="EL326" s="2949"/>
      <c r="EM326" s="2949"/>
      <c r="EN326" s="2949"/>
      <c r="EO326" s="2949"/>
      <c r="EP326" s="2949"/>
      <c r="EQ326" s="2949"/>
      <c r="ER326" s="2949"/>
      <c r="ES326" s="2949"/>
      <c r="ET326" s="2949"/>
      <c r="EU326" s="2949"/>
      <c r="EV326" s="2949"/>
      <c r="EW326" s="2949"/>
      <c r="EX326" s="2949"/>
      <c r="EY326" s="2949"/>
      <c r="EZ326" s="2949"/>
      <c r="FA326" s="2949"/>
      <c r="FB326" s="2949"/>
      <c r="FC326" s="2949"/>
      <c r="FD326" s="2949"/>
      <c r="FE326" s="2949"/>
    </row>
    <row r="327" spans="1:161" s="2950" customFormat="1" ht="9.75" customHeight="1" x14ac:dyDescent="0.55000000000000004">
      <c r="A327" s="2975"/>
      <c r="B327" s="2976"/>
      <c r="C327" s="2977"/>
      <c r="D327" s="2978"/>
      <c r="E327" s="1389"/>
      <c r="F327" s="2182"/>
      <c r="G327" s="2979"/>
      <c r="H327" s="2980"/>
      <c r="I327" s="1383"/>
      <c r="J327" s="2981"/>
      <c r="K327" s="2949"/>
      <c r="L327" s="2949"/>
      <c r="M327" s="2949"/>
      <c r="N327" s="2949"/>
      <c r="O327" s="2949"/>
      <c r="P327" s="2949"/>
      <c r="Q327" s="2949"/>
      <c r="R327" s="2949"/>
      <c r="S327" s="2949"/>
      <c r="T327" s="2949"/>
      <c r="U327" s="2949"/>
      <c r="V327" s="2949"/>
      <c r="W327" s="2949"/>
      <c r="X327" s="2949"/>
      <c r="Y327" s="2949"/>
      <c r="Z327" s="2949"/>
      <c r="AA327" s="2949"/>
      <c r="AB327" s="2949"/>
      <c r="AC327" s="2949"/>
      <c r="AD327" s="2949"/>
      <c r="AE327" s="2949"/>
      <c r="AF327" s="2949"/>
      <c r="AG327" s="2949"/>
      <c r="AH327" s="2949"/>
      <c r="AI327" s="2949"/>
      <c r="AJ327" s="2949"/>
      <c r="AK327" s="2949"/>
      <c r="AL327" s="2949"/>
      <c r="AM327" s="2949"/>
      <c r="AN327" s="2949"/>
      <c r="AO327" s="2949"/>
      <c r="AP327" s="2949"/>
      <c r="AQ327" s="2949"/>
      <c r="AR327" s="2949"/>
      <c r="AS327" s="2949"/>
      <c r="AT327" s="2949"/>
      <c r="AU327" s="2949"/>
      <c r="AV327" s="2949"/>
      <c r="AW327" s="2949"/>
      <c r="AX327" s="2949"/>
      <c r="AY327" s="2949"/>
      <c r="AZ327" s="2949"/>
      <c r="BA327" s="2949"/>
      <c r="BB327" s="2949"/>
      <c r="BC327" s="2949"/>
      <c r="BD327" s="2949"/>
      <c r="BE327" s="2949"/>
      <c r="BF327" s="2949"/>
      <c r="BG327" s="2949"/>
      <c r="BH327" s="2949"/>
      <c r="BI327" s="2949"/>
      <c r="BJ327" s="2949"/>
      <c r="BK327" s="2949"/>
      <c r="BL327" s="2949"/>
      <c r="BM327" s="2949"/>
      <c r="BN327" s="2949"/>
      <c r="BO327" s="2949"/>
      <c r="BP327" s="2949"/>
      <c r="BQ327" s="2949"/>
      <c r="BR327" s="2949"/>
      <c r="BS327" s="2949"/>
      <c r="BT327" s="2949"/>
      <c r="BU327" s="2949"/>
      <c r="BV327" s="2949"/>
      <c r="BW327" s="2949"/>
      <c r="BX327" s="2949"/>
      <c r="BY327" s="2949"/>
      <c r="BZ327" s="2949"/>
      <c r="CA327" s="2949"/>
      <c r="CB327" s="2949"/>
      <c r="CC327" s="2949"/>
      <c r="CD327" s="2949"/>
      <c r="CE327" s="2949"/>
      <c r="CF327" s="2949"/>
      <c r="CG327" s="2949"/>
      <c r="CH327" s="2949"/>
      <c r="CI327" s="2949"/>
      <c r="CJ327" s="2949"/>
      <c r="CK327" s="2949"/>
      <c r="CL327" s="2949"/>
      <c r="CM327" s="2949"/>
      <c r="CN327" s="2949"/>
      <c r="CO327" s="2949"/>
      <c r="CP327" s="2949"/>
      <c r="CQ327" s="2949"/>
      <c r="CR327" s="2949"/>
      <c r="CS327" s="2949"/>
      <c r="CT327" s="2949"/>
      <c r="CU327" s="2949"/>
      <c r="CV327" s="2949"/>
      <c r="CW327" s="2949"/>
      <c r="CX327" s="2949"/>
      <c r="CY327" s="2949"/>
      <c r="CZ327" s="2949"/>
      <c r="DA327" s="2949"/>
      <c r="DB327" s="2949"/>
      <c r="DC327" s="2949"/>
      <c r="DD327" s="2949"/>
      <c r="DE327" s="2949"/>
      <c r="DF327" s="2949"/>
      <c r="DG327" s="2949"/>
      <c r="DH327" s="2949"/>
      <c r="DI327" s="2949"/>
      <c r="DJ327" s="2949"/>
      <c r="DK327" s="2949"/>
      <c r="DL327" s="2949"/>
      <c r="DM327" s="2949"/>
      <c r="DN327" s="2949"/>
      <c r="DO327" s="2949"/>
      <c r="DP327" s="2949"/>
      <c r="DQ327" s="2949"/>
      <c r="DR327" s="2949"/>
      <c r="DS327" s="2949"/>
      <c r="DT327" s="2949"/>
      <c r="DU327" s="2949"/>
      <c r="DV327" s="2949"/>
      <c r="DW327" s="2949"/>
      <c r="DX327" s="2949"/>
      <c r="DY327" s="2949"/>
      <c r="DZ327" s="2949"/>
      <c r="EA327" s="2949"/>
      <c r="EB327" s="2949"/>
      <c r="EC327" s="2949"/>
      <c r="ED327" s="2949"/>
      <c r="EE327" s="2949"/>
      <c r="EF327" s="2949"/>
      <c r="EG327" s="2949"/>
      <c r="EH327" s="2949"/>
      <c r="EI327" s="2949"/>
      <c r="EJ327" s="2949"/>
      <c r="EK327" s="2949"/>
      <c r="EL327" s="2949"/>
      <c r="EM327" s="2949"/>
      <c r="EN327" s="2949"/>
      <c r="EO327" s="2949"/>
      <c r="EP327" s="2949"/>
      <c r="EQ327" s="2949"/>
      <c r="ER327" s="2949"/>
      <c r="ES327" s="2949"/>
      <c r="ET327" s="2949"/>
      <c r="EU327" s="2949"/>
      <c r="EV327" s="2949"/>
      <c r="EW327" s="2949"/>
      <c r="EX327" s="2949"/>
      <c r="EY327" s="2949"/>
      <c r="EZ327" s="2949"/>
      <c r="FA327" s="2949"/>
      <c r="FB327" s="2949"/>
      <c r="FC327" s="2949"/>
      <c r="FD327" s="2949"/>
      <c r="FE327" s="2949"/>
    </row>
    <row r="328" spans="1:161" s="2950" customFormat="1" ht="21" customHeight="1" x14ac:dyDescent="0.55000000000000004">
      <c r="A328" s="2992">
        <v>11</v>
      </c>
      <c r="B328" s="2995" t="s">
        <v>1907</v>
      </c>
      <c r="C328" s="2962">
        <v>159357</v>
      </c>
      <c r="D328" s="2962">
        <v>159357</v>
      </c>
      <c r="E328" s="2984" t="s">
        <v>22</v>
      </c>
      <c r="F328" s="2997" t="s">
        <v>4703</v>
      </c>
      <c r="G328" s="2987">
        <f>+D328</f>
        <v>159357</v>
      </c>
      <c r="H328" s="2997" t="s">
        <v>4703</v>
      </c>
      <c r="I328" s="1399" t="s">
        <v>1672</v>
      </c>
      <c r="J328" s="2989" t="s">
        <v>4704</v>
      </c>
      <c r="K328" s="2949"/>
      <c r="L328" s="2949"/>
      <c r="M328" s="2949"/>
      <c r="N328" s="2949"/>
      <c r="O328" s="2949"/>
      <c r="P328" s="2949"/>
      <c r="Q328" s="2949"/>
      <c r="R328" s="2949"/>
      <c r="S328" s="2949"/>
      <c r="T328" s="2949"/>
      <c r="U328" s="2949"/>
      <c r="V328" s="2949"/>
      <c r="W328" s="2949"/>
      <c r="X328" s="2949"/>
      <c r="Y328" s="2949"/>
      <c r="Z328" s="2949"/>
      <c r="AA328" s="2949"/>
      <c r="AB328" s="2949"/>
      <c r="AC328" s="2949"/>
      <c r="AD328" s="2949"/>
      <c r="AE328" s="2949"/>
      <c r="AF328" s="2949"/>
      <c r="AG328" s="2949"/>
      <c r="AH328" s="2949"/>
      <c r="AI328" s="2949"/>
      <c r="AJ328" s="2949"/>
      <c r="AK328" s="2949"/>
      <c r="AL328" s="2949"/>
      <c r="AM328" s="2949"/>
      <c r="AN328" s="2949"/>
      <c r="AO328" s="2949"/>
      <c r="AP328" s="2949"/>
      <c r="AQ328" s="2949"/>
      <c r="AR328" s="2949"/>
      <c r="AS328" s="2949"/>
      <c r="AT328" s="2949"/>
      <c r="AU328" s="2949"/>
      <c r="AV328" s="2949"/>
      <c r="AW328" s="2949"/>
      <c r="AX328" s="2949"/>
      <c r="AY328" s="2949"/>
      <c r="AZ328" s="2949"/>
      <c r="BA328" s="2949"/>
      <c r="BB328" s="2949"/>
      <c r="BC328" s="2949"/>
      <c r="BD328" s="2949"/>
      <c r="BE328" s="2949"/>
      <c r="BF328" s="2949"/>
      <c r="BG328" s="2949"/>
      <c r="BH328" s="2949"/>
      <c r="BI328" s="2949"/>
      <c r="BJ328" s="2949"/>
      <c r="BK328" s="2949"/>
      <c r="BL328" s="2949"/>
      <c r="BM328" s="2949"/>
      <c r="BN328" s="2949"/>
      <c r="BO328" s="2949"/>
      <c r="BP328" s="2949"/>
      <c r="BQ328" s="2949"/>
      <c r="BR328" s="2949"/>
      <c r="BS328" s="2949"/>
      <c r="BT328" s="2949"/>
      <c r="BU328" s="2949"/>
      <c r="BV328" s="2949"/>
      <c r="BW328" s="2949"/>
      <c r="BX328" s="2949"/>
      <c r="BY328" s="2949"/>
      <c r="BZ328" s="2949"/>
      <c r="CA328" s="2949"/>
      <c r="CB328" s="2949"/>
      <c r="CC328" s="2949"/>
      <c r="CD328" s="2949"/>
      <c r="CE328" s="2949"/>
      <c r="CF328" s="2949"/>
      <c r="CG328" s="2949"/>
      <c r="CH328" s="2949"/>
      <c r="CI328" s="2949"/>
      <c r="CJ328" s="2949"/>
      <c r="CK328" s="2949"/>
      <c r="CL328" s="2949"/>
      <c r="CM328" s="2949"/>
      <c r="CN328" s="2949"/>
      <c r="CO328" s="2949"/>
      <c r="CP328" s="2949"/>
      <c r="CQ328" s="2949"/>
      <c r="CR328" s="2949"/>
      <c r="CS328" s="2949"/>
      <c r="CT328" s="2949"/>
      <c r="CU328" s="2949"/>
      <c r="CV328" s="2949"/>
      <c r="CW328" s="2949"/>
      <c r="CX328" s="2949"/>
      <c r="CY328" s="2949"/>
      <c r="CZ328" s="2949"/>
      <c r="DA328" s="2949"/>
      <c r="DB328" s="2949"/>
      <c r="DC328" s="2949"/>
      <c r="DD328" s="2949"/>
      <c r="DE328" s="2949"/>
      <c r="DF328" s="2949"/>
      <c r="DG328" s="2949"/>
      <c r="DH328" s="2949"/>
      <c r="DI328" s="2949"/>
      <c r="DJ328" s="2949"/>
      <c r="DK328" s="2949"/>
      <c r="DL328" s="2949"/>
      <c r="DM328" s="2949"/>
      <c r="DN328" s="2949"/>
      <c r="DO328" s="2949"/>
      <c r="DP328" s="2949"/>
      <c r="DQ328" s="2949"/>
      <c r="DR328" s="2949"/>
      <c r="DS328" s="2949"/>
      <c r="DT328" s="2949"/>
      <c r="DU328" s="2949"/>
      <c r="DV328" s="2949"/>
      <c r="DW328" s="2949"/>
      <c r="DX328" s="2949"/>
      <c r="DY328" s="2949"/>
      <c r="DZ328" s="2949"/>
      <c r="EA328" s="2949"/>
      <c r="EB328" s="2949"/>
      <c r="EC328" s="2949"/>
      <c r="ED328" s="2949"/>
      <c r="EE328" s="2949"/>
      <c r="EF328" s="2949"/>
      <c r="EG328" s="2949"/>
      <c r="EH328" s="2949"/>
      <c r="EI328" s="2949"/>
      <c r="EJ328" s="2949"/>
      <c r="EK328" s="2949"/>
      <c r="EL328" s="2949"/>
      <c r="EM328" s="2949"/>
      <c r="EN328" s="2949"/>
      <c r="EO328" s="2949"/>
      <c r="EP328" s="2949"/>
      <c r="EQ328" s="2949"/>
      <c r="ER328" s="2949"/>
      <c r="ES328" s="2949"/>
      <c r="ET328" s="2949"/>
      <c r="EU328" s="2949"/>
      <c r="EV328" s="2949"/>
      <c r="EW328" s="2949"/>
      <c r="EX328" s="2949"/>
      <c r="EY328" s="2949"/>
      <c r="EZ328" s="2949"/>
      <c r="FA328" s="2949"/>
      <c r="FB328" s="2949"/>
      <c r="FC328" s="2949"/>
      <c r="FD328" s="2949"/>
      <c r="FE328" s="2949"/>
    </row>
    <row r="329" spans="1:161" s="2950" customFormat="1" ht="21" customHeight="1" x14ac:dyDescent="0.55000000000000004">
      <c r="A329" s="2967"/>
      <c r="B329" s="1377"/>
      <c r="C329" s="2998"/>
      <c r="D329" s="2963"/>
      <c r="E329" s="1382"/>
      <c r="F329" s="2179" t="s">
        <v>4705</v>
      </c>
      <c r="G329" s="2965">
        <v>182952</v>
      </c>
      <c r="H329" s="2972">
        <f>+G328</f>
        <v>159357</v>
      </c>
      <c r="I329" s="2973"/>
      <c r="J329" s="2966" t="s">
        <v>1298</v>
      </c>
      <c r="K329" s="2949"/>
      <c r="L329" s="2949"/>
      <c r="M329" s="2949"/>
      <c r="N329" s="2949"/>
      <c r="O329" s="2949"/>
      <c r="P329" s="2949"/>
      <c r="Q329" s="2949"/>
      <c r="R329" s="2949"/>
      <c r="S329" s="2949"/>
      <c r="T329" s="2949"/>
      <c r="U329" s="2949"/>
      <c r="V329" s="2949"/>
      <c r="W329" s="2949"/>
      <c r="X329" s="2949"/>
      <c r="Y329" s="2949"/>
      <c r="Z329" s="2949"/>
      <c r="AA329" s="2949"/>
      <c r="AB329" s="2949"/>
      <c r="AC329" s="2949"/>
      <c r="AD329" s="2949"/>
      <c r="AE329" s="2949"/>
      <c r="AF329" s="2949"/>
      <c r="AG329" s="2949"/>
      <c r="AH329" s="2949"/>
      <c r="AI329" s="2949"/>
      <c r="AJ329" s="2949"/>
      <c r="AK329" s="2949"/>
      <c r="AL329" s="2949"/>
      <c r="AM329" s="2949"/>
      <c r="AN329" s="2949"/>
      <c r="AO329" s="2949"/>
      <c r="AP329" s="2949"/>
      <c r="AQ329" s="2949"/>
      <c r="AR329" s="2949"/>
      <c r="AS329" s="2949"/>
      <c r="AT329" s="2949"/>
      <c r="AU329" s="2949"/>
      <c r="AV329" s="2949"/>
      <c r="AW329" s="2949"/>
      <c r="AX329" s="2949"/>
      <c r="AY329" s="2949"/>
      <c r="AZ329" s="2949"/>
      <c r="BA329" s="2949"/>
      <c r="BB329" s="2949"/>
      <c r="BC329" s="2949"/>
      <c r="BD329" s="2949"/>
      <c r="BE329" s="2949"/>
      <c r="BF329" s="2949"/>
      <c r="BG329" s="2949"/>
      <c r="BH329" s="2949"/>
      <c r="BI329" s="2949"/>
      <c r="BJ329" s="2949"/>
      <c r="BK329" s="2949"/>
      <c r="BL329" s="2949"/>
      <c r="BM329" s="2949"/>
      <c r="BN329" s="2949"/>
      <c r="BO329" s="2949"/>
      <c r="BP329" s="2949"/>
      <c r="BQ329" s="2949"/>
      <c r="BR329" s="2949"/>
      <c r="BS329" s="2949"/>
      <c r="BT329" s="2949"/>
      <c r="BU329" s="2949"/>
      <c r="BV329" s="2949"/>
      <c r="BW329" s="2949"/>
      <c r="BX329" s="2949"/>
      <c r="BY329" s="2949"/>
      <c r="BZ329" s="2949"/>
      <c r="CA329" s="2949"/>
      <c r="CB329" s="2949"/>
      <c r="CC329" s="2949"/>
      <c r="CD329" s="2949"/>
      <c r="CE329" s="2949"/>
      <c r="CF329" s="2949"/>
      <c r="CG329" s="2949"/>
      <c r="CH329" s="2949"/>
      <c r="CI329" s="2949"/>
      <c r="CJ329" s="2949"/>
      <c r="CK329" s="2949"/>
      <c r="CL329" s="2949"/>
      <c r="CM329" s="2949"/>
      <c r="CN329" s="2949"/>
      <c r="CO329" s="2949"/>
      <c r="CP329" s="2949"/>
      <c r="CQ329" s="2949"/>
      <c r="CR329" s="2949"/>
      <c r="CS329" s="2949"/>
      <c r="CT329" s="2949"/>
      <c r="CU329" s="2949"/>
      <c r="CV329" s="2949"/>
      <c r="CW329" s="2949"/>
      <c r="CX329" s="2949"/>
      <c r="CY329" s="2949"/>
      <c r="CZ329" s="2949"/>
      <c r="DA329" s="2949"/>
      <c r="DB329" s="2949"/>
      <c r="DC329" s="2949"/>
      <c r="DD329" s="2949"/>
      <c r="DE329" s="2949"/>
      <c r="DF329" s="2949"/>
      <c r="DG329" s="2949"/>
      <c r="DH329" s="2949"/>
      <c r="DI329" s="2949"/>
      <c r="DJ329" s="2949"/>
      <c r="DK329" s="2949"/>
      <c r="DL329" s="2949"/>
      <c r="DM329" s="2949"/>
      <c r="DN329" s="2949"/>
      <c r="DO329" s="2949"/>
      <c r="DP329" s="2949"/>
      <c r="DQ329" s="2949"/>
      <c r="DR329" s="2949"/>
      <c r="DS329" s="2949"/>
      <c r="DT329" s="2949"/>
      <c r="DU329" s="2949"/>
      <c r="DV329" s="2949"/>
      <c r="DW329" s="2949"/>
      <c r="DX329" s="2949"/>
      <c r="DY329" s="2949"/>
      <c r="DZ329" s="2949"/>
      <c r="EA329" s="2949"/>
      <c r="EB329" s="2949"/>
      <c r="EC329" s="2949"/>
      <c r="ED329" s="2949"/>
      <c r="EE329" s="2949"/>
      <c r="EF329" s="2949"/>
      <c r="EG329" s="2949"/>
      <c r="EH329" s="2949"/>
      <c r="EI329" s="2949"/>
      <c r="EJ329" s="2949"/>
      <c r="EK329" s="2949"/>
      <c r="EL329" s="2949"/>
      <c r="EM329" s="2949"/>
      <c r="EN329" s="2949"/>
      <c r="EO329" s="2949"/>
      <c r="EP329" s="2949"/>
      <c r="EQ329" s="2949"/>
      <c r="ER329" s="2949"/>
      <c r="ES329" s="2949"/>
      <c r="ET329" s="2949"/>
      <c r="EU329" s="2949"/>
      <c r="EV329" s="2949"/>
      <c r="EW329" s="2949"/>
      <c r="EX329" s="2949"/>
      <c r="EY329" s="2949"/>
      <c r="EZ329" s="2949"/>
      <c r="FA329" s="2949"/>
      <c r="FB329" s="2949"/>
      <c r="FC329" s="2949"/>
      <c r="FD329" s="2949"/>
      <c r="FE329" s="2949"/>
    </row>
    <row r="330" spans="1:161" s="2950" customFormat="1" ht="21" customHeight="1" x14ac:dyDescent="0.55000000000000004">
      <c r="A330" s="2967"/>
      <c r="B330" s="1377"/>
      <c r="C330" s="2998"/>
      <c r="D330" s="2963"/>
      <c r="E330" s="1382"/>
      <c r="F330" s="3000" t="s">
        <v>4706</v>
      </c>
      <c r="G330" s="2965">
        <v>191180</v>
      </c>
      <c r="H330" s="2974"/>
      <c r="I330" s="2973"/>
      <c r="J330" s="2966"/>
      <c r="K330" s="2949"/>
      <c r="L330" s="2949"/>
      <c r="M330" s="2949"/>
      <c r="N330" s="2949"/>
      <c r="O330" s="2949"/>
      <c r="P330" s="2949"/>
      <c r="Q330" s="2949"/>
      <c r="R330" s="2949"/>
      <c r="S330" s="2949"/>
      <c r="T330" s="2949"/>
      <c r="U330" s="2949"/>
      <c r="V330" s="2949"/>
      <c r="W330" s="2949"/>
      <c r="X330" s="2949"/>
      <c r="Y330" s="2949"/>
      <c r="Z330" s="2949"/>
      <c r="AA330" s="2949"/>
      <c r="AB330" s="2949"/>
      <c r="AC330" s="2949"/>
      <c r="AD330" s="2949"/>
      <c r="AE330" s="2949"/>
      <c r="AF330" s="2949"/>
      <c r="AG330" s="2949"/>
      <c r="AH330" s="2949"/>
      <c r="AI330" s="2949"/>
      <c r="AJ330" s="2949"/>
      <c r="AK330" s="2949"/>
      <c r="AL330" s="2949"/>
      <c r="AM330" s="2949"/>
      <c r="AN330" s="2949"/>
      <c r="AO330" s="2949"/>
      <c r="AP330" s="2949"/>
      <c r="AQ330" s="2949"/>
      <c r="AR330" s="2949"/>
      <c r="AS330" s="2949"/>
      <c r="AT330" s="2949"/>
      <c r="AU330" s="2949"/>
      <c r="AV330" s="2949"/>
      <c r="AW330" s="2949"/>
      <c r="AX330" s="2949"/>
      <c r="AY330" s="2949"/>
      <c r="AZ330" s="2949"/>
      <c r="BA330" s="2949"/>
      <c r="BB330" s="2949"/>
      <c r="BC330" s="2949"/>
      <c r="BD330" s="2949"/>
      <c r="BE330" s="2949"/>
      <c r="BF330" s="2949"/>
      <c r="BG330" s="2949"/>
      <c r="BH330" s="2949"/>
      <c r="BI330" s="2949"/>
      <c r="BJ330" s="2949"/>
      <c r="BK330" s="2949"/>
      <c r="BL330" s="2949"/>
      <c r="BM330" s="2949"/>
      <c r="BN330" s="2949"/>
      <c r="BO330" s="2949"/>
      <c r="BP330" s="2949"/>
      <c r="BQ330" s="2949"/>
      <c r="BR330" s="2949"/>
      <c r="BS330" s="2949"/>
      <c r="BT330" s="2949"/>
      <c r="BU330" s="2949"/>
      <c r="BV330" s="2949"/>
      <c r="BW330" s="2949"/>
      <c r="BX330" s="2949"/>
      <c r="BY330" s="2949"/>
      <c r="BZ330" s="2949"/>
      <c r="CA330" s="2949"/>
      <c r="CB330" s="2949"/>
      <c r="CC330" s="2949"/>
      <c r="CD330" s="2949"/>
      <c r="CE330" s="2949"/>
      <c r="CF330" s="2949"/>
      <c r="CG330" s="2949"/>
      <c r="CH330" s="2949"/>
      <c r="CI330" s="2949"/>
      <c r="CJ330" s="2949"/>
      <c r="CK330" s="2949"/>
      <c r="CL330" s="2949"/>
      <c r="CM330" s="2949"/>
      <c r="CN330" s="2949"/>
      <c r="CO330" s="2949"/>
      <c r="CP330" s="2949"/>
      <c r="CQ330" s="2949"/>
      <c r="CR330" s="2949"/>
      <c r="CS330" s="2949"/>
      <c r="CT330" s="2949"/>
      <c r="CU330" s="2949"/>
      <c r="CV330" s="2949"/>
      <c r="CW330" s="2949"/>
      <c r="CX330" s="2949"/>
      <c r="CY330" s="2949"/>
      <c r="CZ330" s="2949"/>
      <c r="DA330" s="2949"/>
      <c r="DB330" s="2949"/>
      <c r="DC330" s="2949"/>
      <c r="DD330" s="2949"/>
      <c r="DE330" s="2949"/>
      <c r="DF330" s="2949"/>
      <c r="DG330" s="2949"/>
      <c r="DH330" s="2949"/>
      <c r="DI330" s="2949"/>
      <c r="DJ330" s="2949"/>
      <c r="DK330" s="2949"/>
      <c r="DL330" s="2949"/>
      <c r="DM330" s="2949"/>
      <c r="DN330" s="2949"/>
      <c r="DO330" s="2949"/>
      <c r="DP330" s="2949"/>
      <c r="DQ330" s="2949"/>
      <c r="DR330" s="2949"/>
      <c r="DS330" s="2949"/>
      <c r="DT330" s="2949"/>
      <c r="DU330" s="2949"/>
      <c r="DV330" s="2949"/>
      <c r="DW330" s="2949"/>
      <c r="DX330" s="2949"/>
      <c r="DY330" s="2949"/>
      <c r="DZ330" s="2949"/>
      <c r="EA330" s="2949"/>
      <c r="EB330" s="2949"/>
      <c r="EC330" s="2949"/>
      <c r="ED330" s="2949"/>
      <c r="EE330" s="2949"/>
      <c r="EF330" s="2949"/>
      <c r="EG330" s="2949"/>
      <c r="EH330" s="2949"/>
      <c r="EI330" s="2949"/>
      <c r="EJ330" s="2949"/>
      <c r="EK330" s="2949"/>
      <c r="EL330" s="2949"/>
      <c r="EM330" s="2949"/>
      <c r="EN330" s="2949"/>
      <c r="EO330" s="2949"/>
      <c r="EP330" s="2949"/>
      <c r="EQ330" s="2949"/>
      <c r="ER330" s="2949"/>
      <c r="ES330" s="2949"/>
      <c r="ET330" s="2949"/>
      <c r="EU330" s="2949"/>
      <c r="EV330" s="2949"/>
      <c r="EW330" s="2949"/>
      <c r="EX330" s="2949"/>
      <c r="EY330" s="2949"/>
      <c r="EZ330" s="2949"/>
      <c r="FA330" s="2949"/>
      <c r="FB330" s="2949"/>
      <c r="FC330" s="2949"/>
      <c r="FD330" s="2949"/>
      <c r="FE330" s="2949"/>
    </row>
    <row r="331" spans="1:161" s="2950" customFormat="1" ht="9.75" customHeight="1" x14ac:dyDescent="0.55000000000000004">
      <c r="A331" s="2975"/>
      <c r="B331" s="2976"/>
      <c r="C331" s="2977"/>
      <c r="D331" s="2978"/>
      <c r="E331" s="1389"/>
      <c r="F331" s="2182"/>
      <c r="G331" s="2979"/>
      <c r="H331" s="2974"/>
      <c r="I331" s="1383"/>
      <c r="J331" s="2981"/>
      <c r="K331" s="2949"/>
      <c r="L331" s="2949"/>
      <c r="M331" s="2949"/>
      <c r="N331" s="2949"/>
      <c r="O331" s="2949"/>
      <c r="P331" s="2949"/>
      <c r="Q331" s="2949"/>
      <c r="R331" s="2949"/>
      <c r="S331" s="2949"/>
      <c r="T331" s="2949"/>
      <c r="U331" s="2949"/>
      <c r="V331" s="2949"/>
      <c r="W331" s="2949"/>
      <c r="X331" s="2949"/>
      <c r="Y331" s="2949"/>
      <c r="Z331" s="2949"/>
      <c r="AA331" s="2949"/>
      <c r="AB331" s="2949"/>
      <c r="AC331" s="2949"/>
      <c r="AD331" s="2949"/>
      <c r="AE331" s="2949"/>
      <c r="AF331" s="2949"/>
      <c r="AG331" s="2949"/>
      <c r="AH331" s="2949"/>
      <c r="AI331" s="2949"/>
      <c r="AJ331" s="2949"/>
      <c r="AK331" s="2949"/>
      <c r="AL331" s="2949"/>
      <c r="AM331" s="2949"/>
      <c r="AN331" s="2949"/>
      <c r="AO331" s="2949"/>
      <c r="AP331" s="2949"/>
      <c r="AQ331" s="2949"/>
      <c r="AR331" s="2949"/>
      <c r="AS331" s="2949"/>
      <c r="AT331" s="2949"/>
      <c r="AU331" s="2949"/>
      <c r="AV331" s="2949"/>
      <c r="AW331" s="2949"/>
      <c r="AX331" s="2949"/>
      <c r="AY331" s="2949"/>
      <c r="AZ331" s="2949"/>
      <c r="BA331" s="2949"/>
      <c r="BB331" s="2949"/>
      <c r="BC331" s="2949"/>
      <c r="BD331" s="2949"/>
      <c r="BE331" s="2949"/>
      <c r="BF331" s="2949"/>
      <c r="BG331" s="2949"/>
      <c r="BH331" s="2949"/>
      <c r="BI331" s="2949"/>
      <c r="BJ331" s="2949"/>
      <c r="BK331" s="2949"/>
      <c r="BL331" s="2949"/>
      <c r="BM331" s="2949"/>
      <c r="BN331" s="2949"/>
      <c r="BO331" s="2949"/>
      <c r="BP331" s="2949"/>
      <c r="BQ331" s="2949"/>
      <c r="BR331" s="2949"/>
      <c r="BS331" s="2949"/>
      <c r="BT331" s="2949"/>
      <c r="BU331" s="2949"/>
      <c r="BV331" s="2949"/>
      <c r="BW331" s="2949"/>
      <c r="BX331" s="2949"/>
      <c r="BY331" s="2949"/>
      <c r="BZ331" s="2949"/>
      <c r="CA331" s="2949"/>
      <c r="CB331" s="2949"/>
      <c r="CC331" s="2949"/>
      <c r="CD331" s="2949"/>
      <c r="CE331" s="2949"/>
      <c r="CF331" s="2949"/>
      <c r="CG331" s="2949"/>
      <c r="CH331" s="2949"/>
      <c r="CI331" s="2949"/>
      <c r="CJ331" s="2949"/>
      <c r="CK331" s="2949"/>
      <c r="CL331" s="2949"/>
      <c r="CM331" s="2949"/>
      <c r="CN331" s="2949"/>
      <c r="CO331" s="2949"/>
      <c r="CP331" s="2949"/>
      <c r="CQ331" s="2949"/>
      <c r="CR331" s="2949"/>
      <c r="CS331" s="2949"/>
      <c r="CT331" s="2949"/>
      <c r="CU331" s="2949"/>
      <c r="CV331" s="2949"/>
      <c r="CW331" s="2949"/>
      <c r="CX331" s="2949"/>
      <c r="CY331" s="2949"/>
      <c r="CZ331" s="2949"/>
      <c r="DA331" s="2949"/>
      <c r="DB331" s="2949"/>
      <c r="DC331" s="2949"/>
      <c r="DD331" s="2949"/>
      <c r="DE331" s="2949"/>
      <c r="DF331" s="2949"/>
      <c r="DG331" s="2949"/>
      <c r="DH331" s="2949"/>
      <c r="DI331" s="2949"/>
      <c r="DJ331" s="2949"/>
      <c r="DK331" s="2949"/>
      <c r="DL331" s="2949"/>
      <c r="DM331" s="2949"/>
      <c r="DN331" s="2949"/>
      <c r="DO331" s="2949"/>
      <c r="DP331" s="2949"/>
      <c r="DQ331" s="2949"/>
      <c r="DR331" s="2949"/>
      <c r="DS331" s="2949"/>
      <c r="DT331" s="2949"/>
      <c r="DU331" s="2949"/>
      <c r="DV331" s="2949"/>
      <c r="DW331" s="2949"/>
      <c r="DX331" s="2949"/>
      <c r="DY331" s="2949"/>
      <c r="DZ331" s="2949"/>
      <c r="EA331" s="2949"/>
      <c r="EB331" s="2949"/>
      <c r="EC331" s="2949"/>
      <c r="ED331" s="2949"/>
      <c r="EE331" s="2949"/>
      <c r="EF331" s="2949"/>
      <c r="EG331" s="2949"/>
      <c r="EH331" s="2949"/>
      <c r="EI331" s="2949"/>
      <c r="EJ331" s="2949"/>
      <c r="EK331" s="2949"/>
      <c r="EL331" s="2949"/>
      <c r="EM331" s="2949"/>
      <c r="EN331" s="2949"/>
      <c r="EO331" s="2949"/>
      <c r="EP331" s="2949"/>
      <c r="EQ331" s="2949"/>
      <c r="ER331" s="2949"/>
      <c r="ES331" s="2949"/>
      <c r="ET331" s="2949"/>
      <c r="EU331" s="2949"/>
      <c r="EV331" s="2949"/>
      <c r="EW331" s="2949"/>
      <c r="EX331" s="2949"/>
      <c r="EY331" s="2949"/>
      <c r="EZ331" s="2949"/>
      <c r="FA331" s="2949"/>
      <c r="FB331" s="2949"/>
      <c r="FC331" s="2949"/>
      <c r="FD331" s="2949"/>
      <c r="FE331" s="2949"/>
    </row>
    <row r="332" spans="1:161" s="2950" customFormat="1" ht="21" customHeight="1" x14ac:dyDescent="0.55000000000000004">
      <c r="A332" s="1399">
        <v>12</v>
      </c>
      <c r="B332" s="2983" t="s">
        <v>4707</v>
      </c>
      <c r="C332" s="2962">
        <v>15710</v>
      </c>
      <c r="D332" s="2962">
        <v>15710</v>
      </c>
      <c r="E332" s="2984" t="s">
        <v>22</v>
      </c>
      <c r="F332" s="2985" t="s">
        <v>4681</v>
      </c>
      <c r="G332" s="2987">
        <f>+D332</f>
        <v>15710</v>
      </c>
      <c r="H332" s="3001" t="s">
        <v>4681</v>
      </c>
      <c r="I332" s="1399" t="s">
        <v>1672</v>
      </c>
      <c r="J332" s="2989" t="s">
        <v>4708</v>
      </c>
      <c r="K332" s="2949"/>
      <c r="L332" s="2949"/>
      <c r="M332" s="2949"/>
      <c r="N332" s="2949"/>
      <c r="O332" s="2949"/>
      <c r="P332" s="2949"/>
      <c r="Q332" s="2949"/>
      <c r="R332" s="2949"/>
      <c r="S332" s="2949"/>
      <c r="T332" s="2949"/>
      <c r="U332" s="2949"/>
      <c r="V332" s="2949"/>
      <c r="W332" s="2949"/>
      <c r="X332" s="2949"/>
      <c r="Y332" s="2949"/>
      <c r="Z332" s="2949"/>
      <c r="AA332" s="2949"/>
      <c r="AB332" s="2949"/>
      <c r="AC332" s="2949"/>
      <c r="AD332" s="2949"/>
      <c r="AE332" s="2949"/>
      <c r="AF332" s="2949"/>
      <c r="AG332" s="2949"/>
      <c r="AH332" s="2949"/>
      <c r="AI332" s="2949"/>
      <c r="AJ332" s="2949"/>
      <c r="AK332" s="2949"/>
      <c r="AL332" s="2949"/>
      <c r="AM332" s="2949"/>
      <c r="AN332" s="2949"/>
      <c r="AO332" s="2949"/>
      <c r="AP332" s="2949"/>
      <c r="AQ332" s="2949"/>
      <c r="AR332" s="2949"/>
      <c r="AS332" s="2949"/>
      <c r="AT332" s="2949"/>
      <c r="AU332" s="2949"/>
      <c r="AV332" s="2949"/>
      <c r="AW332" s="2949"/>
      <c r="AX332" s="2949"/>
      <c r="AY332" s="2949"/>
      <c r="AZ332" s="2949"/>
      <c r="BA332" s="2949"/>
      <c r="BB332" s="2949"/>
      <c r="BC332" s="2949"/>
      <c r="BD332" s="2949"/>
      <c r="BE332" s="2949"/>
      <c r="BF332" s="2949"/>
      <c r="BG332" s="2949"/>
      <c r="BH332" s="2949"/>
      <c r="BI332" s="2949"/>
      <c r="BJ332" s="2949"/>
      <c r="BK332" s="2949"/>
      <c r="BL332" s="2949"/>
      <c r="BM332" s="2949"/>
      <c r="BN332" s="2949"/>
      <c r="BO332" s="2949"/>
      <c r="BP332" s="2949"/>
      <c r="BQ332" s="2949"/>
      <c r="BR332" s="2949"/>
      <c r="BS332" s="2949"/>
      <c r="BT332" s="2949"/>
      <c r="BU332" s="2949"/>
      <c r="BV332" s="2949"/>
      <c r="BW332" s="2949"/>
      <c r="BX332" s="2949"/>
      <c r="BY332" s="2949"/>
      <c r="BZ332" s="2949"/>
      <c r="CA332" s="2949"/>
      <c r="CB332" s="2949"/>
      <c r="CC332" s="2949"/>
      <c r="CD332" s="2949"/>
      <c r="CE332" s="2949"/>
      <c r="CF332" s="2949"/>
      <c r="CG332" s="2949"/>
      <c r="CH332" s="2949"/>
      <c r="CI332" s="2949"/>
      <c r="CJ332" s="2949"/>
      <c r="CK332" s="2949"/>
      <c r="CL332" s="2949"/>
      <c r="CM332" s="2949"/>
      <c r="CN332" s="2949"/>
      <c r="CO332" s="2949"/>
      <c r="CP332" s="2949"/>
      <c r="CQ332" s="2949"/>
      <c r="CR332" s="2949"/>
      <c r="CS332" s="2949"/>
      <c r="CT332" s="2949"/>
      <c r="CU332" s="2949"/>
      <c r="CV332" s="2949"/>
      <c r="CW332" s="2949"/>
      <c r="CX332" s="2949"/>
      <c r="CY332" s="2949"/>
      <c r="CZ332" s="2949"/>
      <c r="DA332" s="2949"/>
      <c r="DB332" s="2949"/>
      <c r="DC332" s="2949"/>
      <c r="DD332" s="2949"/>
      <c r="DE332" s="2949"/>
      <c r="DF332" s="2949"/>
      <c r="DG332" s="2949"/>
      <c r="DH332" s="2949"/>
      <c r="DI332" s="2949"/>
      <c r="DJ332" s="2949"/>
      <c r="DK332" s="2949"/>
      <c r="DL332" s="2949"/>
      <c r="DM332" s="2949"/>
      <c r="DN332" s="2949"/>
      <c r="DO332" s="2949"/>
      <c r="DP332" s="2949"/>
      <c r="DQ332" s="2949"/>
      <c r="DR332" s="2949"/>
      <c r="DS332" s="2949"/>
      <c r="DT332" s="2949"/>
      <c r="DU332" s="2949"/>
      <c r="DV332" s="2949"/>
      <c r="DW332" s="2949"/>
      <c r="DX332" s="2949"/>
      <c r="DY332" s="2949"/>
      <c r="DZ332" s="2949"/>
      <c r="EA332" s="2949"/>
      <c r="EB332" s="2949"/>
      <c r="EC332" s="2949"/>
      <c r="ED332" s="2949"/>
      <c r="EE332" s="2949"/>
      <c r="EF332" s="2949"/>
      <c r="EG332" s="2949"/>
      <c r="EH332" s="2949"/>
      <c r="EI332" s="2949"/>
      <c r="EJ332" s="2949"/>
      <c r="EK332" s="2949"/>
      <c r="EL332" s="2949"/>
      <c r="EM332" s="2949"/>
      <c r="EN332" s="2949"/>
      <c r="EO332" s="2949"/>
      <c r="EP332" s="2949"/>
      <c r="EQ332" s="2949"/>
      <c r="ER332" s="2949"/>
      <c r="ES332" s="2949"/>
      <c r="ET332" s="2949"/>
      <c r="EU332" s="2949"/>
      <c r="EV332" s="2949"/>
      <c r="EW332" s="2949"/>
      <c r="EX332" s="2949"/>
      <c r="EY332" s="2949"/>
      <c r="EZ332" s="2949"/>
      <c r="FA332" s="2949"/>
      <c r="FB332" s="2949"/>
      <c r="FC332" s="2949"/>
      <c r="FD332" s="2949"/>
      <c r="FE332" s="2949"/>
    </row>
    <row r="333" spans="1:161" s="2950" customFormat="1" ht="21" customHeight="1" x14ac:dyDescent="0.55000000000000004">
      <c r="A333" s="2967"/>
      <c r="B333" s="1377"/>
      <c r="C333" s="2998"/>
      <c r="D333" s="2963"/>
      <c r="E333" s="1382"/>
      <c r="F333" s="2964" t="s">
        <v>4683</v>
      </c>
      <c r="G333" s="2965">
        <v>16335</v>
      </c>
      <c r="H333" s="2972">
        <f>+G332</f>
        <v>15710</v>
      </c>
      <c r="I333" s="2973"/>
      <c r="J333" s="2966" t="s">
        <v>1298</v>
      </c>
      <c r="K333" s="2949"/>
      <c r="L333" s="2949"/>
      <c r="M333" s="2949"/>
      <c r="N333" s="2949"/>
      <c r="O333" s="2949"/>
      <c r="P333" s="2949"/>
      <c r="Q333" s="2949"/>
      <c r="R333" s="2949"/>
      <c r="S333" s="2949"/>
      <c r="T333" s="2949"/>
      <c r="U333" s="2949"/>
      <c r="V333" s="2949"/>
      <c r="W333" s="2949"/>
      <c r="X333" s="2949"/>
      <c r="Y333" s="2949"/>
      <c r="Z333" s="2949"/>
      <c r="AA333" s="2949"/>
      <c r="AB333" s="2949"/>
      <c r="AC333" s="2949"/>
      <c r="AD333" s="2949"/>
      <c r="AE333" s="2949"/>
      <c r="AF333" s="2949"/>
      <c r="AG333" s="2949"/>
      <c r="AH333" s="2949"/>
      <c r="AI333" s="2949"/>
      <c r="AJ333" s="2949"/>
      <c r="AK333" s="2949"/>
      <c r="AL333" s="2949"/>
      <c r="AM333" s="2949"/>
      <c r="AN333" s="2949"/>
      <c r="AO333" s="2949"/>
      <c r="AP333" s="2949"/>
      <c r="AQ333" s="2949"/>
      <c r="AR333" s="2949"/>
      <c r="AS333" s="2949"/>
      <c r="AT333" s="2949"/>
      <c r="AU333" s="2949"/>
      <c r="AV333" s="2949"/>
      <c r="AW333" s="2949"/>
      <c r="AX333" s="2949"/>
      <c r="AY333" s="2949"/>
      <c r="AZ333" s="2949"/>
      <c r="BA333" s="2949"/>
      <c r="BB333" s="2949"/>
      <c r="BC333" s="2949"/>
      <c r="BD333" s="2949"/>
      <c r="BE333" s="2949"/>
      <c r="BF333" s="2949"/>
      <c r="BG333" s="2949"/>
      <c r="BH333" s="2949"/>
      <c r="BI333" s="2949"/>
      <c r="BJ333" s="2949"/>
      <c r="BK333" s="2949"/>
      <c r="BL333" s="2949"/>
      <c r="BM333" s="2949"/>
      <c r="BN333" s="2949"/>
      <c r="BO333" s="2949"/>
      <c r="BP333" s="2949"/>
      <c r="BQ333" s="2949"/>
      <c r="BR333" s="2949"/>
      <c r="BS333" s="2949"/>
      <c r="BT333" s="2949"/>
      <c r="BU333" s="2949"/>
      <c r="BV333" s="2949"/>
      <c r="BW333" s="2949"/>
      <c r="BX333" s="2949"/>
      <c r="BY333" s="2949"/>
      <c r="BZ333" s="2949"/>
      <c r="CA333" s="2949"/>
      <c r="CB333" s="2949"/>
      <c r="CC333" s="2949"/>
      <c r="CD333" s="2949"/>
      <c r="CE333" s="2949"/>
      <c r="CF333" s="2949"/>
      <c r="CG333" s="2949"/>
      <c r="CH333" s="2949"/>
      <c r="CI333" s="2949"/>
      <c r="CJ333" s="2949"/>
      <c r="CK333" s="2949"/>
      <c r="CL333" s="2949"/>
      <c r="CM333" s="2949"/>
      <c r="CN333" s="2949"/>
      <c r="CO333" s="2949"/>
      <c r="CP333" s="2949"/>
      <c r="CQ333" s="2949"/>
      <c r="CR333" s="2949"/>
      <c r="CS333" s="2949"/>
      <c r="CT333" s="2949"/>
      <c r="CU333" s="2949"/>
      <c r="CV333" s="2949"/>
      <c r="CW333" s="2949"/>
      <c r="CX333" s="2949"/>
      <c r="CY333" s="2949"/>
      <c r="CZ333" s="2949"/>
      <c r="DA333" s="2949"/>
      <c r="DB333" s="2949"/>
      <c r="DC333" s="2949"/>
      <c r="DD333" s="2949"/>
      <c r="DE333" s="2949"/>
      <c r="DF333" s="2949"/>
      <c r="DG333" s="2949"/>
      <c r="DH333" s="2949"/>
      <c r="DI333" s="2949"/>
      <c r="DJ333" s="2949"/>
      <c r="DK333" s="2949"/>
      <c r="DL333" s="2949"/>
      <c r="DM333" s="2949"/>
      <c r="DN333" s="2949"/>
      <c r="DO333" s="2949"/>
      <c r="DP333" s="2949"/>
      <c r="DQ333" s="2949"/>
      <c r="DR333" s="2949"/>
      <c r="DS333" s="2949"/>
      <c r="DT333" s="2949"/>
      <c r="DU333" s="2949"/>
      <c r="DV333" s="2949"/>
      <c r="DW333" s="2949"/>
      <c r="DX333" s="2949"/>
      <c r="DY333" s="2949"/>
      <c r="DZ333" s="2949"/>
      <c r="EA333" s="2949"/>
      <c r="EB333" s="2949"/>
      <c r="EC333" s="2949"/>
      <c r="ED333" s="2949"/>
      <c r="EE333" s="2949"/>
      <c r="EF333" s="2949"/>
      <c r="EG333" s="2949"/>
      <c r="EH333" s="2949"/>
      <c r="EI333" s="2949"/>
      <c r="EJ333" s="2949"/>
      <c r="EK333" s="2949"/>
      <c r="EL333" s="2949"/>
      <c r="EM333" s="2949"/>
      <c r="EN333" s="2949"/>
      <c r="EO333" s="2949"/>
      <c r="EP333" s="2949"/>
      <c r="EQ333" s="2949"/>
      <c r="ER333" s="2949"/>
      <c r="ES333" s="2949"/>
      <c r="ET333" s="2949"/>
      <c r="EU333" s="2949"/>
      <c r="EV333" s="2949"/>
      <c r="EW333" s="2949"/>
      <c r="EX333" s="2949"/>
      <c r="EY333" s="2949"/>
      <c r="EZ333" s="2949"/>
      <c r="FA333" s="2949"/>
      <c r="FB333" s="2949"/>
      <c r="FC333" s="2949"/>
      <c r="FD333" s="2949"/>
      <c r="FE333" s="2949"/>
    </row>
    <row r="334" spans="1:161" s="2950" customFormat="1" ht="21" customHeight="1" x14ac:dyDescent="0.55000000000000004">
      <c r="A334" s="2967"/>
      <c r="B334" s="1377"/>
      <c r="C334" s="2998"/>
      <c r="D334" s="2963"/>
      <c r="E334" s="1382"/>
      <c r="F334" s="2964" t="s">
        <v>4684</v>
      </c>
      <c r="G334" s="2965">
        <v>16876</v>
      </c>
      <c r="H334" s="2974"/>
      <c r="I334" s="2973"/>
      <c r="J334" s="2966"/>
      <c r="K334" s="2949"/>
      <c r="L334" s="2949"/>
      <c r="M334" s="2949"/>
      <c r="N334" s="2949"/>
      <c r="O334" s="2949"/>
      <c r="P334" s="2949"/>
      <c r="Q334" s="2949"/>
      <c r="R334" s="2949"/>
      <c r="S334" s="2949"/>
      <c r="T334" s="2949"/>
      <c r="U334" s="2949"/>
      <c r="V334" s="2949"/>
      <c r="W334" s="2949"/>
      <c r="X334" s="2949"/>
      <c r="Y334" s="2949"/>
      <c r="Z334" s="2949"/>
      <c r="AA334" s="2949"/>
      <c r="AB334" s="2949"/>
      <c r="AC334" s="2949"/>
      <c r="AD334" s="2949"/>
      <c r="AE334" s="2949"/>
      <c r="AF334" s="2949"/>
      <c r="AG334" s="2949"/>
      <c r="AH334" s="2949"/>
      <c r="AI334" s="2949"/>
      <c r="AJ334" s="2949"/>
      <c r="AK334" s="2949"/>
      <c r="AL334" s="2949"/>
      <c r="AM334" s="2949"/>
      <c r="AN334" s="2949"/>
      <c r="AO334" s="2949"/>
      <c r="AP334" s="2949"/>
      <c r="AQ334" s="2949"/>
      <c r="AR334" s="2949"/>
      <c r="AS334" s="2949"/>
      <c r="AT334" s="2949"/>
      <c r="AU334" s="2949"/>
      <c r="AV334" s="2949"/>
      <c r="AW334" s="2949"/>
      <c r="AX334" s="2949"/>
      <c r="AY334" s="2949"/>
      <c r="AZ334" s="2949"/>
      <c r="BA334" s="2949"/>
      <c r="BB334" s="2949"/>
      <c r="BC334" s="2949"/>
      <c r="BD334" s="2949"/>
      <c r="BE334" s="2949"/>
      <c r="BF334" s="2949"/>
      <c r="BG334" s="2949"/>
      <c r="BH334" s="2949"/>
      <c r="BI334" s="2949"/>
      <c r="BJ334" s="2949"/>
      <c r="BK334" s="2949"/>
      <c r="BL334" s="2949"/>
      <c r="BM334" s="2949"/>
      <c r="BN334" s="2949"/>
      <c r="BO334" s="2949"/>
      <c r="BP334" s="2949"/>
      <c r="BQ334" s="2949"/>
      <c r="BR334" s="2949"/>
      <c r="BS334" s="2949"/>
      <c r="BT334" s="2949"/>
      <c r="BU334" s="2949"/>
      <c r="BV334" s="2949"/>
      <c r="BW334" s="2949"/>
      <c r="BX334" s="2949"/>
      <c r="BY334" s="2949"/>
      <c r="BZ334" s="2949"/>
      <c r="CA334" s="2949"/>
      <c r="CB334" s="2949"/>
      <c r="CC334" s="2949"/>
      <c r="CD334" s="2949"/>
      <c r="CE334" s="2949"/>
      <c r="CF334" s="2949"/>
      <c r="CG334" s="2949"/>
      <c r="CH334" s="2949"/>
      <c r="CI334" s="2949"/>
      <c r="CJ334" s="2949"/>
      <c r="CK334" s="2949"/>
      <c r="CL334" s="2949"/>
      <c r="CM334" s="2949"/>
      <c r="CN334" s="2949"/>
      <c r="CO334" s="2949"/>
      <c r="CP334" s="2949"/>
      <c r="CQ334" s="2949"/>
      <c r="CR334" s="2949"/>
      <c r="CS334" s="2949"/>
      <c r="CT334" s="2949"/>
      <c r="CU334" s="2949"/>
      <c r="CV334" s="2949"/>
      <c r="CW334" s="2949"/>
      <c r="CX334" s="2949"/>
      <c r="CY334" s="2949"/>
      <c r="CZ334" s="2949"/>
      <c r="DA334" s="2949"/>
      <c r="DB334" s="2949"/>
      <c r="DC334" s="2949"/>
      <c r="DD334" s="2949"/>
      <c r="DE334" s="2949"/>
      <c r="DF334" s="2949"/>
      <c r="DG334" s="2949"/>
      <c r="DH334" s="2949"/>
      <c r="DI334" s="2949"/>
      <c r="DJ334" s="2949"/>
      <c r="DK334" s="2949"/>
      <c r="DL334" s="2949"/>
      <c r="DM334" s="2949"/>
      <c r="DN334" s="2949"/>
      <c r="DO334" s="2949"/>
      <c r="DP334" s="2949"/>
      <c r="DQ334" s="2949"/>
      <c r="DR334" s="2949"/>
      <c r="DS334" s="2949"/>
      <c r="DT334" s="2949"/>
      <c r="DU334" s="2949"/>
      <c r="DV334" s="2949"/>
      <c r="DW334" s="2949"/>
      <c r="DX334" s="2949"/>
      <c r="DY334" s="2949"/>
      <c r="DZ334" s="2949"/>
      <c r="EA334" s="2949"/>
      <c r="EB334" s="2949"/>
      <c r="EC334" s="2949"/>
      <c r="ED334" s="2949"/>
      <c r="EE334" s="2949"/>
      <c r="EF334" s="2949"/>
      <c r="EG334" s="2949"/>
      <c r="EH334" s="2949"/>
      <c r="EI334" s="2949"/>
      <c r="EJ334" s="2949"/>
      <c r="EK334" s="2949"/>
      <c r="EL334" s="2949"/>
      <c r="EM334" s="2949"/>
      <c r="EN334" s="2949"/>
      <c r="EO334" s="2949"/>
      <c r="EP334" s="2949"/>
      <c r="EQ334" s="2949"/>
      <c r="ER334" s="2949"/>
      <c r="ES334" s="2949"/>
      <c r="ET334" s="2949"/>
      <c r="EU334" s="2949"/>
      <c r="EV334" s="2949"/>
      <c r="EW334" s="2949"/>
      <c r="EX334" s="2949"/>
      <c r="EY334" s="2949"/>
      <c r="EZ334" s="2949"/>
      <c r="FA334" s="2949"/>
      <c r="FB334" s="2949"/>
      <c r="FC334" s="2949"/>
      <c r="FD334" s="2949"/>
      <c r="FE334" s="2949"/>
    </row>
    <row r="335" spans="1:161" s="2950" customFormat="1" ht="9" customHeight="1" x14ac:dyDescent="0.55000000000000004">
      <c r="A335" s="2975"/>
      <c r="B335" s="2976"/>
      <c r="C335" s="2977"/>
      <c r="D335" s="2978"/>
      <c r="E335" s="1389"/>
      <c r="F335" s="2182"/>
      <c r="G335" s="2979"/>
      <c r="H335" s="2980"/>
      <c r="I335" s="1383"/>
      <c r="J335" s="2981"/>
      <c r="K335" s="2949"/>
      <c r="L335" s="2949"/>
      <c r="M335" s="2949"/>
      <c r="N335" s="2949"/>
      <c r="O335" s="2949"/>
      <c r="P335" s="2949"/>
      <c r="Q335" s="2949"/>
      <c r="R335" s="2949"/>
      <c r="S335" s="2949"/>
      <c r="T335" s="2949"/>
      <c r="U335" s="2949"/>
      <c r="V335" s="2949"/>
      <c r="W335" s="2949"/>
      <c r="X335" s="2949"/>
      <c r="Y335" s="2949"/>
      <c r="Z335" s="2949"/>
      <c r="AA335" s="2949"/>
      <c r="AB335" s="2949"/>
      <c r="AC335" s="2949"/>
      <c r="AD335" s="2949"/>
      <c r="AE335" s="2949"/>
      <c r="AF335" s="2949"/>
      <c r="AG335" s="2949"/>
      <c r="AH335" s="2949"/>
      <c r="AI335" s="2949"/>
      <c r="AJ335" s="2949"/>
      <c r="AK335" s="2949"/>
      <c r="AL335" s="2949"/>
      <c r="AM335" s="2949"/>
      <c r="AN335" s="2949"/>
      <c r="AO335" s="2949"/>
      <c r="AP335" s="2949"/>
      <c r="AQ335" s="2949"/>
      <c r="AR335" s="2949"/>
      <c r="AS335" s="2949"/>
      <c r="AT335" s="2949"/>
      <c r="AU335" s="2949"/>
      <c r="AV335" s="2949"/>
      <c r="AW335" s="2949"/>
      <c r="AX335" s="2949"/>
      <c r="AY335" s="2949"/>
      <c r="AZ335" s="2949"/>
      <c r="BA335" s="2949"/>
      <c r="BB335" s="2949"/>
      <c r="BC335" s="2949"/>
      <c r="BD335" s="2949"/>
      <c r="BE335" s="2949"/>
      <c r="BF335" s="2949"/>
      <c r="BG335" s="2949"/>
      <c r="BH335" s="2949"/>
      <c r="BI335" s="2949"/>
      <c r="BJ335" s="2949"/>
      <c r="BK335" s="2949"/>
      <c r="BL335" s="2949"/>
      <c r="BM335" s="2949"/>
      <c r="BN335" s="2949"/>
      <c r="BO335" s="2949"/>
      <c r="BP335" s="2949"/>
      <c r="BQ335" s="2949"/>
      <c r="BR335" s="2949"/>
      <c r="BS335" s="2949"/>
      <c r="BT335" s="2949"/>
      <c r="BU335" s="2949"/>
      <c r="BV335" s="2949"/>
      <c r="BW335" s="2949"/>
      <c r="BX335" s="2949"/>
      <c r="BY335" s="2949"/>
      <c r="BZ335" s="2949"/>
      <c r="CA335" s="2949"/>
      <c r="CB335" s="2949"/>
      <c r="CC335" s="2949"/>
      <c r="CD335" s="2949"/>
      <c r="CE335" s="2949"/>
      <c r="CF335" s="2949"/>
      <c r="CG335" s="2949"/>
      <c r="CH335" s="2949"/>
      <c r="CI335" s="2949"/>
      <c r="CJ335" s="2949"/>
      <c r="CK335" s="2949"/>
      <c r="CL335" s="2949"/>
      <c r="CM335" s="2949"/>
      <c r="CN335" s="2949"/>
      <c r="CO335" s="2949"/>
      <c r="CP335" s="2949"/>
      <c r="CQ335" s="2949"/>
      <c r="CR335" s="2949"/>
      <c r="CS335" s="2949"/>
      <c r="CT335" s="2949"/>
      <c r="CU335" s="2949"/>
      <c r="CV335" s="2949"/>
      <c r="CW335" s="2949"/>
      <c r="CX335" s="2949"/>
      <c r="CY335" s="2949"/>
      <c r="CZ335" s="2949"/>
      <c r="DA335" s="2949"/>
      <c r="DB335" s="2949"/>
      <c r="DC335" s="2949"/>
      <c r="DD335" s="2949"/>
      <c r="DE335" s="2949"/>
      <c r="DF335" s="2949"/>
      <c r="DG335" s="2949"/>
      <c r="DH335" s="2949"/>
      <c r="DI335" s="2949"/>
      <c r="DJ335" s="2949"/>
      <c r="DK335" s="2949"/>
      <c r="DL335" s="2949"/>
      <c r="DM335" s="2949"/>
      <c r="DN335" s="2949"/>
      <c r="DO335" s="2949"/>
      <c r="DP335" s="2949"/>
      <c r="DQ335" s="2949"/>
      <c r="DR335" s="2949"/>
      <c r="DS335" s="2949"/>
      <c r="DT335" s="2949"/>
      <c r="DU335" s="2949"/>
      <c r="DV335" s="2949"/>
      <c r="DW335" s="2949"/>
      <c r="DX335" s="2949"/>
      <c r="DY335" s="2949"/>
      <c r="DZ335" s="2949"/>
      <c r="EA335" s="2949"/>
      <c r="EB335" s="2949"/>
      <c r="EC335" s="2949"/>
      <c r="ED335" s="2949"/>
      <c r="EE335" s="2949"/>
      <c r="EF335" s="2949"/>
      <c r="EG335" s="2949"/>
      <c r="EH335" s="2949"/>
      <c r="EI335" s="2949"/>
      <c r="EJ335" s="2949"/>
      <c r="EK335" s="2949"/>
      <c r="EL335" s="2949"/>
      <c r="EM335" s="2949"/>
      <c r="EN335" s="2949"/>
      <c r="EO335" s="2949"/>
      <c r="EP335" s="2949"/>
      <c r="EQ335" s="2949"/>
      <c r="ER335" s="2949"/>
      <c r="ES335" s="2949"/>
      <c r="ET335" s="2949"/>
      <c r="EU335" s="2949"/>
      <c r="EV335" s="2949"/>
      <c r="EW335" s="2949"/>
      <c r="EX335" s="2949"/>
      <c r="EY335" s="2949"/>
      <c r="EZ335" s="2949"/>
      <c r="FA335" s="2949"/>
      <c r="FB335" s="2949"/>
      <c r="FC335" s="2949"/>
      <c r="FD335" s="2949"/>
      <c r="FE335" s="2949"/>
    </row>
    <row r="336" spans="1:161" s="2950" customFormat="1" ht="21" customHeight="1" x14ac:dyDescent="0.55000000000000004">
      <c r="A336" s="2992">
        <v>13</v>
      </c>
      <c r="B336" s="2995" t="s">
        <v>4709</v>
      </c>
      <c r="C336" s="2962">
        <v>4300</v>
      </c>
      <c r="D336" s="2962">
        <v>4300</v>
      </c>
      <c r="E336" s="2984" t="s">
        <v>22</v>
      </c>
      <c r="F336" s="2985" t="s">
        <v>4667</v>
      </c>
      <c r="G336" s="2987">
        <v>4300</v>
      </c>
      <c r="H336" s="2985" t="s">
        <v>4667</v>
      </c>
      <c r="I336" s="1399" t="s">
        <v>1672</v>
      </c>
      <c r="J336" s="2989" t="s">
        <v>4710</v>
      </c>
      <c r="K336" s="2949"/>
      <c r="L336" s="2949"/>
      <c r="M336" s="2949"/>
      <c r="N336" s="2949"/>
      <c r="O336" s="2949"/>
      <c r="P336" s="2949"/>
      <c r="Q336" s="2949"/>
      <c r="R336" s="2949"/>
      <c r="S336" s="2949"/>
      <c r="T336" s="2949"/>
      <c r="U336" s="2949"/>
      <c r="V336" s="2949"/>
      <c r="W336" s="2949"/>
      <c r="X336" s="2949"/>
      <c r="Y336" s="2949"/>
      <c r="Z336" s="2949"/>
      <c r="AA336" s="2949"/>
      <c r="AB336" s="2949"/>
      <c r="AC336" s="2949"/>
      <c r="AD336" s="2949"/>
      <c r="AE336" s="2949"/>
      <c r="AF336" s="2949"/>
      <c r="AG336" s="2949"/>
      <c r="AH336" s="2949"/>
      <c r="AI336" s="2949"/>
      <c r="AJ336" s="2949"/>
      <c r="AK336" s="2949"/>
      <c r="AL336" s="2949"/>
      <c r="AM336" s="2949"/>
      <c r="AN336" s="2949"/>
      <c r="AO336" s="2949"/>
      <c r="AP336" s="2949"/>
      <c r="AQ336" s="2949"/>
      <c r="AR336" s="2949"/>
      <c r="AS336" s="2949"/>
      <c r="AT336" s="2949"/>
      <c r="AU336" s="2949"/>
      <c r="AV336" s="2949"/>
      <c r="AW336" s="2949"/>
      <c r="AX336" s="2949"/>
      <c r="AY336" s="2949"/>
      <c r="AZ336" s="2949"/>
      <c r="BA336" s="2949"/>
      <c r="BB336" s="2949"/>
      <c r="BC336" s="2949"/>
      <c r="BD336" s="2949"/>
      <c r="BE336" s="2949"/>
      <c r="BF336" s="2949"/>
      <c r="BG336" s="2949"/>
      <c r="BH336" s="2949"/>
      <c r="BI336" s="2949"/>
      <c r="BJ336" s="2949"/>
      <c r="BK336" s="2949"/>
      <c r="BL336" s="2949"/>
      <c r="BM336" s="2949"/>
      <c r="BN336" s="2949"/>
      <c r="BO336" s="2949"/>
      <c r="BP336" s="2949"/>
      <c r="BQ336" s="2949"/>
      <c r="BR336" s="2949"/>
      <c r="BS336" s="2949"/>
      <c r="BT336" s="2949"/>
      <c r="BU336" s="2949"/>
      <c r="BV336" s="2949"/>
      <c r="BW336" s="2949"/>
      <c r="BX336" s="2949"/>
      <c r="BY336" s="2949"/>
      <c r="BZ336" s="2949"/>
      <c r="CA336" s="2949"/>
      <c r="CB336" s="2949"/>
      <c r="CC336" s="2949"/>
      <c r="CD336" s="2949"/>
      <c r="CE336" s="2949"/>
      <c r="CF336" s="2949"/>
      <c r="CG336" s="2949"/>
      <c r="CH336" s="2949"/>
      <c r="CI336" s="2949"/>
      <c r="CJ336" s="2949"/>
      <c r="CK336" s="2949"/>
      <c r="CL336" s="2949"/>
      <c r="CM336" s="2949"/>
      <c r="CN336" s="2949"/>
      <c r="CO336" s="2949"/>
      <c r="CP336" s="2949"/>
      <c r="CQ336" s="2949"/>
      <c r="CR336" s="2949"/>
      <c r="CS336" s="2949"/>
      <c r="CT336" s="2949"/>
      <c r="CU336" s="2949"/>
      <c r="CV336" s="2949"/>
      <c r="CW336" s="2949"/>
      <c r="CX336" s="2949"/>
      <c r="CY336" s="2949"/>
      <c r="CZ336" s="2949"/>
      <c r="DA336" s="2949"/>
      <c r="DB336" s="2949"/>
      <c r="DC336" s="2949"/>
      <c r="DD336" s="2949"/>
      <c r="DE336" s="2949"/>
      <c r="DF336" s="2949"/>
      <c r="DG336" s="2949"/>
      <c r="DH336" s="2949"/>
      <c r="DI336" s="2949"/>
      <c r="DJ336" s="2949"/>
      <c r="DK336" s="2949"/>
      <c r="DL336" s="2949"/>
      <c r="DM336" s="2949"/>
      <c r="DN336" s="2949"/>
      <c r="DO336" s="2949"/>
      <c r="DP336" s="2949"/>
      <c r="DQ336" s="2949"/>
      <c r="DR336" s="2949"/>
      <c r="DS336" s="2949"/>
      <c r="DT336" s="2949"/>
      <c r="DU336" s="2949"/>
      <c r="DV336" s="2949"/>
      <c r="DW336" s="2949"/>
      <c r="DX336" s="2949"/>
      <c r="DY336" s="2949"/>
      <c r="DZ336" s="2949"/>
      <c r="EA336" s="2949"/>
      <c r="EB336" s="2949"/>
      <c r="EC336" s="2949"/>
      <c r="ED336" s="2949"/>
      <c r="EE336" s="2949"/>
      <c r="EF336" s="2949"/>
      <c r="EG336" s="2949"/>
      <c r="EH336" s="2949"/>
      <c r="EI336" s="2949"/>
      <c r="EJ336" s="2949"/>
      <c r="EK336" s="2949"/>
      <c r="EL336" s="2949"/>
      <c r="EM336" s="2949"/>
      <c r="EN336" s="2949"/>
      <c r="EO336" s="2949"/>
      <c r="EP336" s="2949"/>
      <c r="EQ336" s="2949"/>
      <c r="ER336" s="2949"/>
      <c r="ES336" s="2949"/>
      <c r="ET336" s="2949"/>
      <c r="EU336" s="2949"/>
      <c r="EV336" s="2949"/>
      <c r="EW336" s="2949"/>
      <c r="EX336" s="2949"/>
      <c r="EY336" s="2949"/>
      <c r="EZ336" s="2949"/>
      <c r="FA336" s="2949"/>
      <c r="FB336" s="2949"/>
      <c r="FC336" s="2949"/>
      <c r="FD336" s="2949"/>
      <c r="FE336" s="2949"/>
    </row>
    <row r="337" spans="1:161" s="2950" customFormat="1" ht="21" customHeight="1" x14ac:dyDescent="0.55000000000000004">
      <c r="A337" s="2967"/>
      <c r="B337" s="1377"/>
      <c r="C337" s="2998"/>
      <c r="D337" s="2963"/>
      <c r="E337" s="1382"/>
      <c r="F337" s="2964" t="s">
        <v>4669</v>
      </c>
      <c r="G337" s="2965">
        <v>4460</v>
      </c>
      <c r="H337" s="2972">
        <f>+G336</f>
        <v>4300</v>
      </c>
      <c r="I337" s="2973"/>
      <c r="J337" s="2966" t="s">
        <v>1298</v>
      </c>
      <c r="K337" s="2949"/>
      <c r="L337" s="2949"/>
      <c r="M337" s="2949"/>
      <c r="N337" s="2949"/>
      <c r="O337" s="2949"/>
      <c r="P337" s="2949"/>
      <c r="Q337" s="2949"/>
      <c r="R337" s="2949"/>
      <c r="S337" s="2949"/>
      <c r="T337" s="2949"/>
      <c r="U337" s="2949"/>
      <c r="V337" s="2949"/>
      <c r="W337" s="2949"/>
      <c r="X337" s="2949"/>
      <c r="Y337" s="2949"/>
      <c r="Z337" s="2949"/>
      <c r="AA337" s="2949"/>
      <c r="AB337" s="2949"/>
      <c r="AC337" s="2949"/>
      <c r="AD337" s="2949"/>
      <c r="AE337" s="2949"/>
      <c r="AF337" s="2949"/>
      <c r="AG337" s="2949"/>
      <c r="AH337" s="2949"/>
      <c r="AI337" s="2949"/>
      <c r="AJ337" s="2949"/>
      <c r="AK337" s="2949"/>
      <c r="AL337" s="2949"/>
      <c r="AM337" s="2949"/>
      <c r="AN337" s="2949"/>
      <c r="AO337" s="2949"/>
      <c r="AP337" s="2949"/>
      <c r="AQ337" s="2949"/>
      <c r="AR337" s="2949"/>
      <c r="AS337" s="2949"/>
      <c r="AT337" s="2949"/>
      <c r="AU337" s="2949"/>
      <c r="AV337" s="2949"/>
      <c r="AW337" s="2949"/>
      <c r="AX337" s="2949"/>
      <c r="AY337" s="2949"/>
      <c r="AZ337" s="2949"/>
      <c r="BA337" s="2949"/>
      <c r="BB337" s="2949"/>
      <c r="BC337" s="2949"/>
      <c r="BD337" s="2949"/>
      <c r="BE337" s="2949"/>
      <c r="BF337" s="2949"/>
      <c r="BG337" s="2949"/>
      <c r="BH337" s="2949"/>
      <c r="BI337" s="2949"/>
      <c r="BJ337" s="2949"/>
      <c r="BK337" s="2949"/>
      <c r="BL337" s="2949"/>
      <c r="BM337" s="2949"/>
      <c r="BN337" s="2949"/>
      <c r="BO337" s="2949"/>
      <c r="BP337" s="2949"/>
      <c r="BQ337" s="2949"/>
      <c r="BR337" s="2949"/>
      <c r="BS337" s="2949"/>
      <c r="BT337" s="2949"/>
      <c r="BU337" s="2949"/>
      <c r="BV337" s="2949"/>
      <c r="BW337" s="2949"/>
      <c r="BX337" s="2949"/>
      <c r="BY337" s="2949"/>
      <c r="BZ337" s="2949"/>
      <c r="CA337" s="2949"/>
      <c r="CB337" s="2949"/>
      <c r="CC337" s="2949"/>
      <c r="CD337" s="2949"/>
      <c r="CE337" s="2949"/>
      <c r="CF337" s="2949"/>
      <c r="CG337" s="2949"/>
      <c r="CH337" s="2949"/>
      <c r="CI337" s="2949"/>
      <c r="CJ337" s="2949"/>
      <c r="CK337" s="2949"/>
      <c r="CL337" s="2949"/>
      <c r="CM337" s="2949"/>
      <c r="CN337" s="2949"/>
      <c r="CO337" s="2949"/>
      <c r="CP337" s="2949"/>
      <c r="CQ337" s="2949"/>
      <c r="CR337" s="2949"/>
      <c r="CS337" s="2949"/>
      <c r="CT337" s="2949"/>
      <c r="CU337" s="2949"/>
      <c r="CV337" s="2949"/>
      <c r="CW337" s="2949"/>
      <c r="CX337" s="2949"/>
      <c r="CY337" s="2949"/>
      <c r="CZ337" s="2949"/>
      <c r="DA337" s="2949"/>
      <c r="DB337" s="2949"/>
      <c r="DC337" s="2949"/>
      <c r="DD337" s="2949"/>
      <c r="DE337" s="2949"/>
      <c r="DF337" s="2949"/>
      <c r="DG337" s="2949"/>
      <c r="DH337" s="2949"/>
      <c r="DI337" s="2949"/>
      <c r="DJ337" s="2949"/>
      <c r="DK337" s="2949"/>
      <c r="DL337" s="2949"/>
      <c r="DM337" s="2949"/>
      <c r="DN337" s="2949"/>
      <c r="DO337" s="2949"/>
      <c r="DP337" s="2949"/>
      <c r="DQ337" s="2949"/>
      <c r="DR337" s="2949"/>
      <c r="DS337" s="2949"/>
      <c r="DT337" s="2949"/>
      <c r="DU337" s="2949"/>
      <c r="DV337" s="2949"/>
      <c r="DW337" s="2949"/>
      <c r="DX337" s="2949"/>
      <c r="DY337" s="2949"/>
      <c r="DZ337" s="2949"/>
      <c r="EA337" s="2949"/>
      <c r="EB337" s="2949"/>
      <c r="EC337" s="2949"/>
      <c r="ED337" s="2949"/>
      <c r="EE337" s="2949"/>
      <c r="EF337" s="2949"/>
      <c r="EG337" s="2949"/>
      <c r="EH337" s="2949"/>
      <c r="EI337" s="2949"/>
      <c r="EJ337" s="2949"/>
      <c r="EK337" s="2949"/>
      <c r="EL337" s="2949"/>
      <c r="EM337" s="2949"/>
      <c r="EN337" s="2949"/>
      <c r="EO337" s="2949"/>
      <c r="EP337" s="2949"/>
      <c r="EQ337" s="2949"/>
      <c r="ER337" s="2949"/>
      <c r="ES337" s="2949"/>
      <c r="ET337" s="2949"/>
      <c r="EU337" s="2949"/>
      <c r="EV337" s="2949"/>
      <c r="EW337" s="2949"/>
      <c r="EX337" s="2949"/>
      <c r="EY337" s="2949"/>
      <c r="EZ337" s="2949"/>
      <c r="FA337" s="2949"/>
      <c r="FB337" s="2949"/>
      <c r="FC337" s="2949"/>
      <c r="FD337" s="2949"/>
      <c r="FE337" s="2949"/>
    </row>
    <row r="338" spans="1:161" s="2950" customFormat="1" ht="21" customHeight="1" x14ac:dyDescent="0.55000000000000004">
      <c r="A338" s="2967"/>
      <c r="B338" s="1377"/>
      <c r="C338" s="2998"/>
      <c r="D338" s="2963"/>
      <c r="E338" s="1382"/>
      <c r="F338" s="2964" t="s">
        <v>4670</v>
      </c>
      <c r="G338" s="2965">
        <v>4470</v>
      </c>
      <c r="H338" s="2974"/>
      <c r="I338" s="2973"/>
      <c r="J338" s="2966"/>
      <c r="K338" s="2949"/>
      <c r="L338" s="2949"/>
      <c r="M338" s="2949"/>
      <c r="N338" s="2949"/>
      <c r="O338" s="2949"/>
      <c r="P338" s="2949"/>
      <c r="Q338" s="2949"/>
      <c r="R338" s="2949"/>
      <c r="S338" s="2949"/>
      <c r="T338" s="2949"/>
      <c r="U338" s="2949"/>
      <c r="V338" s="2949"/>
      <c r="W338" s="2949"/>
      <c r="X338" s="2949"/>
      <c r="Y338" s="2949"/>
      <c r="Z338" s="2949"/>
      <c r="AA338" s="2949"/>
      <c r="AB338" s="2949"/>
      <c r="AC338" s="2949"/>
      <c r="AD338" s="2949"/>
      <c r="AE338" s="2949"/>
      <c r="AF338" s="2949"/>
      <c r="AG338" s="2949"/>
      <c r="AH338" s="2949"/>
      <c r="AI338" s="2949"/>
      <c r="AJ338" s="2949"/>
      <c r="AK338" s="2949"/>
      <c r="AL338" s="2949"/>
      <c r="AM338" s="2949"/>
      <c r="AN338" s="2949"/>
      <c r="AO338" s="2949"/>
      <c r="AP338" s="2949"/>
      <c r="AQ338" s="2949"/>
      <c r="AR338" s="2949"/>
      <c r="AS338" s="2949"/>
      <c r="AT338" s="2949"/>
      <c r="AU338" s="2949"/>
      <c r="AV338" s="2949"/>
      <c r="AW338" s="2949"/>
      <c r="AX338" s="2949"/>
      <c r="AY338" s="2949"/>
      <c r="AZ338" s="2949"/>
      <c r="BA338" s="2949"/>
      <c r="BB338" s="2949"/>
      <c r="BC338" s="2949"/>
      <c r="BD338" s="2949"/>
      <c r="BE338" s="2949"/>
      <c r="BF338" s="2949"/>
      <c r="BG338" s="2949"/>
      <c r="BH338" s="2949"/>
      <c r="BI338" s="2949"/>
      <c r="BJ338" s="2949"/>
      <c r="BK338" s="2949"/>
      <c r="BL338" s="2949"/>
      <c r="BM338" s="2949"/>
      <c r="BN338" s="2949"/>
      <c r="BO338" s="2949"/>
      <c r="BP338" s="2949"/>
      <c r="BQ338" s="2949"/>
      <c r="BR338" s="2949"/>
      <c r="BS338" s="2949"/>
      <c r="BT338" s="2949"/>
      <c r="BU338" s="2949"/>
      <c r="BV338" s="2949"/>
      <c r="BW338" s="2949"/>
      <c r="BX338" s="2949"/>
      <c r="BY338" s="2949"/>
      <c r="BZ338" s="2949"/>
      <c r="CA338" s="2949"/>
      <c r="CB338" s="2949"/>
      <c r="CC338" s="2949"/>
      <c r="CD338" s="2949"/>
      <c r="CE338" s="2949"/>
      <c r="CF338" s="2949"/>
      <c r="CG338" s="2949"/>
      <c r="CH338" s="2949"/>
      <c r="CI338" s="2949"/>
      <c r="CJ338" s="2949"/>
      <c r="CK338" s="2949"/>
      <c r="CL338" s="2949"/>
      <c r="CM338" s="2949"/>
      <c r="CN338" s="2949"/>
      <c r="CO338" s="2949"/>
      <c r="CP338" s="2949"/>
      <c r="CQ338" s="2949"/>
      <c r="CR338" s="2949"/>
      <c r="CS338" s="2949"/>
      <c r="CT338" s="2949"/>
      <c r="CU338" s="2949"/>
      <c r="CV338" s="2949"/>
      <c r="CW338" s="2949"/>
      <c r="CX338" s="2949"/>
      <c r="CY338" s="2949"/>
      <c r="CZ338" s="2949"/>
      <c r="DA338" s="2949"/>
      <c r="DB338" s="2949"/>
      <c r="DC338" s="2949"/>
      <c r="DD338" s="2949"/>
      <c r="DE338" s="2949"/>
      <c r="DF338" s="2949"/>
      <c r="DG338" s="2949"/>
      <c r="DH338" s="2949"/>
      <c r="DI338" s="2949"/>
      <c r="DJ338" s="2949"/>
      <c r="DK338" s="2949"/>
      <c r="DL338" s="2949"/>
      <c r="DM338" s="2949"/>
      <c r="DN338" s="2949"/>
      <c r="DO338" s="2949"/>
      <c r="DP338" s="2949"/>
      <c r="DQ338" s="2949"/>
      <c r="DR338" s="2949"/>
      <c r="DS338" s="2949"/>
      <c r="DT338" s="2949"/>
      <c r="DU338" s="2949"/>
      <c r="DV338" s="2949"/>
      <c r="DW338" s="2949"/>
      <c r="DX338" s="2949"/>
      <c r="DY338" s="2949"/>
      <c r="DZ338" s="2949"/>
      <c r="EA338" s="2949"/>
      <c r="EB338" s="2949"/>
      <c r="EC338" s="2949"/>
      <c r="ED338" s="2949"/>
      <c r="EE338" s="2949"/>
      <c r="EF338" s="2949"/>
      <c r="EG338" s="2949"/>
      <c r="EH338" s="2949"/>
      <c r="EI338" s="2949"/>
      <c r="EJ338" s="2949"/>
      <c r="EK338" s="2949"/>
      <c r="EL338" s="2949"/>
      <c r="EM338" s="2949"/>
      <c r="EN338" s="2949"/>
      <c r="EO338" s="2949"/>
      <c r="EP338" s="2949"/>
      <c r="EQ338" s="2949"/>
      <c r="ER338" s="2949"/>
      <c r="ES338" s="2949"/>
      <c r="ET338" s="2949"/>
      <c r="EU338" s="2949"/>
      <c r="EV338" s="2949"/>
      <c r="EW338" s="2949"/>
      <c r="EX338" s="2949"/>
      <c r="EY338" s="2949"/>
      <c r="EZ338" s="2949"/>
      <c r="FA338" s="2949"/>
      <c r="FB338" s="2949"/>
      <c r="FC338" s="2949"/>
      <c r="FD338" s="2949"/>
      <c r="FE338" s="2949"/>
    </row>
    <row r="339" spans="1:161" s="2950" customFormat="1" ht="9.75" customHeight="1" x14ac:dyDescent="0.55000000000000004">
      <c r="A339" s="2975"/>
      <c r="B339" s="2976"/>
      <c r="C339" s="2977"/>
      <c r="D339" s="2978"/>
      <c r="E339" s="1389"/>
      <c r="F339" s="2182"/>
      <c r="G339" s="2979"/>
      <c r="H339" s="2980"/>
      <c r="I339" s="1383"/>
      <c r="J339" s="2981"/>
      <c r="K339" s="2949"/>
      <c r="L339" s="2949"/>
      <c r="M339" s="2949"/>
      <c r="N339" s="2949"/>
      <c r="O339" s="2949"/>
      <c r="P339" s="2949"/>
      <c r="Q339" s="2949"/>
      <c r="R339" s="2949"/>
      <c r="S339" s="2949"/>
      <c r="T339" s="2949"/>
      <c r="U339" s="2949"/>
      <c r="V339" s="2949"/>
      <c r="W339" s="2949"/>
      <c r="X339" s="2949"/>
      <c r="Y339" s="2949"/>
      <c r="Z339" s="2949"/>
      <c r="AA339" s="2949"/>
      <c r="AB339" s="2949"/>
      <c r="AC339" s="2949"/>
      <c r="AD339" s="2949"/>
      <c r="AE339" s="2949"/>
      <c r="AF339" s="2949"/>
      <c r="AG339" s="2949"/>
      <c r="AH339" s="2949"/>
      <c r="AI339" s="2949"/>
      <c r="AJ339" s="2949"/>
      <c r="AK339" s="2949"/>
      <c r="AL339" s="2949"/>
      <c r="AM339" s="2949"/>
      <c r="AN339" s="2949"/>
      <c r="AO339" s="2949"/>
      <c r="AP339" s="2949"/>
      <c r="AQ339" s="2949"/>
      <c r="AR339" s="2949"/>
      <c r="AS339" s="2949"/>
      <c r="AT339" s="2949"/>
      <c r="AU339" s="2949"/>
      <c r="AV339" s="2949"/>
      <c r="AW339" s="2949"/>
      <c r="AX339" s="2949"/>
      <c r="AY339" s="2949"/>
      <c r="AZ339" s="2949"/>
      <c r="BA339" s="2949"/>
      <c r="BB339" s="2949"/>
      <c r="BC339" s="2949"/>
      <c r="BD339" s="2949"/>
      <c r="BE339" s="2949"/>
      <c r="BF339" s="2949"/>
      <c r="BG339" s="2949"/>
      <c r="BH339" s="2949"/>
      <c r="BI339" s="2949"/>
      <c r="BJ339" s="2949"/>
      <c r="BK339" s="2949"/>
      <c r="BL339" s="2949"/>
      <c r="BM339" s="2949"/>
      <c r="BN339" s="2949"/>
      <c r="BO339" s="2949"/>
      <c r="BP339" s="2949"/>
      <c r="BQ339" s="2949"/>
      <c r="BR339" s="2949"/>
      <c r="BS339" s="2949"/>
      <c r="BT339" s="2949"/>
      <c r="BU339" s="2949"/>
      <c r="BV339" s="2949"/>
      <c r="BW339" s="2949"/>
      <c r="BX339" s="2949"/>
      <c r="BY339" s="2949"/>
      <c r="BZ339" s="2949"/>
      <c r="CA339" s="2949"/>
      <c r="CB339" s="2949"/>
      <c r="CC339" s="2949"/>
      <c r="CD339" s="2949"/>
      <c r="CE339" s="2949"/>
      <c r="CF339" s="2949"/>
      <c r="CG339" s="2949"/>
      <c r="CH339" s="2949"/>
      <c r="CI339" s="2949"/>
      <c r="CJ339" s="2949"/>
      <c r="CK339" s="2949"/>
      <c r="CL339" s="2949"/>
      <c r="CM339" s="2949"/>
      <c r="CN339" s="2949"/>
      <c r="CO339" s="2949"/>
      <c r="CP339" s="2949"/>
      <c r="CQ339" s="2949"/>
      <c r="CR339" s="2949"/>
      <c r="CS339" s="2949"/>
      <c r="CT339" s="2949"/>
      <c r="CU339" s="2949"/>
      <c r="CV339" s="2949"/>
      <c r="CW339" s="2949"/>
      <c r="CX339" s="2949"/>
      <c r="CY339" s="2949"/>
      <c r="CZ339" s="2949"/>
      <c r="DA339" s="2949"/>
      <c r="DB339" s="2949"/>
      <c r="DC339" s="2949"/>
      <c r="DD339" s="2949"/>
      <c r="DE339" s="2949"/>
      <c r="DF339" s="2949"/>
      <c r="DG339" s="2949"/>
      <c r="DH339" s="2949"/>
      <c r="DI339" s="2949"/>
      <c r="DJ339" s="2949"/>
      <c r="DK339" s="2949"/>
      <c r="DL339" s="2949"/>
      <c r="DM339" s="2949"/>
      <c r="DN339" s="2949"/>
      <c r="DO339" s="2949"/>
      <c r="DP339" s="2949"/>
      <c r="DQ339" s="2949"/>
      <c r="DR339" s="2949"/>
      <c r="DS339" s="2949"/>
      <c r="DT339" s="2949"/>
      <c r="DU339" s="2949"/>
      <c r="DV339" s="2949"/>
      <c r="DW339" s="2949"/>
      <c r="DX339" s="2949"/>
      <c r="DY339" s="2949"/>
      <c r="DZ339" s="2949"/>
      <c r="EA339" s="2949"/>
      <c r="EB339" s="2949"/>
      <c r="EC339" s="2949"/>
      <c r="ED339" s="2949"/>
      <c r="EE339" s="2949"/>
      <c r="EF339" s="2949"/>
      <c r="EG339" s="2949"/>
      <c r="EH339" s="2949"/>
      <c r="EI339" s="2949"/>
      <c r="EJ339" s="2949"/>
      <c r="EK339" s="2949"/>
      <c r="EL339" s="2949"/>
      <c r="EM339" s="2949"/>
      <c r="EN339" s="2949"/>
      <c r="EO339" s="2949"/>
      <c r="EP339" s="2949"/>
      <c r="EQ339" s="2949"/>
      <c r="ER339" s="2949"/>
      <c r="ES339" s="2949"/>
      <c r="ET339" s="2949"/>
      <c r="EU339" s="2949"/>
      <c r="EV339" s="2949"/>
      <c r="EW339" s="2949"/>
      <c r="EX339" s="2949"/>
      <c r="EY339" s="2949"/>
      <c r="EZ339" s="2949"/>
      <c r="FA339" s="2949"/>
      <c r="FB339" s="2949"/>
      <c r="FC339" s="2949"/>
      <c r="FD339" s="2949"/>
      <c r="FE339" s="2949"/>
    </row>
    <row r="340" spans="1:161" s="2950" customFormat="1" ht="21" customHeight="1" x14ac:dyDescent="0.55000000000000004">
      <c r="A340" s="2992">
        <v>14</v>
      </c>
      <c r="B340" s="2995" t="s">
        <v>2412</v>
      </c>
      <c r="C340" s="2962">
        <v>231000</v>
      </c>
      <c r="D340" s="2962">
        <v>231000</v>
      </c>
      <c r="E340" s="2984" t="s">
        <v>22</v>
      </c>
      <c r="F340" s="2997" t="s">
        <v>4711</v>
      </c>
      <c r="G340" s="2987">
        <f>+D340</f>
        <v>231000</v>
      </c>
      <c r="H340" s="2997" t="s">
        <v>4711</v>
      </c>
      <c r="I340" s="1399" t="s">
        <v>1672</v>
      </c>
      <c r="J340" s="2989" t="s">
        <v>4712</v>
      </c>
      <c r="K340" s="2949"/>
      <c r="L340" s="2949"/>
      <c r="M340" s="2949"/>
      <c r="N340" s="2949"/>
      <c r="O340" s="2949"/>
      <c r="P340" s="2949"/>
      <c r="Q340" s="2949"/>
      <c r="R340" s="2949"/>
      <c r="S340" s="2949"/>
      <c r="T340" s="2949"/>
      <c r="U340" s="2949"/>
      <c r="V340" s="2949"/>
      <c r="W340" s="2949"/>
      <c r="X340" s="2949"/>
      <c r="Y340" s="2949"/>
      <c r="Z340" s="2949"/>
      <c r="AA340" s="2949"/>
      <c r="AB340" s="2949"/>
      <c r="AC340" s="2949"/>
      <c r="AD340" s="2949"/>
      <c r="AE340" s="2949"/>
      <c r="AF340" s="2949"/>
      <c r="AG340" s="2949"/>
      <c r="AH340" s="2949"/>
      <c r="AI340" s="2949"/>
      <c r="AJ340" s="2949"/>
      <c r="AK340" s="2949"/>
      <c r="AL340" s="2949"/>
      <c r="AM340" s="2949"/>
      <c r="AN340" s="2949"/>
      <c r="AO340" s="2949"/>
      <c r="AP340" s="2949"/>
      <c r="AQ340" s="2949"/>
      <c r="AR340" s="2949"/>
      <c r="AS340" s="2949"/>
      <c r="AT340" s="2949"/>
      <c r="AU340" s="2949"/>
      <c r="AV340" s="2949"/>
      <c r="AW340" s="2949"/>
      <c r="AX340" s="2949"/>
      <c r="AY340" s="2949"/>
      <c r="AZ340" s="2949"/>
      <c r="BA340" s="2949"/>
      <c r="BB340" s="2949"/>
      <c r="BC340" s="2949"/>
      <c r="BD340" s="2949"/>
      <c r="BE340" s="2949"/>
      <c r="BF340" s="2949"/>
      <c r="BG340" s="2949"/>
      <c r="BH340" s="2949"/>
      <c r="BI340" s="2949"/>
      <c r="BJ340" s="2949"/>
      <c r="BK340" s="2949"/>
      <c r="BL340" s="2949"/>
      <c r="BM340" s="2949"/>
      <c r="BN340" s="2949"/>
      <c r="BO340" s="2949"/>
      <c r="BP340" s="2949"/>
      <c r="BQ340" s="2949"/>
      <c r="BR340" s="2949"/>
      <c r="BS340" s="2949"/>
      <c r="BT340" s="2949"/>
      <c r="BU340" s="2949"/>
      <c r="BV340" s="2949"/>
      <c r="BW340" s="2949"/>
      <c r="BX340" s="2949"/>
      <c r="BY340" s="2949"/>
      <c r="BZ340" s="2949"/>
      <c r="CA340" s="2949"/>
      <c r="CB340" s="2949"/>
      <c r="CC340" s="2949"/>
      <c r="CD340" s="2949"/>
      <c r="CE340" s="2949"/>
      <c r="CF340" s="2949"/>
      <c r="CG340" s="2949"/>
      <c r="CH340" s="2949"/>
      <c r="CI340" s="2949"/>
      <c r="CJ340" s="2949"/>
      <c r="CK340" s="2949"/>
      <c r="CL340" s="2949"/>
      <c r="CM340" s="2949"/>
      <c r="CN340" s="2949"/>
      <c r="CO340" s="2949"/>
      <c r="CP340" s="2949"/>
      <c r="CQ340" s="2949"/>
      <c r="CR340" s="2949"/>
      <c r="CS340" s="2949"/>
      <c r="CT340" s="2949"/>
      <c r="CU340" s="2949"/>
      <c r="CV340" s="2949"/>
      <c r="CW340" s="2949"/>
      <c r="CX340" s="2949"/>
      <c r="CY340" s="2949"/>
      <c r="CZ340" s="2949"/>
      <c r="DA340" s="2949"/>
      <c r="DB340" s="2949"/>
      <c r="DC340" s="2949"/>
      <c r="DD340" s="2949"/>
      <c r="DE340" s="2949"/>
      <c r="DF340" s="2949"/>
      <c r="DG340" s="2949"/>
      <c r="DH340" s="2949"/>
      <c r="DI340" s="2949"/>
      <c r="DJ340" s="2949"/>
      <c r="DK340" s="2949"/>
      <c r="DL340" s="2949"/>
      <c r="DM340" s="2949"/>
      <c r="DN340" s="2949"/>
      <c r="DO340" s="2949"/>
      <c r="DP340" s="2949"/>
      <c r="DQ340" s="2949"/>
      <c r="DR340" s="2949"/>
      <c r="DS340" s="2949"/>
      <c r="DT340" s="2949"/>
      <c r="DU340" s="2949"/>
      <c r="DV340" s="2949"/>
      <c r="DW340" s="2949"/>
      <c r="DX340" s="2949"/>
      <c r="DY340" s="2949"/>
      <c r="DZ340" s="2949"/>
      <c r="EA340" s="2949"/>
      <c r="EB340" s="2949"/>
      <c r="EC340" s="2949"/>
      <c r="ED340" s="2949"/>
      <c r="EE340" s="2949"/>
      <c r="EF340" s="2949"/>
      <c r="EG340" s="2949"/>
      <c r="EH340" s="2949"/>
      <c r="EI340" s="2949"/>
      <c r="EJ340" s="2949"/>
      <c r="EK340" s="2949"/>
      <c r="EL340" s="2949"/>
      <c r="EM340" s="2949"/>
      <c r="EN340" s="2949"/>
      <c r="EO340" s="2949"/>
      <c r="EP340" s="2949"/>
      <c r="EQ340" s="2949"/>
      <c r="ER340" s="2949"/>
      <c r="ES340" s="2949"/>
      <c r="ET340" s="2949"/>
      <c r="EU340" s="2949"/>
      <c r="EV340" s="2949"/>
      <c r="EW340" s="2949"/>
      <c r="EX340" s="2949"/>
      <c r="EY340" s="2949"/>
      <c r="EZ340" s="2949"/>
      <c r="FA340" s="2949"/>
      <c r="FB340" s="2949"/>
      <c r="FC340" s="2949"/>
      <c r="FD340" s="2949"/>
      <c r="FE340" s="2949"/>
    </row>
    <row r="341" spans="1:161" s="2950" customFormat="1" ht="21" customHeight="1" x14ac:dyDescent="0.55000000000000004">
      <c r="A341" s="2967"/>
      <c r="B341" s="1377"/>
      <c r="C341" s="2998"/>
      <c r="D341" s="2963"/>
      <c r="E341" s="1382"/>
      <c r="F341" s="2179" t="s">
        <v>4713</v>
      </c>
      <c r="G341" s="2965">
        <v>239400</v>
      </c>
      <c r="H341" s="2972">
        <f>+G340</f>
        <v>231000</v>
      </c>
      <c r="I341" s="2973"/>
      <c r="J341" s="2966" t="s">
        <v>1344</v>
      </c>
      <c r="K341" s="2949"/>
      <c r="L341" s="2949"/>
      <c r="M341" s="2949"/>
      <c r="N341" s="2949"/>
      <c r="O341" s="2949"/>
      <c r="P341" s="2949"/>
      <c r="Q341" s="2949"/>
      <c r="R341" s="2949"/>
      <c r="S341" s="2949"/>
      <c r="T341" s="2949"/>
      <c r="U341" s="2949"/>
      <c r="V341" s="2949"/>
      <c r="W341" s="2949"/>
      <c r="X341" s="2949"/>
      <c r="Y341" s="2949"/>
      <c r="Z341" s="2949"/>
      <c r="AA341" s="2949"/>
      <c r="AB341" s="2949"/>
      <c r="AC341" s="2949"/>
      <c r="AD341" s="2949"/>
      <c r="AE341" s="2949"/>
      <c r="AF341" s="2949"/>
      <c r="AG341" s="2949"/>
      <c r="AH341" s="2949"/>
      <c r="AI341" s="2949"/>
      <c r="AJ341" s="2949"/>
      <c r="AK341" s="2949"/>
      <c r="AL341" s="2949"/>
      <c r="AM341" s="2949"/>
      <c r="AN341" s="2949"/>
      <c r="AO341" s="2949"/>
      <c r="AP341" s="2949"/>
      <c r="AQ341" s="2949"/>
      <c r="AR341" s="2949"/>
      <c r="AS341" s="2949"/>
      <c r="AT341" s="2949"/>
      <c r="AU341" s="2949"/>
      <c r="AV341" s="2949"/>
      <c r="AW341" s="2949"/>
      <c r="AX341" s="2949"/>
      <c r="AY341" s="2949"/>
      <c r="AZ341" s="2949"/>
      <c r="BA341" s="2949"/>
      <c r="BB341" s="2949"/>
      <c r="BC341" s="2949"/>
      <c r="BD341" s="2949"/>
      <c r="BE341" s="2949"/>
      <c r="BF341" s="2949"/>
      <c r="BG341" s="2949"/>
      <c r="BH341" s="2949"/>
      <c r="BI341" s="2949"/>
      <c r="BJ341" s="2949"/>
      <c r="BK341" s="2949"/>
      <c r="BL341" s="2949"/>
      <c r="BM341" s="2949"/>
      <c r="BN341" s="2949"/>
      <c r="BO341" s="2949"/>
      <c r="BP341" s="2949"/>
      <c r="BQ341" s="2949"/>
      <c r="BR341" s="2949"/>
      <c r="BS341" s="2949"/>
      <c r="BT341" s="2949"/>
      <c r="BU341" s="2949"/>
      <c r="BV341" s="2949"/>
      <c r="BW341" s="2949"/>
      <c r="BX341" s="2949"/>
      <c r="BY341" s="2949"/>
      <c r="BZ341" s="2949"/>
      <c r="CA341" s="2949"/>
      <c r="CB341" s="2949"/>
      <c r="CC341" s="2949"/>
      <c r="CD341" s="2949"/>
      <c r="CE341" s="2949"/>
      <c r="CF341" s="2949"/>
      <c r="CG341" s="2949"/>
      <c r="CH341" s="2949"/>
      <c r="CI341" s="2949"/>
      <c r="CJ341" s="2949"/>
      <c r="CK341" s="2949"/>
      <c r="CL341" s="2949"/>
      <c r="CM341" s="2949"/>
      <c r="CN341" s="2949"/>
      <c r="CO341" s="2949"/>
      <c r="CP341" s="2949"/>
      <c r="CQ341" s="2949"/>
      <c r="CR341" s="2949"/>
      <c r="CS341" s="2949"/>
      <c r="CT341" s="2949"/>
      <c r="CU341" s="2949"/>
      <c r="CV341" s="2949"/>
      <c r="CW341" s="2949"/>
      <c r="CX341" s="2949"/>
      <c r="CY341" s="2949"/>
      <c r="CZ341" s="2949"/>
      <c r="DA341" s="2949"/>
      <c r="DB341" s="2949"/>
      <c r="DC341" s="2949"/>
      <c r="DD341" s="2949"/>
      <c r="DE341" s="2949"/>
      <c r="DF341" s="2949"/>
      <c r="DG341" s="2949"/>
      <c r="DH341" s="2949"/>
      <c r="DI341" s="2949"/>
      <c r="DJ341" s="2949"/>
      <c r="DK341" s="2949"/>
      <c r="DL341" s="2949"/>
      <c r="DM341" s="2949"/>
      <c r="DN341" s="2949"/>
      <c r="DO341" s="2949"/>
      <c r="DP341" s="2949"/>
      <c r="DQ341" s="2949"/>
      <c r="DR341" s="2949"/>
      <c r="DS341" s="2949"/>
      <c r="DT341" s="2949"/>
      <c r="DU341" s="2949"/>
      <c r="DV341" s="2949"/>
      <c r="DW341" s="2949"/>
      <c r="DX341" s="2949"/>
      <c r="DY341" s="2949"/>
      <c r="DZ341" s="2949"/>
      <c r="EA341" s="2949"/>
      <c r="EB341" s="2949"/>
      <c r="EC341" s="2949"/>
      <c r="ED341" s="2949"/>
      <c r="EE341" s="2949"/>
      <c r="EF341" s="2949"/>
      <c r="EG341" s="2949"/>
      <c r="EH341" s="2949"/>
      <c r="EI341" s="2949"/>
      <c r="EJ341" s="2949"/>
      <c r="EK341" s="2949"/>
      <c r="EL341" s="2949"/>
      <c r="EM341" s="2949"/>
      <c r="EN341" s="2949"/>
      <c r="EO341" s="2949"/>
      <c r="EP341" s="2949"/>
      <c r="EQ341" s="2949"/>
      <c r="ER341" s="2949"/>
      <c r="ES341" s="2949"/>
      <c r="ET341" s="2949"/>
      <c r="EU341" s="2949"/>
      <c r="EV341" s="2949"/>
      <c r="EW341" s="2949"/>
      <c r="EX341" s="2949"/>
      <c r="EY341" s="2949"/>
      <c r="EZ341" s="2949"/>
      <c r="FA341" s="2949"/>
      <c r="FB341" s="2949"/>
      <c r="FC341" s="2949"/>
      <c r="FD341" s="2949"/>
      <c r="FE341" s="2949"/>
    </row>
    <row r="342" spans="1:161" s="2950" customFormat="1" ht="21" customHeight="1" x14ac:dyDescent="0.55000000000000004">
      <c r="A342" s="2967"/>
      <c r="B342" s="1377"/>
      <c r="C342" s="2998"/>
      <c r="D342" s="2963"/>
      <c r="E342" s="1382"/>
      <c r="F342" s="2179" t="s">
        <v>4714</v>
      </c>
      <c r="G342" s="2965">
        <v>236000</v>
      </c>
      <c r="H342" s="2974"/>
      <c r="I342" s="2973"/>
      <c r="J342" s="2966"/>
      <c r="K342" s="2949"/>
      <c r="L342" s="2949"/>
      <c r="M342" s="2949"/>
      <c r="N342" s="2949"/>
      <c r="O342" s="2949"/>
      <c r="P342" s="2949"/>
      <c r="Q342" s="2949"/>
      <c r="R342" s="2949"/>
      <c r="S342" s="2949"/>
      <c r="T342" s="2949"/>
      <c r="U342" s="2949"/>
      <c r="V342" s="2949"/>
      <c r="W342" s="2949"/>
      <c r="X342" s="2949"/>
      <c r="Y342" s="2949"/>
      <c r="Z342" s="2949"/>
      <c r="AA342" s="2949"/>
      <c r="AB342" s="2949"/>
      <c r="AC342" s="2949"/>
      <c r="AD342" s="2949"/>
      <c r="AE342" s="2949"/>
      <c r="AF342" s="2949"/>
      <c r="AG342" s="2949"/>
      <c r="AH342" s="2949"/>
      <c r="AI342" s="2949"/>
      <c r="AJ342" s="2949"/>
      <c r="AK342" s="2949"/>
      <c r="AL342" s="2949"/>
      <c r="AM342" s="2949"/>
      <c r="AN342" s="2949"/>
      <c r="AO342" s="2949"/>
      <c r="AP342" s="2949"/>
      <c r="AQ342" s="2949"/>
      <c r="AR342" s="2949"/>
      <c r="AS342" s="2949"/>
      <c r="AT342" s="2949"/>
      <c r="AU342" s="2949"/>
      <c r="AV342" s="2949"/>
      <c r="AW342" s="2949"/>
      <c r="AX342" s="2949"/>
      <c r="AY342" s="2949"/>
      <c r="AZ342" s="2949"/>
      <c r="BA342" s="2949"/>
      <c r="BB342" s="2949"/>
      <c r="BC342" s="2949"/>
      <c r="BD342" s="2949"/>
      <c r="BE342" s="2949"/>
      <c r="BF342" s="2949"/>
      <c r="BG342" s="2949"/>
      <c r="BH342" s="2949"/>
      <c r="BI342" s="2949"/>
      <c r="BJ342" s="2949"/>
      <c r="BK342" s="2949"/>
      <c r="BL342" s="2949"/>
      <c r="BM342" s="2949"/>
      <c r="BN342" s="2949"/>
      <c r="BO342" s="2949"/>
      <c r="BP342" s="2949"/>
      <c r="BQ342" s="2949"/>
      <c r="BR342" s="2949"/>
      <c r="BS342" s="2949"/>
      <c r="BT342" s="2949"/>
      <c r="BU342" s="2949"/>
      <c r="BV342" s="2949"/>
      <c r="BW342" s="2949"/>
      <c r="BX342" s="2949"/>
      <c r="BY342" s="2949"/>
      <c r="BZ342" s="2949"/>
      <c r="CA342" s="2949"/>
      <c r="CB342" s="2949"/>
      <c r="CC342" s="2949"/>
      <c r="CD342" s="2949"/>
      <c r="CE342" s="2949"/>
      <c r="CF342" s="2949"/>
      <c r="CG342" s="2949"/>
      <c r="CH342" s="2949"/>
      <c r="CI342" s="2949"/>
      <c r="CJ342" s="2949"/>
      <c r="CK342" s="2949"/>
      <c r="CL342" s="2949"/>
      <c r="CM342" s="2949"/>
      <c r="CN342" s="2949"/>
      <c r="CO342" s="2949"/>
      <c r="CP342" s="2949"/>
      <c r="CQ342" s="2949"/>
      <c r="CR342" s="2949"/>
      <c r="CS342" s="2949"/>
      <c r="CT342" s="2949"/>
      <c r="CU342" s="2949"/>
      <c r="CV342" s="2949"/>
      <c r="CW342" s="2949"/>
      <c r="CX342" s="2949"/>
      <c r="CY342" s="2949"/>
      <c r="CZ342" s="2949"/>
      <c r="DA342" s="2949"/>
      <c r="DB342" s="2949"/>
      <c r="DC342" s="2949"/>
      <c r="DD342" s="2949"/>
      <c r="DE342" s="2949"/>
      <c r="DF342" s="2949"/>
      <c r="DG342" s="2949"/>
      <c r="DH342" s="2949"/>
      <c r="DI342" s="2949"/>
      <c r="DJ342" s="2949"/>
      <c r="DK342" s="2949"/>
      <c r="DL342" s="2949"/>
      <c r="DM342" s="2949"/>
      <c r="DN342" s="2949"/>
      <c r="DO342" s="2949"/>
      <c r="DP342" s="2949"/>
      <c r="DQ342" s="2949"/>
      <c r="DR342" s="2949"/>
      <c r="DS342" s="2949"/>
      <c r="DT342" s="2949"/>
      <c r="DU342" s="2949"/>
      <c r="DV342" s="2949"/>
      <c r="DW342" s="2949"/>
      <c r="DX342" s="2949"/>
      <c r="DY342" s="2949"/>
      <c r="DZ342" s="2949"/>
      <c r="EA342" s="2949"/>
      <c r="EB342" s="2949"/>
      <c r="EC342" s="2949"/>
      <c r="ED342" s="2949"/>
      <c r="EE342" s="2949"/>
      <c r="EF342" s="2949"/>
      <c r="EG342" s="2949"/>
      <c r="EH342" s="2949"/>
      <c r="EI342" s="2949"/>
      <c r="EJ342" s="2949"/>
      <c r="EK342" s="2949"/>
      <c r="EL342" s="2949"/>
      <c r="EM342" s="2949"/>
      <c r="EN342" s="2949"/>
      <c r="EO342" s="2949"/>
      <c r="EP342" s="2949"/>
      <c r="EQ342" s="2949"/>
      <c r="ER342" s="2949"/>
      <c r="ES342" s="2949"/>
      <c r="ET342" s="2949"/>
      <c r="EU342" s="2949"/>
      <c r="EV342" s="2949"/>
      <c r="EW342" s="2949"/>
      <c r="EX342" s="2949"/>
      <c r="EY342" s="2949"/>
      <c r="EZ342" s="2949"/>
      <c r="FA342" s="2949"/>
      <c r="FB342" s="2949"/>
      <c r="FC342" s="2949"/>
      <c r="FD342" s="2949"/>
      <c r="FE342" s="2949"/>
    </row>
    <row r="343" spans="1:161" s="2950" customFormat="1" ht="9" customHeight="1" x14ac:dyDescent="0.55000000000000004">
      <c r="A343" s="2975"/>
      <c r="B343" s="2976"/>
      <c r="C343" s="2977"/>
      <c r="D343" s="2978"/>
      <c r="E343" s="1389"/>
      <c r="F343" s="2182"/>
      <c r="G343" s="2979"/>
      <c r="H343" s="2980"/>
      <c r="I343" s="1383"/>
      <c r="J343" s="2981"/>
      <c r="K343" s="2949"/>
      <c r="L343" s="2949"/>
      <c r="M343" s="2949"/>
      <c r="N343" s="2949"/>
      <c r="O343" s="2949"/>
      <c r="P343" s="2949"/>
      <c r="Q343" s="2949"/>
      <c r="R343" s="2949"/>
      <c r="S343" s="2949"/>
      <c r="T343" s="2949"/>
      <c r="U343" s="2949"/>
      <c r="V343" s="2949"/>
      <c r="W343" s="2949"/>
      <c r="X343" s="2949"/>
      <c r="Y343" s="2949"/>
      <c r="Z343" s="2949"/>
      <c r="AA343" s="2949"/>
      <c r="AB343" s="2949"/>
      <c r="AC343" s="2949"/>
      <c r="AD343" s="2949"/>
      <c r="AE343" s="2949"/>
      <c r="AF343" s="2949"/>
      <c r="AG343" s="2949"/>
      <c r="AH343" s="2949"/>
      <c r="AI343" s="2949"/>
      <c r="AJ343" s="2949"/>
      <c r="AK343" s="2949"/>
      <c r="AL343" s="2949"/>
      <c r="AM343" s="2949"/>
      <c r="AN343" s="2949"/>
      <c r="AO343" s="2949"/>
      <c r="AP343" s="2949"/>
      <c r="AQ343" s="2949"/>
      <c r="AR343" s="2949"/>
      <c r="AS343" s="2949"/>
      <c r="AT343" s="2949"/>
      <c r="AU343" s="2949"/>
      <c r="AV343" s="2949"/>
      <c r="AW343" s="2949"/>
      <c r="AX343" s="2949"/>
      <c r="AY343" s="2949"/>
      <c r="AZ343" s="2949"/>
      <c r="BA343" s="2949"/>
      <c r="BB343" s="2949"/>
      <c r="BC343" s="2949"/>
      <c r="BD343" s="2949"/>
      <c r="BE343" s="2949"/>
      <c r="BF343" s="2949"/>
      <c r="BG343" s="2949"/>
      <c r="BH343" s="2949"/>
      <c r="BI343" s="2949"/>
      <c r="BJ343" s="2949"/>
      <c r="BK343" s="2949"/>
      <c r="BL343" s="2949"/>
      <c r="BM343" s="2949"/>
      <c r="BN343" s="2949"/>
      <c r="BO343" s="2949"/>
      <c r="BP343" s="2949"/>
      <c r="BQ343" s="2949"/>
      <c r="BR343" s="2949"/>
      <c r="BS343" s="2949"/>
      <c r="BT343" s="2949"/>
      <c r="BU343" s="2949"/>
      <c r="BV343" s="2949"/>
      <c r="BW343" s="2949"/>
      <c r="BX343" s="2949"/>
      <c r="BY343" s="2949"/>
      <c r="BZ343" s="2949"/>
      <c r="CA343" s="2949"/>
      <c r="CB343" s="2949"/>
      <c r="CC343" s="2949"/>
      <c r="CD343" s="2949"/>
      <c r="CE343" s="2949"/>
      <c r="CF343" s="2949"/>
      <c r="CG343" s="2949"/>
      <c r="CH343" s="2949"/>
      <c r="CI343" s="2949"/>
      <c r="CJ343" s="2949"/>
      <c r="CK343" s="2949"/>
      <c r="CL343" s="2949"/>
      <c r="CM343" s="2949"/>
      <c r="CN343" s="2949"/>
      <c r="CO343" s="2949"/>
      <c r="CP343" s="2949"/>
      <c r="CQ343" s="2949"/>
      <c r="CR343" s="2949"/>
      <c r="CS343" s="2949"/>
      <c r="CT343" s="2949"/>
      <c r="CU343" s="2949"/>
      <c r="CV343" s="2949"/>
      <c r="CW343" s="2949"/>
      <c r="CX343" s="2949"/>
      <c r="CY343" s="2949"/>
      <c r="CZ343" s="2949"/>
      <c r="DA343" s="2949"/>
      <c r="DB343" s="2949"/>
      <c r="DC343" s="2949"/>
      <c r="DD343" s="2949"/>
      <c r="DE343" s="2949"/>
      <c r="DF343" s="2949"/>
      <c r="DG343" s="2949"/>
      <c r="DH343" s="2949"/>
      <c r="DI343" s="2949"/>
      <c r="DJ343" s="2949"/>
      <c r="DK343" s="2949"/>
      <c r="DL343" s="2949"/>
      <c r="DM343" s="2949"/>
      <c r="DN343" s="2949"/>
      <c r="DO343" s="2949"/>
      <c r="DP343" s="2949"/>
      <c r="DQ343" s="2949"/>
      <c r="DR343" s="2949"/>
      <c r="DS343" s="2949"/>
      <c r="DT343" s="2949"/>
      <c r="DU343" s="2949"/>
      <c r="DV343" s="2949"/>
      <c r="DW343" s="2949"/>
      <c r="DX343" s="2949"/>
      <c r="DY343" s="2949"/>
      <c r="DZ343" s="2949"/>
      <c r="EA343" s="2949"/>
      <c r="EB343" s="2949"/>
      <c r="EC343" s="2949"/>
      <c r="ED343" s="2949"/>
      <c r="EE343" s="2949"/>
      <c r="EF343" s="2949"/>
      <c r="EG343" s="2949"/>
      <c r="EH343" s="2949"/>
      <c r="EI343" s="2949"/>
      <c r="EJ343" s="2949"/>
      <c r="EK343" s="2949"/>
      <c r="EL343" s="2949"/>
      <c r="EM343" s="2949"/>
      <c r="EN343" s="2949"/>
      <c r="EO343" s="2949"/>
      <c r="EP343" s="2949"/>
      <c r="EQ343" s="2949"/>
      <c r="ER343" s="2949"/>
      <c r="ES343" s="2949"/>
      <c r="ET343" s="2949"/>
      <c r="EU343" s="2949"/>
      <c r="EV343" s="2949"/>
      <c r="EW343" s="2949"/>
      <c r="EX343" s="2949"/>
      <c r="EY343" s="2949"/>
      <c r="EZ343" s="2949"/>
      <c r="FA343" s="2949"/>
      <c r="FB343" s="2949"/>
      <c r="FC343" s="2949"/>
      <c r="FD343" s="2949"/>
      <c r="FE343" s="2949"/>
    </row>
    <row r="344" spans="1:161" s="2950" customFormat="1" ht="21" customHeight="1" x14ac:dyDescent="0.55000000000000004">
      <c r="A344" s="2992">
        <v>15</v>
      </c>
      <c r="B344" s="2995" t="s">
        <v>1907</v>
      </c>
      <c r="C344" s="2962">
        <v>65868</v>
      </c>
      <c r="D344" s="2962">
        <v>65868</v>
      </c>
      <c r="E344" s="2984" t="s">
        <v>22</v>
      </c>
      <c r="F344" s="2997" t="s">
        <v>4703</v>
      </c>
      <c r="G344" s="2987">
        <f>+D344</f>
        <v>65868</v>
      </c>
      <c r="H344" s="2997" t="s">
        <v>4703</v>
      </c>
      <c r="I344" s="1399" t="s">
        <v>1672</v>
      </c>
      <c r="J344" s="2989" t="s">
        <v>4715</v>
      </c>
      <c r="K344" s="2949"/>
      <c r="L344" s="2949"/>
      <c r="M344" s="2949"/>
      <c r="N344" s="2949"/>
      <c r="O344" s="2949"/>
      <c r="P344" s="2949"/>
      <c r="Q344" s="2949"/>
      <c r="R344" s="2949"/>
      <c r="S344" s="2949"/>
      <c r="T344" s="2949"/>
      <c r="U344" s="2949"/>
      <c r="V344" s="2949"/>
      <c r="W344" s="2949"/>
      <c r="X344" s="2949"/>
      <c r="Y344" s="2949"/>
      <c r="Z344" s="2949"/>
      <c r="AA344" s="2949"/>
      <c r="AB344" s="2949"/>
      <c r="AC344" s="2949"/>
      <c r="AD344" s="2949"/>
      <c r="AE344" s="2949"/>
      <c r="AF344" s="2949"/>
      <c r="AG344" s="2949"/>
      <c r="AH344" s="2949"/>
      <c r="AI344" s="2949"/>
      <c r="AJ344" s="2949"/>
      <c r="AK344" s="2949"/>
      <c r="AL344" s="2949"/>
      <c r="AM344" s="2949"/>
      <c r="AN344" s="2949"/>
      <c r="AO344" s="2949"/>
      <c r="AP344" s="2949"/>
      <c r="AQ344" s="2949"/>
      <c r="AR344" s="2949"/>
      <c r="AS344" s="2949"/>
      <c r="AT344" s="2949"/>
      <c r="AU344" s="2949"/>
      <c r="AV344" s="2949"/>
      <c r="AW344" s="2949"/>
      <c r="AX344" s="2949"/>
      <c r="AY344" s="2949"/>
      <c r="AZ344" s="2949"/>
      <c r="BA344" s="2949"/>
      <c r="BB344" s="2949"/>
      <c r="BC344" s="2949"/>
      <c r="BD344" s="2949"/>
      <c r="BE344" s="2949"/>
      <c r="BF344" s="2949"/>
      <c r="BG344" s="2949"/>
      <c r="BH344" s="2949"/>
      <c r="BI344" s="2949"/>
      <c r="BJ344" s="2949"/>
      <c r="BK344" s="2949"/>
      <c r="BL344" s="2949"/>
      <c r="BM344" s="2949"/>
      <c r="BN344" s="2949"/>
      <c r="BO344" s="2949"/>
      <c r="BP344" s="2949"/>
      <c r="BQ344" s="2949"/>
      <c r="BR344" s="2949"/>
      <c r="BS344" s="2949"/>
      <c r="BT344" s="2949"/>
      <c r="BU344" s="2949"/>
      <c r="BV344" s="2949"/>
      <c r="BW344" s="2949"/>
      <c r="BX344" s="2949"/>
      <c r="BY344" s="2949"/>
      <c r="BZ344" s="2949"/>
      <c r="CA344" s="2949"/>
      <c r="CB344" s="2949"/>
      <c r="CC344" s="2949"/>
      <c r="CD344" s="2949"/>
      <c r="CE344" s="2949"/>
      <c r="CF344" s="2949"/>
      <c r="CG344" s="2949"/>
      <c r="CH344" s="2949"/>
      <c r="CI344" s="2949"/>
      <c r="CJ344" s="2949"/>
      <c r="CK344" s="2949"/>
      <c r="CL344" s="2949"/>
      <c r="CM344" s="2949"/>
      <c r="CN344" s="2949"/>
      <c r="CO344" s="2949"/>
      <c r="CP344" s="2949"/>
      <c r="CQ344" s="2949"/>
      <c r="CR344" s="2949"/>
      <c r="CS344" s="2949"/>
      <c r="CT344" s="2949"/>
      <c r="CU344" s="2949"/>
      <c r="CV344" s="2949"/>
      <c r="CW344" s="2949"/>
      <c r="CX344" s="2949"/>
      <c r="CY344" s="2949"/>
      <c r="CZ344" s="2949"/>
      <c r="DA344" s="2949"/>
      <c r="DB344" s="2949"/>
      <c r="DC344" s="2949"/>
      <c r="DD344" s="2949"/>
      <c r="DE344" s="2949"/>
      <c r="DF344" s="2949"/>
      <c r="DG344" s="2949"/>
      <c r="DH344" s="2949"/>
      <c r="DI344" s="2949"/>
      <c r="DJ344" s="2949"/>
      <c r="DK344" s="2949"/>
      <c r="DL344" s="2949"/>
      <c r="DM344" s="2949"/>
      <c r="DN344" s="2949"/>
      <c r="DO344" s="2949"/>
      <c r="DP344" s="2949"/>
      <c r="DQ344" s="2949"/>
      <c r="DR344" s="2949"/>
      <c r="DS344" s="2949"/>
      <c r="DT344" s="2949"/>
      <c r="DU344" s="2949"/>
      <c r="DV344" s="2949"/>
      <c r="DW344" s="2949"/>
      <c r="DX344" s="2949"/>
      <c r="DY344" s="2949"/>
      <c r="DZ344" s="2949"/>
      <c r="EA344" s="2949"/>
      <c r="EB344" s="2949"/>
      <c r="EC344" s="2949"/>
      <c r="ED344" s="2949"/>
      <c r="EE344" s="2949"/>
      <c r="EF344" s="2949"/>
      <c r="EG344" s="2949"/>
      <c r="EH344" s="2949"/>
      <c r="EI344" s="2949"/>
      <c r="EJ344" s="2949"/>
      <c r="EK344" s="2949"/>
      <c r="EL344" s="2949"/>
      <c r="EM344" s="2949"/>
      <c r="EN344" s="2949"/>
      <c r="EO344" s="2949"/>
      <c r="EP344" s="2949"/>
      <c r="EQ344" s="2949"/>
      <c r="ER344" s="2949"/>
      <c r="ES344" s="2949"/>
      <c r="ET344" s="2949"/>
      <c r="EU344" s="2949"/>
      <c r="EV344" s="2949"/>
      <c r="EW344" s="2949"/>
      <c r="EX344" s="2949"/>
      <c r="EY344" s="2949"/>
      <c r="EZ344" s="2949"/>
      <c r="FA344" s="2949"/>
      <c r="FB344" s="2949"/>
      <c r="FC344" s="2949"/>
      <c r="FD344" s="2949"/>
      <c r="FE344" s="2949"/>
    </row>
    <row r="345" spans="1:161" s="2950" customFormat="1" ht="21" customHeight="1" x14ac:dyDescent="0.55000000000000004">
      <c r="A345" s="2967"/>
      <c r="B345" s="1377"/>
      <c r="C345" s="2998"/>
      <c r="D345" s="2963"/>
      <c r="E345" s="1382"/>
      <c r="F345" s="2179" t="s">
        <v>4705</v>
      </c>
      <c r="G345" s="2965">
        <v>69400</v>
      </c>
      <c r="H345" s="2972">
        <f>+G344</f>
        <v>65868</v>
      </c>
      <c r="I345" s="2973"/>
      <c r="J345" s="2966" t="s">
        <v>1344</v>
      </c>
      <c r="K345" s="2949"/>
      <c r="L345" s="2949"/>
      <c r="M345" s="2949"/>
      <c r="N345" s="2949"/>
      <c r="O345" s="2949"/>
      <c r="P345" s="2949"/>
      <c r="Q345" s="2949"/>
      <c r="R345" s="2949"/>
      <c r="S345" s="2949"/>
      <c r="T345" s="2949"/>
      <c r="U345" s="2949"/>
      <c r="V345" s="2949"/>
      <c r="W345" s="2949"/>
      <c r="X345" s="2949"/>
      <c r="Y345" s="2949"/>
      <c r="Z345" s="2949"/>
      <c r="AA345" s="2949"/>
      <c r="AB345" s="2949"/>
      <c r="AC345" s="2949"/>
      <c r="AD345" s="2949"/>
      <c r="AE345" s="2949"/>
      <c r="AF345" s="2949"/>
      <c r="AG345" s="2949"/>
      <c r="AH345" s="2949"/>
      <c r="AI345" s="2949"/>
      <c r="AJ345" s="2949"/>
      <c r="AK345" s="2949"/>
      <c r="AL345" s="2949"/>
      <c r="AM345" s="2949"/>
      <c r="AN345" s="2949"/>
      <c r="AO345" s="2949"/>
      <c r="AP345" s="2949"/>
      <c r="AQ345" s="2949"/>
      <c r="AR345" s="2949"/>
      <c r="AS345" s="2949"/>
      <c r="AT345" s="2949"/>
      <c r="AU345" s="2949"/>
      <c r="AV345" s="2949"/>
      <c r="AW345" s="2949"/>
      <c r="AX345" s="2949"/>
      <c r="AY345" s="2949"/>
      <c r="AZ345" s="2949"/>
      <c r="BA345" s="2949"/>
      <c r="BB345" s="2949"/>
      <c r="BC345" s="2949"/>
      <c r="BD345" s="2949"/>
      <c r="BE345" s="2949"/>
      <c r="BF345" s="2949"/>
      <c r="BG345" s="2949"/>
      <c r="BH345" s="2949"/>
      <c r="BI345" s="2949"/>
      <c r="BJ345" s="2949"/>
      <c r="BK345" s="2949"/>
      <c r="BL345" s="2949"/>
      <c r="BM345" s="2949"/>
      <c r="BN345" s="2949"/>
      <c r="BO345" s="2949"/>
      <c r="BP345" s="2949"/>
      <c r="BQ345" s="2949"/>
      <c r="BR345" s="2949"/>
      <c r="BS345" s="2949"/>
      <c r="BT345" s="2949"/>
      <c r="BU345" s="2949"/>
      <c r="BV345" s="2949"/>
      <c r="BW345" s="2949"/>
      <c r="BX345" s="2949"/>
      <c r="BY345" s="2949"/>
      <c r="BZ345" s="2949"/>
      <c r="CA345" s="2949"/>
      <c r="CB345" s="2949"/>
      <c r="CC345" s="2949"/>
      <c r="CD345" s="2949"/>
      <c r="CE345" s="2949"/>
      <c r="CF345" s="2949"/>
      <c r="CG345" s="2949"/>
      <c r="CH345" s="2949"/>
      <c r="CI345" s="2949"/>
      <c r="CJ345" s="2949"/>
      <c r="CK345" s="2949"/>
      <c r="CL345" s="2949"/>
      <c r="CM345" s="2949"/>
      <c r="CN345" s="2949"/>
      <c r="CO345" s="2949"/>
      <c r="CP345" s="2949"/>
      <c r="CQ345" s="2949"/>
      <c r="CR345" s="2949"/>
      <c r="CS345" s="2949"/>
      <c r="CT345" s="2949"/>
      <c r="CU345" s="2949"/>
      <c r="CV345" s="2949"/>
      <c r="CW345" s="2949"/>
      <c r="CX345" s="2949"/>
      <c r="CY345" s="2949"/>
      <c r="CZ345" s="2949"/>
      <c r="DA345" s="2949"/>
      <c r="DB345" s="2949"/>
      <c r="DC345" s="2949"/>
      <c r="DD345" s="2949"/>
      <c r="DE345" s="2949"/>
      <c r="DF345" s="2949"/>
      <c r="DG345" s="2949"/>
      <c r="DH345" s="2949"/>
      <c r="DI345" s="2949"/>
      <c r="DJ345" s="2949"/>
      <c r="DK345" s="2949"/>
      <c r="DL345" s="2949"/>
      <c r="DM345" s="2949"/>
      <c r="DN345" s="2949"/>
      <c r="DO345" s="2949"/>
      <c r="DP345" s="2949"/>
      <c r="DQ345" s="2949"/>
      <c r="DR345" s="2949"/>
      <c r="DS345" s="2949"/>
      <c r="DT345" s="2949"/>
      <c r="DU345" s="2949"/>
      <c r="DV345" s="2949"/>
      <c r="DW345" s="2949"/>
      <c r="DX345" s="2949"/>
      <c r="DY345" s="2949"/>
      <c r="DZ345" s="2949"/>
      <c r="EA345" s="2949"/>
      <c r="EB345" s="2949"/>
      <c r="EC345" s="2949"/>
      <c r="ED345" s="2949"/>
      <c r="EE345" s="2949"/>
      <c r="EF345" s="2949"/>
      <c r="EG345" s="2949"/>
      <c r="EH345" s="2949"/>
      <c r="EI345" s="2949"/>
      <c r="EJ345" s="2949"/>
      <c r="EK345" s="2949"/>
      <c r="EL345" s="2949"/>
      <c r="EM345" s="2949"/>
      <c r="EN345" s="2949"/>
      <c r="EO345" s="2949"/>
      <c r="EP345" s="2949"/>
      <c r="EQ345" s="2949"/>
      <c r="ER345" s="2949"/>
      <c r="ES345" s="2949"/>
      <c r="ET345" s="2949"/>
      <c r="EU345" s="2949"/>
      <c r="EV345" s="2949"/>
      <c r="EW345" s="2949"/>
      <c r="EX345" s="2949"/>
      <c r="EY345" s="2949"/>
      <c r="EZ345" s="2949"/>
      <c r="FA345" s="2949"/>
      <c r="FB345" s="2949"/>
      <c r="FC345" s="2949"/>
      <c r="FD345" s="2949"/>
      <c r="FE345" s="2949"/>
    </row>
    <row r="346" spans="1:161" s="2950" customFormat="1" ht="21" customHeight="1" x14ac:dyDescent="0.55000000000000004">
      <c r="A346" s="2967"/>
      <c r="B346" s="1377"/>
      <c r="C346" s="2998"/>
      <c r="D346" s="2963"/>
      <c r="E346" s="1382"/>
      <c r="F346" s="3000" t="s">
        <v>4706</v>
      </c>
      <c r="G346" s="2965">
        <v>70000</v>
      </c>
      <c r="H346" s="2974"/>
      <c r="I346" s="2973"/>
      <c r="J346" s="2966"/>
      <c r="K346" s="2949"/>
      <c r="L346" s="2949"/>
      <c r="M346" s="2949"/>
      <c r="N346" s="2949"/>
      <c r="O346" s="2949"/>
      <c r="P346" s="2949"/>
      <c r="Q346" s="2949"/>
      <c r="R346" s="2949"/>
      <c r="S346" s="2949"/>
      <c r="T346" s="2949"/>
      <c r="U346" s="2949"/>
      <c r="V346" s="2949"/>
      <c r="W346" s="2949"/>
      <c r="X346" s="2949"/>
      <c r="Y346" s="2949"/>
      <c r="Z346" s="2949"/>
      <c r="AA346" s="2949"/>
      <c r="AB346" s="2949"/>
      <c r="AC346" s="2949"/>
      <c r="AD346" s="2949"/>
      <c r="AE346" s="2949"/>
      <c r="AF346" s="2949"/>
      <c r="AG346" s="2949"/>
      <c r="AH346" s="2949"/>
      <c r="AI346" s="2949"/>
      <c r="AJ346" s="2949"/>
      <c r="AK346" s="2949"/>
      <c r="AL346" s="2949"/>
      <c r="AM346" s="2949"/>
      <c r="AN346" s="2949"/>
      <c r="AO346" s="2949"/>
      <c r="AP346" s="2949"/>
      <c r="AQ346" s="2949"/>
      <c r="AR346" s="2949"/>
      <c r="AS346" s="2949"/>
      <c r="AT346" s="2949"/>
      <c r="AU346" s="2949"/>
      <c r="AV346" s="2949"/>
      <c r="AW346" s="2949"/>
      <c r="AX346" s="2949"/>
      <c r="AY346" s="2949"/>
      <c r="AZ346" s="2949"/>
      <c r="BA346" s="2949"/>
      <c r="BB346" s="2949"/>
      <c r="BC346" s="2949"/>
      <c r="BD346" s="2949"/>
      <c r="BE346" s="2949"/>
      <c r="BF346" s="2949"/>
      <c r="BG346" s="2949"/>
      <c r="BH346" s="2949"/>
      <c r="BI346" s="2949"/>
      <c r="BJ346" s="2949"/>
      <c r="BK346" s="2949"/>
      <c r="BL346" s="2949"/>
      <c r="BM346" s="2949"/>
      <c r="BN346" s="2949"/>
      <c r="BO346" s="2949"/>
      <c r="BP346" s="2949"/>
      <c r="BQ346" s="2949"/>
      <c r="BR346" s="2949"/>
      <c r="BS346" s="2949"/>
      <c r="BT346" s="2949"/>
      <c r="BU346" s="2949"/>
      <c r="BV346" s="2949"/>
      <c r="BW346" s="2949"/>
      <c r="BX346" s="2949"/>
      <c r="BY346" s="2949"/>
      <c r="BZ346" s="2949"/>
      <c r="CA346" s="2949"/>
      <c r="CB346" s="2949"/>
      <c r="CC346" s="2949"/>
      <c r="CD346" s="2949"/>
      <c r="CE346" s="2949"/>
      <c r="CF346" s="2949"/>
      <c r="CG346" s="2949"/>
      <c r="CH346" s="2949"/>
      <c r="CI346" s="2949"/>
      <c r="CJ346" s="2949"/>
      <c r="CK346" s="2949"/>
      <c r="CL346" s="2949"/>
      <c r="CM346" s="2949"/>
      <c r="CN346" s="2949"/>
      <c r="CO346" s="2949"/>
      <c r="CP346" s="2949"/>
      <c r="CQ346" s="2949"/>
      <c r="CR346" s="2949"/>
      <c r="CS346" s="2949"/>
      <c r="CT346" s="2949"/>
      <c r="CU346" s="2949"/>
      <c r="CV346" s="2949"/>
      <c r="CW346" s="2949"/>
      <c r="CX346" s="2949"/>
      <c r="CY346" s="2949"/>
      <c r="CZ346" s="2949"/>
      <c r="DA346" s="2949"/>
      <c r="DB346" s="2949"/>
      <c r="DC346" s="2949"/>
      <c r="DD346" s="2949"/>
      <c r="DE346" s="2949"/>
      <c r="DF346" s="2949"/>
      <c r="DG346" s="2949"/>
      <c r="DH346" s="2949"/>
      <c r="DI346" s="2949"/>
      <c r="DJ346" s="2949"/>
      <c r="DK346" s="2949"/>
      <c r="DL346" s="2949"/>
      <c r="DM346" s="2949"/>
      <c r="DN346" s="2949"/>
      <c r="DO346" s="2949"/>
      <c r="DP346" s="2949"/>
      <c r="DQ346" s="2949"/>
      <c r="DR346" s="2949"/>
      <c r="DS346" s="2949"/>
      <c r="DT346" s="2949"/>
      <c r="DU346" s="2949"/>
      <c r="DV346" s="2949"/>
      <c r="DW346" s="2949"/>
      <c r="DX346" s="2949"/>
      <c r="DY346" s="2949"/>
      <c r="DZ346" s="2949"/>
      <c r="EA346" s="2949"/>
      <c r="EB346" s="2949"/>
      <c r="EC346" s="2949"/>
      <c r="ED346" s="2949"/>
      <c r="EE346" s="2949"/>
      <c r="EF346" s="2949"/>
      <c r="EG346" s="2949"/>
      <c r="EH346" s="2949"/>
      <c r="EI346" s="2949"/>
      <c r="EJ346" s="2949"/>
      <c r="EK346" s="2949"/>
      <c r="EL346" s="2949"/>
      <c r="EM346" s="2949"/>
      <c r="EN346" s="2949"/>
      <c r="EO346" s="2949"/>
      <c r="EP346" s="2949"/>
      <c r="EQ346" s="2949"/>
      <c r="ER346" s="2949"/>
      <c r="ES346" s="2949"/>
      <c r="ET346" s="2949"/>
      <c r="EU346" s="2949"/>
      <c r="EV346" s="2949"/>
      <c r="EW346" s="2949"/>
      <c r="EX346" s="2949"/>
      <c r="EY346" s="2949"/>
      <c r="EZ346" s="2949"/>
      <c r="FA346" s="2949"/>
      <c r="FB346" s="2949"/>
      <c r="FC346" s="2949"/>
      <c r="FD346" s="2949"/>
      <c r="FE346" s="2949"/>
    </row>
    <row r="347" spans="1:161" s="2950" customFormat="1" ht="9" customHeight="1" x14ac:dyDescent="0.55000000000000004">
      <c r="A347" s="2975"/>
      <c r="B347" s="2976"/>
      <c r="C347" s="2977"/>
      <c r="D347" s="2978"/>
      <c r="E347" s="1389"/>
      <c r="F347" s="2182"/>
      <c r="G347" s="2979"/>
      <c r="H347" s="2980"/>
      <c r="I347" s="1383"/>
      <c r="J347" s="2981"/>
      <c r="K347" s="2949"/>
      <c r="L347" s="2949"/>
      <c r="M347" s="2949"/>
      <c r="N347" s="2949"/>
      <c r="O347" s="2949"/>
      <c r="P347" s="2949"/>
      <c r="Q347" s="2949"/>
      <c r="R347" s="2949"/>
      <c r="S347" s="2949"/>
      <c r="T347" s="2949"/>
      <c r="U347" s="2949"/>
      <c r="V347" s="2949"/>
      <c r="W347" s="2949"/>
      <c r="X347" s="2949"/>
      <c r="Y347" s="2949"/>
      <c r="Z347" s="2949"/>
      <c r="AA347" s="2949"/>
      <c r="AB347" s="2949"/>
      <c r="AC347" s="2949"/>
      <c r="AD347" s="2949"/>
      <c r="AE347" s="2949"/>
      <c r="AF347" s="2949"/>
      <c r="AG347" s="2949"/>
      <c r="AH347" s="2949"/>
      <c r="AI347" s="2949"/>
      <c r="AJ347" s="2949"/>
      <c r="AK347" s="2949"/>
      <c r="AL347" s="2949"/>
      <c r="AM347" s="2949"/>
      <c r="AN347" s="2949"/>
      <c r="AO347" s="2949"/>
      <c r="AP347" s="2949"/>
      <c r="AQ347" s="2949"/>
      <c r="AR347" s="2949"/>
      <c r="AS347" s="2949"/>
      <c r="AT347" s="2949"/>
      <c r="AU347" s="2949"/>
      <c r="AV347" s="2949"/>
      <c r="AW347" s="2949"/>
      <c r="AX347" s="2949"/>
      <c r="AY347" s="2949"/>
      <c r="AZ347" s="2949"/>
      <c r="BA347" s="2949"/>
      <c r="BB347" s="2949"/>
      <c r="BC347" s="2949"/>
      <c r="BD347" s="2949"/>
      <c r="BE347" s="2949"/>
      <c r="BF347" s="2949"/>
      <c r="BG347" s="2949"/>
      <c r="BH347" s="2949"/>
      <c r="BI347" s="2949"/>
      <c r="BJ347" s="2949"/>
      <c r="BK347" s="2949"/>
      <c r="BL347" s="2949"/>
      <c r="BM347" s="2949"/>
      <c r="BN347" s="2949"/>
      <c r="BO347" s="2949"/>
      <c r="BP347" s="2949"/>
      <c r="BQ347" s="2949"/>
      <c r="BR347" s="2949"/>
      <c r="BS347" s="2949"/>
      <c r="BT347" s="2949"/>
      <c r="BU347" s="2949"/>
      <c r="BV347" s="2949"/>
      <c r="BW347" s="2949"/>
      <c r="BX347" s="2949"/>
      <c r="BY347" s="2949"/>
      <c r="BZ347" s="2949"/>
      <c r="CA347" s="2949"/>
      <c r="CB347" s="2949"/>
      <c r="CC347" s="2949"/>
      <c r="CD347" s="2949"/>
      <c r="CE347" s="2949"/>
      <c r="CF347" s="2949"/>
      <c r="CG347" s="2949"/>
      <c r="CH347" s="2949"/>
      <c r="CI347" s="2949"/>
      <c r="CJ347" s="2949"/>
      <c r="CK347" s="2949"/>
      <c r="CL347" s="2949"/>
      <c r="CM347" s="2949"/>
      <c r="CN347" s="2949"/>
      <c r="CO347" s="2949"/>
      <c r="CP347" s="2949"/>
      <c r="CQ347" s="2949"/>
      <c r="CR347" s="2949"/>
      <c r="CS347" s="2949"/>
      <c r="CT347" s="2949"/>
      <c r="CU347" s="2949"/>
      <c r="CV347" s="2949"/>
      <c r="CW347" s="2949"/>
      <c r="CX347" s="2949"/>
      <c r="CY347" s="2949"/>
      <c r="CZ347" s="2949"/>
      <c r="DA347" s="2949"/>
      <c r="DB347" s="2949"/>
      <c r="DC347" s="2949"/>
      <c r="DD347" s="2949"/>
      <c r="DE347" s="2949"/>
      <c r="DF347" s="2949"/>
      <c r="DG347" s="2949"/>
      <c r="DH347" s="2949"/>
      <c r="DI347" s="2949"/>
      <c r="DJ347" s="2949"/>
      <c r="DK347" s="2949"/>
      <c r="DL347" s="2949"/>
      <c r="DM347" s="2949"/>
      <c r="DN347" s="2949"/>
      <c r="DO347" s="2949"/>
      <c r="DP347" s="2949"/>
      <c r="DQ347" s="2949"/>
      <c r="DR347" s="2949"/>
      <c r="DS347" s="2949"/>
      <c r="DT347" s="2949"/>
      <c r="DU347" s="2949"/>
      <c r="DV347" s="2949"/>
      <c r="DW347" s="2949"/>
      <c r="DX347" s="2949"/>
      <c r="DY347" s="2949"/>
      <c r="DZ347" s="2949"/>
      <c r="EA347" s="2949"/>
      <c r="EB347" s="2949"/>
      <c r="EC347" s="2949"/>
      <c r="ED347" s="2949"/>
      <c r="EE347" s="2949"/>
      <c r="EF347" s="2949"/>
      <c r="EG347" s="2949"/>
      <c r="EH347" s="2949"/>
      <c r="EI347" s="2949"/>
      <c r="EJ347" s="2949"/>
      <c r="EK347" s="2949"/>
      <c r="EL347" s="2949"/>
      <c r="EM347" s="2949"/>
      <c r="EN347" s="2949"/>
      <c r="EO347" s="2949"/>
      <c r="EP347" s="2949"/>
      <c r="EQ347" s="2949"/>
      <c r="ER347" s="2949"/>
      <c r="ES347" s="2949"/>
      <c r="ET347" s="2949"/>
      <c r="EU347" s="2949"/>
      <c r="EV347" s="2949"/>
      <c r="EW347" s="2949"/>
      <c r="EX347" s="2949"/>
      <c r="EY347" s="2949"/>
      <c r="EZ347" s="2949"/>
      <c r="FA347" s="2949"/>
      <c r="FB347" s="2949"/>
      <c r="FC347" s="2949"/>
      <c r="FD347" s="2949"/>
      <c r="FE347" s="2949"/>
    </row>
    <row r="348" spans="1:161" s="2950" customFormat="1" ht="21" customHeight="1" x14ac:dyDescent="0.55000000000000004">
      <c r="A348" s="2992">
        <v>16</v>
      </c>
      <c r="B348" s="2995" t="s">
        <v>3511</v>
      </c>
      <c r="C348" s="2962">
        <v>2592</v>
      </c>
      <c r="D348" s="2962">
        <v>2592</v>
      </c>
      <c r="E348" s="2984" t="s">
        <v>22</v>
      </c>
      <c r="F348" s="2997" t="s">
        <v>4703</v>
      </c>
      <c r="G348" s="2987">
        <f>+D348</f>
        <v>2592</v>
      </c>
      <c r="H348" s="2997" t="s">
        <v>4703</v>
      </c>
      <c r="I348" s="1399" t="s">
        <v>1672</v>
      </c>
      <c r="J348" s="2989" t="s">
        <v>4716</v>
      </c>
      <c r="K348" s="2949"/>
      <c r="L348" s="2949"/>
      <c r="M348" s="2949"/>
      <c r="N348" s="2949"/>
      <c r="O348" s="2949"/>
      <c r="P348" s="2949"/>
      <c r="Q348" s="2949"/>
      <c r="R348" s="2949"/>
      <c r="S348" s="2949"/>
      <c r="T348" s="2949"/>
      <c r="U348" s="2949"/>
      <c r="V348" s="2949"/>
      <c r="W348" s="2949"/>
      <c r="X348" s="2949"/>
      <c r="Y348" s="2949"/>
      <c r="Z348" s="2949"/>
      <c r="AA348" s="2949"/>
      <c r="AB348" s="2949"/>
      <c r="AC348" s="2949"/>
      <c r="AD348" s="2949"/>
      <c r="AE348" s="2949"/>
      <c r="AF348" s="2949"/>
      <c r="AG348" s="2949"/>
      <c r="AH348" s="2949"/>
      <c r="AI348" s="2949"/>
      <c r="AJ348" s="2949"/>
      <c r="AK348" s="2949"/>
      <c r="AL348" s="2949"/>
      <c r="AM348" s="2949"/>
      <c r="AN348" s="2949"/>
      <c r="AO348" s="2949"/>
      <c r="AP348" s="2949"/>
      <c r="AQ348" s="2949"/>
      <c r="AR348" s="2949"/>
      <c r="AS348" s="2949"/>
      <c r="AT348" s="2949"/>
      <c r="AU348" s="2949"/>
      <c r="AV348" s="2949"/>
      <c r="AW348" s="2949"/>
      <c r="AX348" s="2949"/>
      <c r="AY348" s="2949"/>
      <c r="AZ348" s="2949"/>
      <c r="BA348" s="2949"/>
      <c r="BB348" s="2949"/>
      <c r="BC348" s="2949"/>
      <c r="BD348" s="2949"/>
      <c r="BE348" s="2949"/>
      <c r="BF348" s="2949"/>
      <c r="BG348" s="2949"/>
      <c r="BH348" s="2949"/>
      <c r="BI348" s="2949"/>
      <c r="BJ348" s="2949"/>
      <c r="BK348" s="2949"/>
      <c r="BL348" s="2949"/>
      <c r="BM348" s="2949"/>
      <c r="BN348" s="2949"/>
      <c r="BO348" s="2949"/>
      <c r="BP348" s="2949"/>
      <c r="BQ348" s="2949"/>
      <c r="BR348" s="2949"/>
      <c r="BS348" s="2949"/>
      <c r="BT348" s="2949"/>
      <c r="BU348" s="2949"/>
      <c r="BV348" s="2949"/>
      <c r="BW348" s="2949"/>
      <c r="BX348" s="2949"/>
      <c r="BY348" s="2949"/>
      <c r="BZ348" s="2949"/>
      <c r="CA348" s="2949"/>
      <c r="CB348" s="2949"/>
      <c r="CC348" s="2949"/>
      <c r="CD348" s="2949"/>
      <c r="CE348" s="2949"/>
      <c r="CF348" s="2949"/>
      <c r="CG348" s="2949"/>
      <c r="CH348" s="2949"/>
      <c r="CI348" s="2949"/>
      <c r="CJ348" s="2949"/>
      <c r="CK348" s="2949"/>
      <c r="CL348" s="2949"/>
      <c r="CM348" s="2949"/>
      <c r="CN348" s="2949"/>
      <c r="CO348" s="2949"/>
      <c r="CP348" s="2949"/>
      <c r="CQ348" s="2949"/>
      <c r="CR348" s="2949"/>
      <c r="CS348" s="2949"/>
      <c r="CT348" s="2949"/>
      <c r="CU348" s="2949"/>
      <c r="CV348" s="2949"/>
      <c r="CW348" s="2949"/>
      <c r="CX348" s="2949"/>
      <c r="CY348" s="2949"/>
      <c r="CZ348" s="2949"/>
      <c r="DA348" s="2949"/>
      <c r="DB348" s="2949"/>
      <c r="DC348" s="2949"/>
      <c r="DD348" s="2949"/>
      <c r="DE348" s="2949"/>
      <c r="DF348" s="2949"/>
      <c r="DG348" s="2949"/>
      <c r="DH348" s="2949"/>
      <c r="DI348" s="2949"/>
      <c r="DJ348" s="2949"/>
      <c r="DK348" s="2949"/>
      <c r="DL348" s="2949"/>
      <c r="DM348" s="2949"/>
      <c r="DN348" s="2949"/>
      <c r="DO348" s="2949"/>
      <c r="DP348" s="2949"/>
      <c r="DQ348" s="2949"/>
      <c r="DR348" s="2949"/>
      <c r="DS348" s="2949"/>
      <c r="DT348" s="2949"/>
      <c r="DU348" s="2949"/>
      <c r="DV348" s="2949"/>
      <c r="DW348" s="2949"/>
      <c r="DX348" s="2949"/>
      <c r="DY348" s="2949"/>
      <c r="DZ348" s="2949"/>
      <c r="EA348" s="2949"/>
      <c r="EB348" s="2949"/>
      <c r="EC348" s="2949"/>
      <c r="ED348" s="2949"/>
      <c r="EE348" s="2949"/>
      <c r="EF348" s="2949"/>
      <c r="EG348" s="2949"/>
      <c r="EH348" s="2949"/>
      <c r="EI348" s="2949"/>
      <c r="EJ348" s="2949"/>
      <c r="EK348" s="2949"/>
      <c r="EL348" s="2949"/>
      <c r="EM348" s="2949"/>
      <c r="EN348" s="2949"/>
      <c r="EO348" s="2949"/>
      <c r="EP348" s="2949"/>
      <c r="EQ348" s="2949"/>
      <c r="ER348" s="2949"/>
      <c r="ES348" s="2949"/>
      <c r="ET348" s="2949"/>
      <c r="EU348" s="2949"/>
      <c r="EV348" s="2949"/>
      <c r="EW348" s="2949"/>
      <c r="EX348" s="2949"/>
      <c r="EY348" s="2949"/>
      <c r="EZ348" s="2949"/>
      <c r="FA348" s="2949"/>
      <c r="FB348" s="2949"/>
      <c r="FC348" s="2949"/>
      <c r="FD348" s="2949"/>
      <c r="FE348" s="2949"/>
    </row>
    <row r="349" spans="1:161" s="2950" customFormat="1" ht="21" customHeight="1" x14ac:dyDescent="0.55000000000000004">
      <c r="A349" s="2967"/>
      <c r="B349" s="1377"/>
      <c r="C349" s="2998"/>
      <c r="D349" s="2963"/>
      <c r="E349" s="1382"/>
      <c r="F349" s="3000" t="s">
        <v>4706</v>
      </c>
      <c r="G349" s="2965">
        <v>3585</v>
      </c>
      <c r="H349" s="2972">
        <f>+G348</f>
        <v>2592</v>
      </c>
      <c r="I349" s="2973"/>
      <c r="J349" s="2966" t="s">
        <v>1344</v>
      </c>
      <c r="K349" s="2949"/>
      <c r="L349" s="2949"/>
      <c r="M349" s="2949"/>
      <c r="N349" s="2949"/>
      <c r="O349" s="2949"/>
      <c r="P349" s="2949"/>
      <c r="Q349" s="2949"/>
      <c r="R349" s="2949"/>
      <c r="S349" s="2949"/>
      <c r="T349" s="2949"/>
      <c r="U349" s="2949"/>
      <c r="V349" s="2949"/>
      <c r="W349" s="2949"/>
      <c r="X349" s="2949"/>
      <c r="Y349" s="2949"/>
      <c r="Z349" s="2949"/>
      <c r="AA349" s="2949"/>
      <c r="AB349" s="2949"/>
      <c r="AC349" s="2949"/>
      <c r="AD349" s="2949"/>
      <c r="AE349" s="2949"/>
      <c r="AF349" s="2949"/>
      <c r="AG349" s="2949"/>
      <c r="AH349" s="2949"/>
      <c r="AI349" s="2949"/>
      <c r="AJ349" s="2949"/>
      <c r="AK349" s="2949"/>
      <c r="AL349" s="2949"/>
      <c r="AM349" s="2949"/>
      <c r="AN349" s="2949"/>
      <c r="AO349" s="2949"/>
      <c r="AP349" s="2949"/>
      <c r="AQ349" s="2949"/>
      <c r="AR349" s="2949"/>
      <c r="AS349" s="2949"/>
      <c r="AT349" s="2949"/>
      <c r="AU349" s="2949"/>
      <c r="AV349" s="2949"/>
      <c r="AW349" s="2949"/>
      <c r="AX349" s="2949"/>
      <c r="AY349" s="2949"/>
      <c r="AZ349" s="2949"/>
      <c r="BA349" s="2949"/>
      <c r="BB349" s="2949"/>
      <c r="BC349" s="2949"/>
      <c r="BD349" s="2949"/>
      <c r="BE349" s="2949"/>
      <c r="BF349" s="2949"/>
      <c r="BG349" s="2949"/>
      <c r="BH349" s="2949"/>
      <c r="BI349" s="2949"/>
      <c r="BJ349" s="2949"/>
      <c r="BK349" s="2949"/>
      <c r="BL349" s="2949"/>
      <c r="BM349" s="2949"/>
      <c r="BN349" s="2949"/>
      <c r="BO349" s="2949"/>
      <c r="BP349" s="2949"/>
      <c r="BQ349" s="2949"/>
      <c r="BR349" s="2949"/>
      <c r="BS349" s="2949"/>
      <c r="BT349" s="2949"/>
      <c r="BU349" s="2949"/>
      <c r="BV349" s="2949"/>
      <c r="BW349" s="2949"/>
      <c r="BX349" s="2949"/>
      <c r="BY349" s="2949"/>
      <c r="BZ349" s="2949"/>
      <c r="CA349" s="2949"/>
      <c r="CB349" s="2949"/>
      <c r="CC349" s="2949"/>
      <c r="CD349" s="2949"/>
      <c r="CE349" s="2949"/>
      <c r="CF349" s="2949"/>
      <c r="CG349" s="2949"/>
      <c r="CH349" s="2949"/>
      <c r="CI349" s="2949"/>
      <c r="CJ349" s="2949"/>
      <c r="CK349" s="2949"/>
      <c r="CL349" s="2949"/>
      <c r="CM349" s="2949"/>
      <c r="CN349" s="2949"/>
      <c r="CO349" s="2949"/>
      <c r="CP349" s="2949"/>
      <c r="CQ349" s="2949"/>
      <c r="CR349" s="2949"/>
      <c r="CS349" s="2949"/>
      <c r="CT349" s="2949"/>
      <c r="CU349" s="2949"/>
      <c r="CV349" s="2949"/>
      <c r="CW349" s="2949"/>
      <c r="CX349" s="2949"/>
      <c r="CY349" s="2949"/>
      <c r="CZ349" s="2949"/>
      <c r="DA349" s="2949"/>
      <c r="DB349" s="2949"/>
      <c r="DC349" s="2949"/>
      <c r="DD349" s="2949"/>
      <c r="DE349" s="2949"/>
      <c r="DF349" s="2949"/>
      <c r="DG349" s="2949"/>
      <c r="DH349" s="2949"/>
      <c r="DI349" s="2949"/>
      <c r="DJ349" s="2949"/>
      <c r="DK349" s="2949"/>
      <c r="DL349" s="2949"/>
      <c r="DM349" s="2949"/>
      <c r="DN349" s="2949"/>
      <c r="DO349" s="2949"/>
      <c r="DP349" s="2949"/>
      <c r="DQ349" s="2949"/>
      <c r="DR349" s="2949"/>
      <c r="DS349" s="2949"/>
      <c r="DT349" s="2949"/>
      <c r="DU349" s="2949"/>
      <c r="DV349" s="2949"/>
      <c r="DW349" s="2949"/>
      <c r="DX349" s="2949"/>
      <c r="DY349" s="2949"/>
      <c r="DZ349" s="2949"/>
      <c r="EA349" s="2949"/>
      <c r="EB349" s="2949"/>
      <c r="EC349" s="2949"/>
      <c r="ED349" s="2949"/>
      <c r="EE349" s="2949"/>
      <c r="EF349" s="2949"/>
      <c r="EG349" s="2949"/>
      <c r="EH349" s="2949"/>
      <c r="EI349" s="2949"/>
      <c r="EJ349" s="2949"/>
      <c r="EK349" s="2949"/>
      <c r="EL349" s="2949"/>
      <c r="EM349" s="2949"/>
      <c r="EN349" s="2949"/>
      <c r="EO349" s="2949"/>
      <c r="EP349" s="2949"/>
      <c r="EQ349" s="2949"/>
      <c r="ER349" s="2949"/>
      <c r="ES349" s="2949"/>
      <c r="ET349" s="2949"/>
      <c r="EU349" s="2949"/>
      <c r="EV349" s="2949"/>
      <c r="EW349" s="2949"/>
      <c r="EX349" s="2949"/>
      <c r="EY349" s="2949"/>
      <c r="EZ349" s="2949"/>
      <c r="FA349" s="2949"/>
      <c r="FB349" s="2949"/>
      <c r="FC349" s="2949"/>
      <c r="FD349" s="2949"/>
      <c r="FE349" s="2949"/>
    </row>
    <row r="350" spans="1:161" s="2950" customFormat="1" ht="21" customHeight="1" x14ac:dyDescent="0.55000000000000004">
      <c r="A350" s="2967"/>
      <c r="B350" s="1377"/>
      <c r="C350" s="2998"/>
      <c r="D350" s="2963"/>
      <c r="E350" s="1382"/>
      <c r="F350" s="2179" t="s">
        <v>4705</v>
      </c>
      <c r="G350" s="2965">
        <v>3542</v>
      </c>
      <c r="H350" s="2974"/>
      <c r="I350" s="2973"/>
      <c r="J350" s="2966"/>
      <c r="K350" s="2949"/>
      <c r="L350" s="2949"/>
      <c r="M350" s="2949"/>
      <c r="N350" s="2949"/>
      <c r="O350" s="2949"/>
      <c r="P350" s="2949"/>
      <c r="Q350" s="2949"/>
      <c r="R350" s="2949"/>
      <c r="S350" s="2949"/>
      <c r="T350" s="2949"/>
      <c r="U350" s="2949"/>
      <c r="V350" s="2949"/>
      <c r="W350" s="2949"/>
      <c r="X350" s="2949"/>
      <c r="Y350" s="2949"/>
      <c r="Z350" s="2949"/>
      <c r="AA350" s="2949"/>
      <c r="AB350" s="2949"/>
      <c r="AC350" s="2949"/>
      <c r="AD350" s="2949"/>
      <c r="AE350" s="2949"/>
      <c r="AF350" s="2949"/>
      <c r="AG350" s="2949"/>
      <c r="AH350" s="2949"/>
      <c r="AI350" s="2949"/>
      <c r="AJ350" s="2949"/>
      <c r="AK350" s="2949"/>
      <c r="AL350" s="2949"/>
      <c r="AM350" s="2949"/>
      <c r="AN350" s="2949"/>
      <c r="AO350" s="2949"/>
      <c r="AP350" s="2949"/>
      <c r="AQ350" s="2949"/>
      <c r="AR350" s="2949"/>
      <c r="AS350" s="2949"/>
      <c r="AT350" s="2949"/>
      <c r="AU350" s="2949"/>
      <c r="AV350" s="2949"/>
      <c r="AW350" s="2949"/>
      <c r="AX350" s="2949"/>
      <c r="AY350" s="2949"/>
      <c r="AZ350" s="2949"/>
      <c r="BA350" s="2949"/>
      <c r="BB350" s="2949"/>
      <c r="BC350" s="2949"/>
      <c r="BD350" s="2949"/>
      <c r="BE350" s="2949"/>
      <c r="BF350" s="2949"/>
      <c r="BG350" s="2949"/>
      <c r="BH350" s="2949"/>
      <c r="BI350" s="2949"/>
      <c r="BJ350" s="2949"/>
      <c r="BK350" s="2949"/>
      <c r="BL350" s="2949"/>
      <c r="BM350" s="2949"/>
      <c r="BN350" s="2949"/>
      <c r="BO350" s="2949"/>
      <c r="BP350" s="2949"/>
      <c r="BQ350" s="2949"/>
      <c r="BR350" s="2949"/>
      <c r="BS350" s="2949"/>
      <c r="BT350" s="2949"/>
      <c r="BU350" s="2949"/>
      <c r="BV350" s="2949"/>
      <c r="BW350" s="2949"/>
      <c r="BX350" s="2949"/>
      <c r="BY350" s="2949"/>
      <c r="BZ350" s="2949"/>
      <c r="CA350" s="2949"/>
      <c r="CB350" s="2949"/>
      <c r="CC350" s="2949"/>
      <c r="CD350" s="2949"/>
      <c r="CE350" s="2949"/>
      <c r="CF350" s="2949"/>
      <c r="CG350" s="2949"/>
      <c r="CH350" s="2949"/>
      <c r="CI350" s="2949"/>
      <c r="CJ350" s="2949"/>
      <c r="CK350" s="2949"/>
      <c r="CL350" s="2949"/>
      <c r="CM350" s="2949"/>
      <c r="CN350" s="2949"/>
      <c r="CO350" s="2949"/>
      <c r="CP350" s="2949"/>
      <c r="CQ350" s="2949"/>
      <c r="CR350" s="2949"/>
      <c r="CS350" s="2949"/>
      <c r="CT350" s="2949"/>
      <c r="CU350" s="2949"/>
      <c r="CV350" s="2949"/>
      <c r="CW350" s="2949"/>
      <c r="CX350" s="2949"/>
      <c r="CY350" s="2949"/>
      <c r="CZ350" s="2949"/>
      <c r="DA350" s="2949"/>
      <c r="DB350" s="2949"/>
      <c r="DC350" s="2949"/>
      <c r="DD350" s="2949"/>
      <c r="DE350" s="2949"/>
      <c r="DF350" s="2949"/>
      <c r="DG350" s="2949"/>
      <c r="DH350" s="2949"/>
      <c r="DI350" s="2949"/>
      <c r="DJ350" s="2949"/>
      <c r="DK350" s="2949"/>
      <c r="DL350" s="2949"/>
      <c r="DM350" s="2949"/>
      <c r="DN350" s="2949"/>
      <c r="DO350" s="2949"/>
      <c r="DP350" s="2949"/>
      <c r="DQ350" s="2949"/>
      <c r="DR350" s="2949"/>
      <c r="DS350" s="2949"/>
      <c r="DT350" s="2949"/>
      <c r="DU350" s="2949"/>
      <c r="DV350" s="2949"/>
      <c r="DW350" s="2949"/>
      <c r="DX350" s="2949"/>
      <c r="DY350" s="2949"/>
      <c r="DZ350" s="2949"/>
      <c r="EA350" s="2949"/>
      <c r="EB350" s="2949"/>
      <c r="EC350" s="2949"/>
      <c r="ED350" s="2949"/>
      <c r="EE350" s="2949"/>
      <c r="EF350" s="2949"/>
      <c r="EG350" s="2949"/>
      <c r="EH350" s="2949"/>
      <c r="EI350" s="2949"/>
      <c r="EJ350" s="2949"/>
      <c r="EK350" s="2949"/>
      <c r="EL350" s="2949"/>
      <c r="EM350" s="2949"/>
      <c r="EN350" s="2949"/>
      <c r="EO350" s="2949"/>
      <c r="EP350" s="2949"/>
      <c r="EQ350" s="2949"/>
      <c r="ER350" s="2949"/>
      <c r="ES350" s="2949"/>
      <c r="ET350" s="2949"/>
      <c r="EU350" s="2949"/>
      <c r="EV350" s="2949"/>
      <c r="EW350" s="2949"/>
      <c r="EX350" s="2949"/>
      <c r="EY350" s="2949"/>
      <c r="EZ350" s="2949"/>
      <c r="FA350" s="2949"/>
      <c r="FB350" s="2949"/>
      <c r="FC350" s="2949"/>
      <c r="FD350" s="2949"/>
      <c r="FE350" s="2949"/>
    </row>
    <row r="351" spans="1:161" s="2950" customFormat="1" ht="9.75" customHeight="1" x14ac:dyDescent="0.55000000000000004">
      <c r="A351" s="2975"/>
      <c r="B351" s="2976"/>
      <c r="C351" s="2977"/>
      <c r="D351" s="2978"/>
      <c r="E351" s="1389"/>
      <c r="F351" s="2182"/>
      <c r="G351" s="2979"/>
      <c r="H351" s="2980"/>
      <c r="I351" s="1383"/>
      <c r="J351" s="2981"/>
      <c r="K351" s="2949"/>
      <c r="L351" s="2949"/>
      <c r="M351" s="2949"/>
      <c r="N351" s="2949"/>
      <c r="O351" s="2949"/>
      <c r="P351" s="2949"/>
      <c r="Q351" s="2949"/>
      <c r="R351" s="2949"/>
      <c r="S351" s="2949"/>
      <c r="T351" s="2949"/>
      <c r="U351" s="2949"/>
      <c r="V351" s="2949"/>
      <c r="W351" s="2949"/>
      <c r="X351" s="2949"/>
      <c r="Y351" s="2949"/>
      <c r="Z351" s="2949"/>
      <c r="AA351" s="2949"/>
      <c r="AB351" s="2949"/>
      <c r="AC351" s="2949"/>
      <c r="AD351" s="2949"/>
      <c r="AE351" s="2949"/>
      <c r="AF351" s="2949"/>
      <c r="AG351" s="2949"/>
      <c r="AH351" s="2949"/>
      <c r="AI351" s="2949"/>
      <c r="AJ351" s="2949"/>
      <c r="AK351" s="2949"/>
      <c r="AL351" s="2949"/>
      <c r="AM351" s="2949"/>
      <c r="AN351" s="2949"/>
      <c r="AO351" s="2949"/>
      <c r="AP351" s="2949"/>
      <c r="AQ351" s="2949"/>
      <c r="AR351" s="2949"/>
      <c r="AS351" s="2949"/>
      <c r="AT351" s="2949"/>
      <c r="AU351" s="2949"/>
      <c r="AV351" s="2949"/>
      <c r="AW351" s="2949"/>
      <c r="AX351" s="2949"/>
      <c r="AY351" s="2949"/>
      <c r="AZ351" s="2949"/>
      <c r="BA351" s="2949"/>
      <c r="BB351" s="2949"/>
      <c r="BC351" s="2949"/>
      <c r="BD351" s="2949"/>
      <c r="BE351" s="2949"/>
      <c r="BF351" s="2949"/>
      <c r="BG351" s="2949"/>
      <c r="BH351" s="2949"/>
      <c r="BI351" s="2949"/>
      <c r="BJ351" s="2949"/>
      <c r="BK351" s="2949"/>
      <c r="BL351" s="2949"/>
      <c r="BM351" s="2949"/>
      <c r="BN351" s="2949"/>
      <c r="BO351" s="2949"/>
      <c r="BP351" s="2949"/>
      <c r="BQ351" s="2949"/>
      <c r="BR351" s="2949"/>
      <c r="BS351" s="2949"/>
      <c r="BT351" s="2949"/>
      <c r="BU351" s="2949"/>
      <c r="BV351" s="2949"/>
      <c r="BW351" s="2949"/>
      <c r="BX351" s="2949"/>
      <c r="BY351" s="2949"/>
      <c r="BZ351" s="2949"/>
      <c r="CA351" s="2949"/>
      <c r="CB351" s="2949"/>
      <c r="CC351" s="2949"/>
      <c r="CD351" s="2949"/>
      <c r="CE351" s="2949"/>
      <c r="CF351" s="2949"/>
      <c r="CG351" s="2949"/>
      <c r="CH351" s="2949"/>
      <c r="CI351" s="2949"/>
      <c r="CJ351" s="2949"/>
      <c r="CK351" s="2949"/>
      <c r="CL351" s="2949"/>
      <c r="CM351" s="2949"/>
      <c r="CN351" s="2949"/>
      <c r="CO351" s="2949"/>
      <c r="CP351" s="2949"/>
      <c r="CQ351" s="2949"/>
      <c r="CR351" s="2949"/>
      <c r="CS351" s="2949"/>
      <c r="CT351" s="2949"/>
      <c r="CU351" s="2949"/>
      <c r="CV351" s="2949"/>
      <c r="CW351" s="2949"/>
      <c r="CX351" s="2949"/>
      <c r="CY351" s="2949"/>
      <c r="CZ351" s="2949"/>
      <c r="DA351" s="2949"/>
      <c r="DB351" s="2949"/>
      <c r="DC351" s="2949"/>
      <c r="DD351" s="2949"/>
      <c r="DE351" s="2949"/>
      <c r="DF351" s="2949"/>
      <c r="DG351" s="2949"/>
      <c r="DH351" s="2949"/>
      <c r="DI351" s="2949"/>
      <c r="DJ351" s="2949"/>
      <c r="DK351" s="2949"/>
      <c r="DL351" s="2949"/>
      <c r="DM351" s="2949"/>
      <c r="DN351" s="2949"/>
      <c r="DO351" s="2949"/>
      <c r="DP351" s="2949"/>
      <c r="DQ351" s="2949"/>
      <c r="DR351" s="2949"/>
      <c r="DS351" s="2949"/>
      <c r="DT351" s="2949"/>
      <c r="DU351" s="2949"/>
      <c r="DV351" s="2949"/>
      <c r="DW351" s="2949"/>
      <c r="DX351" s="2949"/>
      <c r="DY351" s="2949"/>
      <c r="DZ351" s="2949"/>
      <c r="EA351" s="2949"/>
      <c r="EB351" s="2949"/>
      <c r="EC351" s="2949"/>
      <c r="ED351" s="2949"/>
      <c r="EE351" s="2949"/>
      <c r="EF351" s="2949"/>
      <c r="EG351" s="2949"/>
      <c r="EH351" s="2949"/>
      <c r="EI351" s="2949"/>
      <c r="EJ351" s="2949"/>
      <c r="EK351" s="2949"/>
      <c r="EL351" s="2949"/>
      <c r="EM351" s="2949"/>
      <c r="EN351" s="2949"/>
      <c r="EO351" s="2949"/>
      <c r="EP351" s="2949"/>
      <c r="EQ351" s="2949"/>
      <c r="ER351" s="2949"/>
      <c r="ES351" s="2949"/>
      <c r="ET351" s="2949"/>
      <c r="EU351" s="2949"/>
      <c r="EV351" s="2949"/>
      <c r="EW351" s="2949"/>
      <c r="EX351" s="2949"/>
      <c r="EY351" s="2949"/>
      <c r="EZ351" s="2949"/>
      <c r="FA351" s="2949"/>
      <c r="FB351" s="2949"/>
      <c r="FC351" s="2949"/>
      <c r="FD351" s="2949"/>
      <c r="FE351" s="2949"/>
    </row>
    <row r="352" spans="1:161" s="2950" customFormat="1" ht="21" customHeight="1" x14ac:dyDescent="0.55000000000000004">
      <c r="A352" s="2992">
        <v>17</v>
      </c>
      <c r="B352" s="2995" t="s">
        <v>4717</v>
      </c>
      <c r="C352" s="2962">
        <v>64800</v>
      </c>
      <c r="D352" s="2962">
        <v>64800</v>
      </c>
      <c r="E352" s="2984" t="s">
        <v>22</v>
      </c>
      <c r="F352" s="2997" t="s">
        <v>4698</v>
      </c>
      <c r="G352" s="2987">
        <f>+D352</f>
        <v>64800</v>
      </c>
      <c r="H352" s="2997" t="s">
        <v>4698</v>
      </c>
      <c r="I352" s="1399" t="s">
        <v>1672</v>
      </c>
      <c r="J352" s="2989" t="s">
        <v>4718</v>
      </c>
      <c r="K352" s="2949"/>
      <c r="L352" s="2949"/>
      <c r="M352" s="2949"/>
      <c r="N352" s="2949"/>
      <c r="O352" s="2949"/>
      <c r="P352" s="2949"/>
      <c r="Q352" s="2949"/>
      <c r="R352" s="2949"/>
      <c r="S352" s="2949"/>
      <c r="T352" s="2949"/>
      <c r="U352" s="2949"/>
      <c r="V352" s="2949"/>
      <c r="W352" s="2949"/>
      <c r="X352" s="2949"/>
      <c r="Y352" s="2949"/>
      <c r="Z352" s="2949"/>
      <c r="AA352" s="2949"/>
      <c r="AB352" s="2949"/>
      <c r="AC352" s="2949"/>
      <c r="AD352" s="2949"/>
      <c r="AE352" s="2949"/>
      <c r="AF352" s="2949"/>
      <c r="AG352" s="2949"/>
      <c r="AH352" s="2949"/>
      <c r="AI352" s="2949"/>
      <c r="AJ352" s="2949"/>
      <c r="AK352" s="2949"/>
      <c r="AL352" s="2949"/>
      <c r="AM352" s="2949"/>
      <c r="AN352" s="2949"/>
      <c r="AO352" s="2949"/>
      <c r="AP352" s="2949"/>
      <c r="AQ352" s="2949"/>
      <c r="AR352" s="2949"/>
      <c r="AS352" s="2949"/>
      <c r="AT352" s="2949"/>
      <c r="AU352" s="2949"/>
      <c r="AV352" s="2949"/>
      <c r="AW352" s="2949"/>
      <c r="AX352" s="2949"/>
      <c r="AY352" s="2949"/>
      <c r="AZ352" s="2949"/>
      <c r="BA352" s="2949"/>
      <c r="BB352" s="2949"/>
      <c r="BC352" s="2949"/>
      <c r="BD352" s="2949"/>
      <c r="BE352" s="2949"/>
      <c r="BF352" s="2949"/>
      <c r="BG352" s="2949"/>
      <c r="BH352" s="2949"/>
      <c r="BI352" s="2949"/>
      <c r="BJ352" s="2949"/>
      <c r="BK352" s="2949"/>
      <c r="BL352" s="2949"/>
      <c r="BM352" s="2949"/>
      <c r="BN352" s="2949"/>
      <c r="BO352" s="2949"/>
      <c r="BP352" s="2949"/>
      <c r="BQ352" s="2949"/>
      <c r="BR352" s="2949"/>
      <c r="BS352" s="2949"/>
      <c r="BT352" s="2949"/>
      <c r="BU352" s="2949"/>
      <c r="BV352" s="2949"/>
      <c r="BW352" s="2949"/>
      <c r="BX352" s="2949"/>
      <c r="BY352" s="2949"/>
      <c r="BZ352" s="2949"/>
      <c r="CA352" s="2949"/>
      <c r="CB352" s="2949"/>
      <c r="CC352" s="2949"/>
      <c r="CD352" s="2949"/>
      <c r="CE352" s="2949"/>
      <c r="CF352" s="2949"/>
      <c r="CG352" s="2949"/>
      <c r="CH352" s="2949"/>
      <c r="CI352" s="2949"/>
      <c r="CJ352" s="2949"/>
      <c r="CK352" s="2949"/>
      <c r="CL352" s="2949"/>
      <c r="CM352" s="2949"/>
      <c r="CN352" s="2949"/>
      <c r="CO352" s="2949"/>
      <c r="CP352" s="2949"/>
      <c r="CQ352" s="2949"/>
      <c r="CR352" s="2949"/>
      <c r="CS352" s="2949"/>
      <c r="CT352" s="2949"/>
      <c r="CU352" s="2949"/>
      <c r="CV352" s="2949"/>
      <c r="CW352" s="2949"/>
      <c r="CX352" s="2949"/>
      <c r="CY352" s="2949"/>
      <c r="CZ352" s="2949"/>
      <c r="DA352" s="2949"/>
      <c r="DB352" s="2949"/>
      <c r="DC352" s="2949"/>
      <c r="DD352" s="2949"/>
      <c r="DE352" s="2949"/>
      <c r="DF352" s="2949"/>
      <c r="DG352" s="2949"/>
      <c r="DH352" s="2949"/>
      <c r="DI352" s="2949"/>
      <c r="DJ352" s="2949"/>
      <c r="DK352" s="2949"/>
      <c r="DL352" s="2949"/>
      <c r="DM352" s="2949"/>
      <c r="DN352" s="2949"/>
      <c r="DO352" s="2949"/>
      <c r="DP352" s="2949"/>
      <c r="DQ352" s="2949"/>
      <c r="DR352" s="2949"/>
      <c r="DS352" s="2949"/>
      <c r="DT352" s="2949"/>
      <c r="DU352" s="2949"/>
      <c r="DV352" s="2949"/>
      <c r="DW352" s="2949"/>
      <c r="DX352" s="2949"/>
      <c r="DY352" s="2949"/>
      <c r="DZ352" s="2949"/>
      <c r="EA352" s="2949"/>
      <c r="EB352" s="2949"/>
      <c r="EC352" s="2949"/>
      <c r="ED352" s="2949"/>
      <c r="EE352" s="2949"/>
      <c r="EF352" s="2949"/>
      <c r="EG352" s="2949"/>
      <c r="EH352" s="2949"/>
      <c r="EI352" s="2949"/>
      <c r="EJ352" s="2949"/>
      <c r="EK352" s="2949"/>
      <c r="EL352" s="2949"/>
      <c r="EM352" s="2949"/>
      <c r="EN352" s="2949"/>
      <c r="EO352" s="2949"/>
      <c r="EP352" s="2949"/>
      <c r="EQ352" s="2949"/>
      <c r="ER352" s="2949"/>
      <c r="ES352" s="2949"/>
      <c r="ET352" s="2949"/>
      <c r="EU352" s="2949"/>
      <c r="EV352" s="2949"/>
      <c r="EW352" s="2949"/>
      <c r="EX352" s="2949"/>
      <c r="EY352" s="2949"/>
      <c r="EZ352" s="2949"/>
      <c r="FA352" s="2949"/>
      <c r="FB352" s="2949"/>
      <c r="FC352" s="2949"/>
      <c r="FD352" s="2949"/>
      <c r="FE352" s="2949"/>
    </row>
    <row r="353" spans="1:161" s="2950" customFormat="1" ht="21" customHeight="1" x14ac:dyDescent="0.55000000000000004">
      <c r="A353" s="2967"/>
      <c r="B353" s="3002" t="s">
        <v>4719</v>
      </c>
      <c r="C353" s="2998"/>
      <c r="D353" s="2963"/>
      <c r="E353" s="1382"/>
      <c r="F353" s="2179" t="s">
        <v>4701</v>
      </c>
      <c r="G353" s="2965">
        <v>65000</v>
      </c>
      <c r="H353" s="2972">
        <f>+G352</f>
        <v>64800</v>
      </c>
      <c r="I353" s="2973"/>
      <c r="J353" s="2966" t="s">
        <v>1344</v>
      </c>
      <c r="K353" s="2949"/>
      <c r="L353" s="2949"/>
      <c r="M353" s="2949"/>
      <c r="N353" s="2949"/>
      <c r="O353" s="2949"/>
      <c r="P353" s="2949"/>
      <c r="Q353" s="2949"/>
      <c r="R353" s="2949"/>
      <c r="S353" s="2949"/>
      <c r="T353" s="2949"/>
      <c r="U353" s="2949"/>
      <c r="V353" s="2949"/>
      <c r="W353" s="2949"/>
      <c r="X353" s="2949"/>
      <c r="Y353" s="2949"/>
      <c r="Z353" s="2949"/>
      <c r="AA353" s="2949"/>
      <c r="AB353" s="2949"/>
      <c r="AC353" s="2949"/>
      <c r="AD353" s="2949"/>
      <c r="AE353" s="2949"/>
      <c r="AF353" s="2949"/>
      <c r="AG353" s="2949"/>
      <c r="AH353" s="2949"/>
      <c r="AI353" s="2949"/>
      <c r="AJ353" s="2949"/>
      <c r="AK353" s="2949"/>
      <c r="AL353" s="2949"/>
      <c r="AM353" s="2949"/>
      <c r="AN353" s="2949"/>
      <c r="AO353" s="2949"/>
      <c r="AP353" s="2949"/>
      <c r="AQ353" s="2949"/>
      <c r="AR353" s="2949"/>
      <c r="AS353" s="2949"/>
      <c r="AT353" s="2949"/>
      <c r="AU353" s="2949"/>
      <c r="AV353" s="2949"/>
      <c r="AW353" s="2949"/>
      <c r="AX353" s="2949"/>
      <c r="AY353" s="2949"/>
      <c r="AZ353" s="2949"/>
      <c r="BA353" s="2949"/>
      <c r="BB353" s="2949"/>
      <c r="BC353" s="2949"/>
      <c r="BD353" s="2949"/>
      <c r="BE353" s="2949"/>
      <c r="BF353" s="2949"/>
      <c r="BG353" s="2949"/>
      <c r="BH353" s="2949"/>
      <c r="BI353" s="2949"/>
      <c r="BJ353" s="2949"/>
      <c r="BK353" s="2949"/>
      <c r="BL353" s="2949"/>
      <c r="BM353" s="2949"/>
      <c r="BN353" s="2949"/>
      <c r="BO353" s="2949"/>
      <c r="BP353" s="2949"/>
      <c r="BQ353" s="2949"/>
      <c r="BR353" s="2949"/>
      <c r="BS353" s="2949"/>
      <c r="BT353" s="2949"/>
      <c r="BU353" s="2949"/>
      <c r="BV353" s="2949"/>
      <c r="BW353" s="2949"/>
      <c r="BX353" s="2949"/>
      <c r="BY353" s="2949"/>
      <c r="BZ353" s="2949"/>
      <c r="CA353" s="2949"/>
      <c r="CB353" s="2949"/>
      <c r="CC353" s="2949"/>
      <c r="CD353" s="2949"/>
      <c r="CE353" s="2949"/>
      <c r="CF353" s="2949"/>
      <c r="CG353" s="2949"/>
      <c r="CH353" s="2949"/>
      <c r="CI353" s="2949"/>
      <c r="CJ353" s="2949"/>
      <c r="CK353" s="2949"/>
      <c r="CL353" s="2949"/>
      <c r="CM353" s="2949"/>
      <c r="CN353" s="2949"/>
      <c r="CO353" s="2949"/>
      <c r="CP353" s="2949"/>
      <c r="CQ353" s="2949"/>
      <c r="CR353" s="2949"/>
      <c r="CS353" s="2949"/>
      <c r="CT353" s="2949"/>
      <c r="CU353" s="2949"/>
      <c r="CV353" s="2949"/>
      <c r="CW353" s="2949"/>
      <c r="CX353" s="2949"/>
      <c r="CY353" s="2949"/>
      <c r="CZ353" s="2949"/>
      <c r="DA353" s="2949"/>
      <c r="DB353" s="2949"/>
      <c r="DC353" s="2949"/>
      <c r="DD353" s="2949"/>
      <c r="DE353" s="2949"/>
      <c r="DF353" s="2949"/>
      <c r="DG353" s="2949"/>
      <c r="DH353" s="2949"/>
      <c r="DI353" s="2949"/>
      <c r="DJ353" s="2949"/>
      <c r="DK353" s="2949"/>
      <c r="DL353" s="2949"/>
      <c r="DM353" s="2949"/>
      <c r="DN353" s="2949"/>
      <c r="DO353" s="2949"/>
      <c r="DP353" s="2949"/>
      <c r="DQ353" s="2949"/>
      <c r="DR353" s="2949"/>
      <c r="DS353" s="2949"/>
      <c r="DT353" s="2949"/>
      <c r="DU353" s="2949"/>
      <c r="DV353" s="2949"/>
      <c r="DW353" s="2949"/>
      <c r="DX353" s="2949"/>
      <c r="DY353" s="2949"/>
      <c r="DZ353" s="2949"/>
      <c r="EA353" s="2949"/>
      <c r="EB353" s="2949"/>
      <c r="EC353" s="2949"/>
      <c r="ED353" s="2949"/>
      <c r="EE353" s="2949"/>
      <c r="EF353" s="2949"/>
      <c r="EG353" s="2949"/>
      <c r="EH353" s="2949"/>
      <c r="EI353" s="2949"/>
      <c r="EJ353" s="2949"/>
      <c r="EK353" s="2949"/>
      <c r="EL353" s="2949"/>
      <c r="EM353" s="2949"/>
      <c r="EN353" s="2949"/>
      <c r="EO353" s="2949"/>
      <c r="EP353" s="2949"/>
      <c r="EQ353" s="2949"/>
      <c r="ER353" s="2949"/>
      <c r="ES353" s="2949"/>
      <c r="ET353" s="2949"/>
      <c r="EU353" s="2949"/>
      <c r="EV353" s="2949"/>
      <c r="EW353" s="2949"/>
      <c r="EX353" s="2949"/>
      <c r="EY353" s="2949"/>
      <c r="EZ353" s="2949"/>
      <c r="FA353" s="2949"/>
      <c r="FB353" s="2949"/>
      <c r="FC353" s="2949"/>
      <c r="FD353" s="2949"/>
      <c r="FE353" s="2949"/>
    </row>
    <row r="354" spans="1:161" s="2950" customFormat="1" ht="21" customHeight="1" x14ac:dyDescent="0.55000000000000004">
      <c r="A354" s="2967"/>
      <c r="B354" s="1377" t="s">
        <v>4720</v>
      </c>
      <c r="C354" s="2998"/>
      <c r="D354" s="2963"/>
      <c r="E354" s="1382"/>
      <c r="F354" s="2179" t="s">
        <v>4702</v>
      </c>
      <c r="G354" s="2965">
        <v>66200</v>
      </c>
      <c r="H354" s="2974"/>
      <c r="I354" s="2973"/>
      <c r="J354" s="2966"/>
      <c r="K354" s="2949"/>
      <c r="L354" s="2949"/>
      <c r="M354" s="2949"/>
      <c r="N354" s="2949"/>
      <c r="O354" s="2949"/>
      <c r="P354" s="2949"/>
      <c r="Q354" s="2949"/>
      <c r="R354" s="2949"/>
      <c r="S354" s="2949"/>
      <c r="T354" s="2949"/>
      <c r="U354" s="2949"/>
      <c r="V354" s="2949"/>
      <c r="W354" s="2949"/>
      <c r="X354" s="2949"/>
      <c r="Y354" s="2949"/>
      <c r="Z354" s="2949"/>
      <c r="AA354" s="2949"/>
      <c r="AB354" s="2949"/>
      <c r="AC354" s="2949"/>
      <c r="AD354" s="2949"/>
      <c r="AE354" s="2949"/>
      <c r="AF354" s="2949"/>
      <c r="AG354" s="2949"/>
      <c r="AH354" s="2949"/>
      <c r="AI354" s="2949"/>
      <c r="AJ354" s="2949"/>
      <c r="AK354" s="2949"/>
      <c r="AL354" s="2949"/>
      <c r="AM354" s="2949"/>
      <c r="AN354" s="2949"/>
      <c r="AO354" s="2949"/>
      <c r="AP354" s="2949"/>
      <c r="AQ354" s="2949"/>
      <c r="AR354" s="2949"/>
      <c r="AS354" s="2949"/>
      <c r="AT354" s="2949"/>
      <c r="AU354" s="2949"/>
      <c r="AV354" s="2949"/>
      <c r="AW354" s="2949"/>
      <c r="AX354" s="2949"/>
      <c r="AY354" s="2949"/>
      <c r="AZ354" s="2949"/>
      <c r="BA354" s="2949"/>
      <c r="BB354" s="2949"/>
      <c r="BC354" s="2949"/>
      <c r="BD354" s="2949"/>
      <c r="BE354" s="2949"/>
      <c r="BF354" s="2949"/>
      <c r="BG354" s="2949"/>
      <c r="BH354" s="2949"/>
      <c r="BI354" s="2949"/>
      <c r="BJ354" s="2949"/>
      <c r="BK354" s="2949"/>
      <c r="BL354" s="2949"/>
      <c r="BM354" s="2949"/>
      <c r="BN354" s="2949"/>
      <c r="BO354" s="2949"/>
      <c r="BP354" s="2949"/>
      <c r="BQ354" s="2949"/>
      <c r="BR354" s="2949"/>
      <c r="BS354" s="2949"/>
      <c r="BT354" s="2949"/>
      <c r="BU354" s="2949"/>
      <c r="BV354" s="2949"/>
      <c r="BW354" s="2949"/>
      <c r="BX354" s="2949"/>
      <c r="BY354" s="2949"/>
      <c r="BZ354" s="2949"/>
      <c r="CA354" s="2949"/>
      <c r="CB354" s="2949"/>
      <c r="CC354" s="2949"/>
      <c r="CD354" s="2949"/>
      <c r="CE354" s="2949"/>
      <c r="CF354" s="2949"/>
      <c r="CG354" s="2949"/>
      <c r="CH354" s="2949"/>
      <c r="CI354" s="2949"/>
      <c r="CJ354" s="2949"/>
      <c r="CK354" s="2949"/>
      <c r="CL354" s="2949"/>
      <c r="CM354" s="2949"/>
      <c r="CN354" s="2949"/>
      <c r="CO354" s="2949"/>
      <c r="CP354" s="2949"/>
      <c r="CQ354" s="2949"/>
      <c r="CR354" s="2949"/>
      <c r="CS354" s="2949"/>
      <c r="CT354" s="2949"/>
      <c r="CU354" s="2949"/>
      <c r="CV354" s="2949"/>
      <c r="CW354" s="2949"/>
      <c r="CX354" s="2949"/>
      <c r="CY354" s="2949"/>
      <c r="CZ354" s="2949"/>
      <c r="DA354" s="2949"/>
      <c r="DB354" s="2949"/>
      <c r="DC354" s="2949"/>
      <c r="DD354" s="2949"/>
      <c r="DE354" s="2949"/>
      <c r="DF354" s="2949"/>
      <c r="DG354" s="2949"/>
      <c r="DH354" s="2949"/>
      <c r="DI354" s="2949"/>
      <c r="DJ354" s="2949"/>
      <c r="DK354" s="2949"/>
      <c r="DL354" s="2949"/>
      <c r="DM354" s="2949"/>
      <c r="DN354" s="2949"/>
      <c r="DO354" s="2949"/>
      <c r="DP354" s="2949"/>
      <c r="DQ354" s="2949"/>
      <c r="DR354" s="2949"/>
      <c r="DS354" s="2949"/>
      <c r="DT354" s="2949"/>
      <c r="DU354" s="2949"/>
      <c r="DV354" s="2949"/>
      <c r="DW354" s="2949"/>
      <c r="DX354" s="2949"/>
      <c r="DY354" s="2949"/>
      <c r="DZ354" s="2949"/>
      <c r="EA354" s="2949"/>
      <c r="EB354" s="2949"/>
      <c r="EC354" s="2949"/>
      <c r="ED354" s="2949"/>
      <c r="EE354" s="2949"/>
      <c r="EF354" s="2949"/>
      <c r="EG354" s="2949"/>
      <c r="EH354" s="2949"/>
      <c r="EI354" s="2949"/>
      <c r="EJ354" s="2949"/>
      <c r="EK354" s="2949"/>
      <c r="EL354" s="2949"/>
      <c r="EM354" s="2949"/>
      <c r="EN354" s="2949"/>
      <c r="EO354" s="2949"/>
      <c r="EP354" s="2949"/>
      <c r="EQ354" s="2949"/>
      <c r="ER354" s="2949"/>
      <c r="ES354" s="2949"/>
      <c r="ET354" s="2949"/>
      <c r="EU354" s="2949"/>
      <c r="EV354" s="2949"/>
      <c r="EW354" s="2949"/>
      <c r="EX354" s="2949"/>
      <c r="EY354" s="2949"/>
      <c r="EZ354" s="2949"/>
      <c r="FA354" s="2949"/>
      <c r="FB354" s="2949"/>
      <c r="FC354" s="2949"/>
      <c r="FD354" s="2949"/>
      <c r="FE354" s="2949"/>
    </row>
    <row r="355" spans="1:161" s="2950" customFormat="1" ht="21" customHeight="1" x14ac:dyDescent="0.55000000000000004">
      <c r="A355" s="2967"/>
      <c r="B355" s="1377" t="s">
        <v>4721</v>
      </c>
      <c r="C355" s="2998"/>
      <c r="D355" s="2963"/>
      <c r="E355" s="1382"/>
      <c r="F355" s="2179"/>
      <c r="G355" s="2965"/>
      <c r="H355" s="2974"/>
      <c r="I355" s="2973"/>
      <c r="J355" s="2966"/>
      <c r="K355" s="2949"/>
      <c r="L355" s="2949"/>
      <c r="M355" s="2949"/>
      <c r="N355" s="2949"/>
      <c r="O355" s="2949"/>
      <c r="P355" s="2949"/>
      <c r="Q355" s="2949"/>
      <c r="R355" s="2949"/>
      <c r="S355" s="2949"/>
      <c r="T355" s="2949"/>
      <c r="U355" s="2949"/>
      <c r="V355" s="2949"/>
      <c r="W355" s="2949"/>
      <c r="X355" s="2949"/>
      <c r="Y355" s="2949"/>
      <c r="Z355" s="2949"/>
      <c r="AA355" s="2949"/>
      <c r="AB355" s="2949"/>
      <c r="AC355" s="2949"/>
      <c r="AD355" s="2949"/>
      <c r="AE355" s="2949"/>
      <c r="AF355" s="2949"/>
      <c r="AG355" s="2949"/>
      <c r="AH355" s="2949"/>
      <c r="AI355" s="2949"/>
      <c r="AJ355" s="2949"/>
      <c r="AK355" s="2949"/>
      <c r="AL355" s="2949"/>
      <c r="AM355" s="2949"/>
      <c r="AN355" s="2949"/>
      <c r="AO355" s="2949"/>
      <c r="AP355" s="2949"/>
      <c r="AQ355" s="2949"/>
      <c r="AR355" s="2949"/>
      <c r="AS355" s="2949"/>
      <c r="AT355" s="2949"/>
      <c r="AU355" s="2949"/>
      <c r="AV355" s="2949"/>
      <c r="AW355" s="2949"/>
      <c r="AX355" s="2949"/>
      <c r="AY355" s="2949"/>
      <c r="AZ355" s="2949"/>
      <c r="BA355" s="2949"/>
      <c r="BB355" s="2949"/>
      <c r="BC355" s="2949"/>
      <c r="BD355" s="2949"/>
      <c r="BE355" s="2949"/>
      <c r="BF355" s="2949"/>
      <c r="BG355" s="2949"/>
      <c r="BH355" s="2949"/>
      <c r="BI355" s="2949"/>
      <c r="BJ355" s="2949"/>
      <c r="BK355" s="2949"/>
      <c r="BL355" s="2949"/>
      <c r="BM355" s="2949"/>
      <c r="BN355" s="2949"/>
      <c r="BO355" s="2949"/>
      <c r="BP355" s="2949"/>
      <c r="BQ355" s="2949"/>
      <c r="BR355" s="2949"/>
      <c r="BS355" s="2949"/>
      <c r="BT355" s="2949"/>
      <c r="BU355" s="2949"/>
      <c r="BV355" s="2949"/>
      <c r="BW355" s="2949"/>
      <c r="BX355" s="2949"/>
      <c r="BY355" s="2949"/>
      <c r="BZ355" s="2949"/>
      <c r="CA355" s="2949"/>
      <c r="CB355" s="2949"/>
      <c r="CC355" s="2949"/>
      <c r="CD355" s="2949"/>
      <c r="CE355" s="2949"/>
      <c r="CF355" s="2949"/>
      <c r="CG355" s="2949"/>
      <c r="CH355" s="2949"/>
      <c r="CI355" s="2949"/>
      <c r="CJ355" s="2949"/>
      <c r="CK355" s="2949"/>
      <c r="CL355" s="2949"/>
      <c r="CM355" s="2949"/>
      <c r="CN355" s="2949"/>
      <c r="CO355" s="2949"/>
      <c r="CP355" s="2949"/>
      <c r="CQ355" s="2949"/>
      <c r="CR355" s="2949"/>
      <c r="CS355" s="2949"/>
      <c r="CT355" s="2949"/>
      <c r="CU355" s="2949"/>
      <c r="CV355" s="2949"/>
      <c r="CW355" s="2949"/>
      <c r="CX355" s="2949"/>
      <c r="CY355" s="2949"/>
      <c r="CZ355" s="2949"/>
      <c r="DA355" s="2949"/>
      <c r="DB355" s="2949"/>
      <c r="DC355" s="2949"/>
      <c r="DD355" s="2949"/>
      <c r="DE355" s="2949"/>
      <c r="DF355" s="2949"/>
      <c r="DG355" s="2949"/>
      <c r="DH355" s="2949"/>
      <c r="DI355" s="2949"/>
      <c r="DJ355" s="2949"/>
      <c r="DK355" s="2949"/>
      <c r="DL355" s="2949"/>
      <c r="DM355" s="2949"/>
      <c r="DN355" s="2949"/>
      <c r="DO355" s="2949"/>
      <c r="DP355" s="2949"/>
      <c r="DQ355" s="2949"/>
      <c r="DR355" s="2949"/>
      <c r="DS355" s="2949"/>
      <c r="DT355" s="2949"/>
      <c r="DU355" s="2949"/>
      <c r="DV355" s="2949"/>
      <c r="DW355" s="2949"/>
      <c r="DX355" s="2949"/>
      <c r="DY355" s="2949"/>
      <c r="DZ355" s="2949"/>
      <c r="EA355" s="2949"/>
      <c r="EB355" s="2949"/>
      <c r="EC355" s="2949"/>
      <c r="ED355" s="2949"/>
      <c r="EE355" s="2949"/>
      <c r="EF355" s="2949"/>
      <c r="EG355" s="2949"/>
      <c r="EH355" s="2949"/>
      <c r="EI355" s="2949"/>
      <c r="EJ355" s="2949"/>
      <c r="EK355" s="2949"/>
      <c r="EL355" s="2949"/>
      <c r="EM355" s="2949"/>
      <c r="EN355" s="2949"/>
      <c r="EO355" s="2949"/>
      <c r="EP355" s="2949"/>
      <c r="EQ355" s="2949"/>
      <c r="ER355" s="2949"/>
      <c r="ES355" s="2949"/>
      <c r="ET355" s="2949"/>
      <c r="EU355" s="2949"/>
      <c r="EV355" s="2949"/>
      <c r="EW355" s="2949"/>
      <c r="EX355" s="2949"/>
      <c r="EY355" s="2949"/>
      <c r="EZ355" s="2949"/>
      <c r="FA355" s="2949"/>
      <c r="FB355" s="2949"/>
      <c r="FC355" s="2949"/>
      <c r="FD355" s="2949"/>
      <c r="FE355" s="2949"/>
    </row>
    <row r="356" spans="1:161" s="2950" customFormat="1" ht="9.75" customHeight="1" x14ac:dyDescent="0.55000000000000004">
      <c r="A356" s="2975"/>
      <c r="B356" s="2976"/>
      <c r="C356" s="2977"/>
      <c r="D356" s="2978"/>
      <c r="E356" s="1389"/>
      <c r="F356" s="2182"/>
      <c r="G356" s="2979"/>
      <c r="H356" s="2980"/>
      <c r="I356" s="1383"/>
      <c r="J356" s="2981"/>
      <c r="K356" s="2949"/>
      <c r="L356" s="2949"/>
      <c r="M356" s="2949"/>
      <c r="N356" s="2949"/>
      <c r="O356" s="2949"/>
      <c r="P356" s="2949"/>
      <c r="Q356" s="2949"/>
      <c r="R356" s="2949"/>
      <c r="S356" s="2949"/>
      <c r="T356" s="2949"/>
      <c r="U356" s="2949"/>
      <c r="V356" s="2949"/>
      <c r="W356" s="2949"/>
      <c r="X356" s="2949"/>
      <c r="Y356" s="2949"/>
      <c r="Z356" s="2949"/>
      <c r="AA356" s="2949"/>
      <c r="AB356" s="2949"/>
      <c r="AC356" s="2949"/>
      <c r="AD356" s="2949"/>
      <c r="AE356" s="2949"/>
      <c r="AF356" s="2949"/>
      <c r="AG356" s="2949"/>
      <c r="AH356" s="2949"/>
      <c r="AI356" s="2949"/>
      <c r="AJ356" s="2949"/>
      <c r="AK356" s="2949"/>
      <c r="AL356" s="2949"/>
      <c r="AM356" s="2949"/>
      <c r="AN356" s="2949"/>
      <c r="AO356" s="2949"/>
      <c r="AP356" s="2949"/>
      <c r="AQ356" s="2949"/>
      <c r="AR356" s="2949"/>
      <c r="AS356" s="2949"/>
      <c r="AT356" s="2949"/>
      <c r="AU356" s="2949"/>
      <c r="AV356" s="2949"/>
      <c r="AW356" s="2949"/>
      <c r="AX356" s="2949"/>
      <c r="AY356" s="2949"/>
      <c r="AZ356" s="2949"/>
      <c r="BA356" s="2949"/>
      <c r="BB356" s="2949"/>
      <c r="BC356" s="2949"/>
      <c r="BD356" s="2949"/>
      <c r="BE356" s="2949"/>
      <c r="BF356" s="2949"/>
      <c r="BG356" s="2949"/>
      <c r="BH356" s="2949"/>
      <c r="BI356" s="2949"/>
      <c r="BJ356" s="2949"/>
      <c r="BK356" s="2949"/>
      <c r="BL356" s="2949"/>
      <c r="BM356" s="2949"/>
      <c r="BN356" s="2949"/>
      <c r="BO356" s="2949"/>
      <c r="BP356" s="2949"/>
      <c r="BQ356" s="2949"/>
      <c r="BR356" s="2949"/>
      <c r="BS356" s="2949"/>
      <c r="BT356" s="2949"/>
      <c r="BU356" s="2949"/>
      <c r="BV356" s="2949"/>
      <c r="BW356" s="2949"/>
      <c r="BX356" s="2949"/>
      <c r="BY356" s="2949"/>
      <c r="BZ356" s="2949"/>
      <c r="CA356" s="2949"/>
      <c r="CB356" s="2949"/>
      <c r="CC356" s="2949"/>
      <c r="CD356" s="2949"/>
      <c r="CE356" s="2949"/>
      <c r="CF356" s="2949"/>
      <c r="CG356" s="2949"/>
      <c r="CH356" s="2949"/>
      <c r="CI356" s="2949"/>
      <c r="CJ356" s="2949"/>
      <c r="CK356" s="2949"/>
      <c r="CL356" s="2949"/>
      <c r="CM356" s="2949"/>
      <c r="CN356" s="2949"/>
      <c r="CO356" s="2949"/>
      <c r="CP356" s="2949"/>
      <c r="CQ356" s="2949"/>
      <c r="CR356" s="2949"/>
      <c r="CS356" s="2949"/>
      <c r="CT356" s="2949"/>
      <c r="CU356" s="2949"/>
      <c r="CV356" s="2949"/>
      <c r="CW356" s="2949"/>
      <c r="CX356" s="2949"/>
      <c r="CY356" s="2949"/>
      <c r="CZ356" s="2949"/>
      <c r="DA356" s="2949"/>
      <c r="DB356" s="2949"/>
      <c r="DC356" s="2949"/>
      <c r="DD356" s="2949"/>
      <c r="DE356" s="2949"/>
      <c r="DF356" s="2949"/>
      <c r="DG356" s="2949"/>
      <c r="DH356" s="2949"/>
      <c r="DI356" s="2949"/>
      <c r="DJ356" s="2949"/>
      <c r="DK356" s="2949"/>
      <c r="DL356" s="2949"/>
      <c r="DM356" s="2949"/>
      <c r="DN356" s="2949"/>
      <c r="DO356" s="2949"/>
      <c r="DP356" s="2949"/>
      <c r="DQ356" s="2949"/>
      <c r="DR356" s="2949"/>
      <c r="DS356" s="2949"/>
      <c r="DT356" s="2949"/>
      <c r="DU356" s="2949"/>
      <c r="DV356" s="2949"/>
      <c r="DW356" s="2949"/>
      <c r="DX356" s="2949"/>
      <c r="DY356" s="2949"/>
      <c r="DZ356" s="2949"/>
      <c r="EA356" s="2949"/>
      <c r="EB356" s="2949"/>
      <c r="EC356" s="2949"/>
      <c r="ED356" s="2949"/>
      <c r="EE356" s="2949"/>
      <c r="EF356" s="2949"/>
      <c r="EG356" s="2949"/>
      <c r="EH356" s="2949"/>
      <c r="EI356" s="2949"/>
      <c r="EJ356" s="2949"/>
      <c r="EK356" s="2949"/>
      <c r="EL356" s="2949"/>
      <c r="EM356" s="2949"/>
      <c r="EN356" s="2949"/>
      <c r="EO356" s="2949"/>
      <c r="EP356" s="2949"/>
      <c r="EQ356" s="2949"/>
      <c r="ER356" s="2949"/>
      <c r="ES356" s="2949"/>
      <c r="ET356" s="2949"/>
      <c r="EU356" s="2949"/>
      <c r="EV356" s="2949"/>
      <c r="EW356" s="2949"/>
      <c r="EX356" s="2949"/>
      <c r="EY356" s="2949"/>
      <c r="EZ356" s="2949"/>
      <c r="FA356" s="2949"/>
      <c r="FB356" s="2949"/>
      <c r="FC356" s="2949"/>
      <c r="FD356" s="2949"/>
      <c r="FE356" s="2949"/>
    </row>
    <row r="357" spans="1:161" s="2950" customFormat="1" ht="21" customHeight="1" x14ac:dyDescent="0.55000000000000004">
      <c r="A357" s="2992">
        <v>18</v>
      </c>
      <c r="B357" s="2995" t="s">
        <v>4722</v>
      </c>
      <c r="C357" s="2962">
        <v>25000.55</v>
      </c>
      <c r="D357" s="2962">
        <v>25000.55</v>
      </c>
      <c r="E357" s="2984" t="s">
        <v>22</v>
      </c>
      <c r="F357" s="2997" t="s">
        <v>4723</v>
      </c>
      <c r="G357" s="2987">
        <f>+D357</f>
        <v>25000.55</v>
      </c>
      <c r="H357" s="2997" t="s">
        <v>4723</v>
      </c>
      <c r="I357" s="1399" t="s">
        <v>1672</v>
      </c>
      <c r="J357" s="2989" t="s">
        <v>4724</v>
      </c>
      <c r="K357" s="2949"/>
      <c r="L357" s="2949"/>
      <c r="M357" s="2949"/>
      <c r="N357" s="2949"/>
      <c r="O357" s="2949"/>
      <c r="P357" s="2949"/>
      <c r="Q357" s="2949"/>
      <c r="R357" s="2949"/>
      <c r="S357" s="2949"/>
      <c r="T357" s="2949"/>
      <c r="U357" s="2949"/>
      <c r="V357" s="2949"/>
      <c r="W357" s="2949"/>
      <c r="X357" s="2949"/>
      <c r="Y357" s="2949"/>
      <c r="Z357" s="2949"/>
      <c r="AA357" s="2949"/>
      <c r="AB357" s="2949"/>
      <c r="AC357" s="2949"/>
      <c r="AD357" s="2949"/>
      <c r="AE357" s="2949"/>
      <c r="AF357" s="2949"/>
      <c r="AG357" s="2949"/>
      <c r="AH357" s="2949"/>
      <c r="AI357" s="2949"/>
      <c r="AJ357" s="2949"/>
      <c r="AK357" s="2949"/>
      <c r="AL357" s="2949"/>
      <c r="AM357" s="2949"/>
      <c r="AN357" s="2949"/>
      <c r="AO357" s="2949"/>
      <c r="AP357" s="2949"/>
      <c r="AQ357" s="2949"/>
      <c r="AR357" s="2949"/>
      <c r="AS357" s="2949"/>
      <c r="AT357" s="2949"/>
      <c r="AU357" s="2949"/>
      <c r="AV357" s="2949"/>
      <c r="AW357" s="2949"/>
      <c r="AX357" s="2949"/>
      <c r="AY357" s="2949"/>
      <c r="AZ357" s="2949"/>
      <c r="BA357" s="2949"/>
      <c r="BB357" s="2949"/>
      <c r="BC357" s="2949"/>
      <c r="BD357" s="2949"/>
      <c r="BE357" s="2949"/>
      <c r="BF357" s="2949"/>
      <c r="BG357" s="2949"/>
      <c r="BH357" s="2949"/>
      <c r="BI357" s="2949"/>
      <c r="BJ357" s="2949"/>
      <c r="BK357" s="2949"/>
      <c r="BL357" s="2949"/>
      <c r="BM357" s="2949"/>
      <c r="BN357" s="2949"/>
      <c r="BO357" s="2949"/>
      <c r="BP357" s="2949"/>
      <c r="BQ357" s="2949"/>
      <c r="BR357" s="2949"/>
      <c r="BS357" s="2949"/>
      <c r="BT357" s="2949"/>
      <c r="BU357" s="2949"/>
      <c r="BV357" s="2949"/>
      <c r="BW357" s="2949"/>
      <c r="BX357" s="2949"/>
      <c r="BY357" s="2949"/>
      <c r="BZ357" s="2949"/>
      <c r="CA357" s="2949"/>
      <c r="CB357" s="2949"/>
      <c r="CC357" s="2949"/>
      <c r="CD357" s="2949"/>
      <c r="CE357" s="2949"/>
      <c r="CF357" s="2949"/>
      <c r="CG357" s="2949"/>
      <c r="CH357" s="2949"/>
      <c r="CI357" s="2949"/>
      <c r="CJ357" s="2949"/>
      <c r="CK357" s="2949"/>
      <c r="CL357" s="2949"/>
      <c r="CM357" s="2949"/>
      <c r="CN357" s="2949"/>
      <c r="CO357" s="2949"/>
      <c r="CP357" s="2949"/>
      <c r="CQ357" s="2949"/>
      <c r="CR357" s="2949"/>
      <c r="CS357" s="2949"/>
      <c r="CT357" s="2949"/>
      <c r="CU357" s="2949"/>
      <c r="CV357" s="2949"/>
      <c r="CW357" s="2949"/>
      <c r="CX357" s="2949"/>
      <c r="CY357" s="2949"/>
      <c r="CZ357" s="2949"/>
      <c r="DA357" s="2949"/>
      <c r="DB357" s="2949"/>
      <c r="DC357" s="2949"/>
      <c r="DD357" s="2949"/>
      <c r="DE357" s="2949"/>
      <c r="DF357" s="2949"/>
      <c r="DG357" s="2949"/>
      <c r="DH357" s="2949"/>
      <c r="DI357" s="2949"/>
      <c r="DJ357" s="2949"/>
      <c r="DK357" s="2949"/>
      <c r="DL357" s="2949"/>
      <c r="DM357" s="2949"/>
      <c r="DN357" s="2949"/>
      <c r="DO357" s="2949"/>
      <c r="DP357" s="2949"/>
      <c r="DQ357" s="2949"/>
      <c r="DR357" s="2949"/>
      <c r="DS357" s="2949"/>
      <c r="DT357" s="2949"/>
      <c r="DU357" s="2949"/>
      <c r="DV357" s="2949"/>
      <c r="DW357" s="2949"/>
      <c r="DX357" s="2949"/>
      <c r="DY357" s="2949"/>
      <c r="DZ357" s="2949"/>
      <c r="EA357" s="2949"/>
      <c r="EB357" s="2949"/>
      <c r="EC357" s="2949"/>
      <c r="ED357" s="2949"/>
      <c r="EE357" s="2949"/>
      <c r="EF357" s="2949"/>
      <c r="EG357" s="2949"/>
      <c r="EH357" s="2949"/>
      <c r="EI357" s="2949"/>
      <c r="EJ357" s="2949"/>
      <c r="EK357" s="2949"/>
      <c r="EL357" s="2949"/>
      <c r="EM357" s="2949"/>
      <c r="EN357" s="2949"/>
      <c r="EO357" s="2949"/>
      <c r="EP357" s="2949"/>
      <c r="EQ357" s="2949"/>
      <c r="ER357" s="2949"/>
      <c r="ES357" s="2949"/>
      <c r="ET357" s="2949"/>
      <c r="EU357" s="2949"/>
      <c r="EV357" s="2949"/>
      <c r="EW357" s="2949"/>
      <c r="EX357" s="2949"/>
      <c r="EY357" s="2949"/>
      <c r="EZ357" s="2949"/>
      <c r="FA357" s="2949"/>
      <c r="FB357" s="2949"/>
      <c r="FC357" s="2949"/>
      <c r="FD357" s="2949"/>
      <c r="FE357" s="2949"/>
    </row>
    <row r="358" spans="1:161" s="2950" customFormat="1" ht="21" customHeight="1" x14ac:dyDescent="0.55000000000000004">
      <c r="A358" s="2967"/>
      <c r="B358" s="1377" t="s">
        <v>4725</v>
      </c>
      <c r="C358" s="2998"/>
      <c r="D358" s="2963"/>
      <c r="E358" s="1382"/>
      <c r="F358" s="2179" t="s">
        <v>4726</v>
      </c>
      <c r="G358" s="2965">
        <v>26215</v>
      </c>
      <c r="H358" s="2972">
        <f>+G357</f>
        <v>25000.55</v>
      </c>
      <c r="I358" s="2973"/>
      <c r="J358" s="2966" t="s">
        <v>1344</v>
      </c>
      <c r="K358" s="2949"/>
      <c r="L358" s="2949"/>
      <c r="M358" s="2949"/>
      <c r="N358" s="2949"/>
      <c r="O358" s="2949"/>
      <c r="P358" s="2949"/>
      <c r="Q358" s="2949"/>
      <c r="R358" s="2949"/>
      <c r="S358" s="2949"/>
      <c r="T358" s="2949"/>
      <c r="U358" s="2949"/>
      <c r="V358" s="2949"/>
      <c r="W358" s="2949"/>
      <c r="X358" s="2949"/>
      <c r="Y358" s="2949"/>
      <c r="Z358" s="2949"/>
      <c r="AA358" s="2949"/>
      <c r="AB358" s="2949"/>
      <c r="AC358" s="2949"/>
      <c r="AD358" s="2949"/>
      <c r="AE358" s="2949"/>
      <c r="AF358" s="2949"/>
      <c r="AG358" s="2949"/>
      <c r="AH358" s="2949"/>
      <c r="AI358" s="2949"/>
      <c r="AJ358" s="2949"/>
      <c r="AK358" s="2949"/>
      <c r="AL358" s="2949"/>
      <c r="AM358" s="2949"/>
      <c r="AN358" s="2949"/>
      <c r="AO358" s="2949"/>
      <c r="AP358" s="2949"/>
      <c r="AQ358" s="2949"/>
      <c r="AR358" s="2949"/>
      <c r="AS358" s="2949"/>
      <c r="AT358" s="2949"/>
      <c r="AU358" s="2949"/>
      <c r="AV358" s="2949"/>
      <c r="AW358" s="2949"/>
      <c r="AX358" s="2949"/>
      <c r="AY358" s="2949"/>
      <c r="AZ358" s="2949"/>
      <c r="BA358" s="2949"/>
      <c r="BB358" s="2949"/>
      <c r="BC358" s="2949"/>
      <c r="BD358" s="2949"/>
      <c r="BE358" s="2949"/>
      <c r="BF358" s="2949"/>
      <c r="BG358" s="2949"/>
      <c r="BH358" s="2949"/>
      <c r="BI358" s="2949"/>
      <c r="BJ358" s="2949"/>
      <c r="BK358" s="2949"/>
      <c r="BL358" s="2949"/>
      <c r="BM358" s="2949"/>
      <c r="BN358" s="2949"/>
      <c r="BO358" s="2949"/>
      <c r="BP358" s="2949"/>
      <c r="BQ358" s="2949"/>
      <c r="BR358" s="2949"/>
      <c r="BS358" s="2949"/>
      <c r="BT358" s="2949"/>
      <c r="BU358" s="2949"/>
      <c r="BV358" s="2949"/>
      <c r="BW358" s="2949"/>
      <c r="BX358" s="2949"/>
      <c r="BY358" s="2949"/>
      <c r="BZ358" s="2949"/>
      <c r="CA358" s="2949"/>
      <c r="CB358" s="2949"/>
      <c r="CC358" s="2949"/>
      <c r="CD358" s="2949"/>
      <c r="CE358" s="2949"/>
      <c r="CF358" s="2949"/>
      <c r="CG358" s="2949"/>
      <c r="CH358" s="2949"/>
      <c r="CI358" s="2949"/>
      <c r="CJ358" s="2949"/>
      <c r="CK358" s="2949"/>
      <c r="CL358" s="2949"/>
      <c r="CM358" s="2949"/>
      <c r="CN358" s="2949"/>
      <c r="CO358" s="2949"/>
      <c r="CP358" s="2949"/>
      <c r="CQ358" s="2949"/>
      <c r="CR358" s="2949"/>
      <c r="CS358" s="2949"/>
      <c r="CT358" s="2949"/>
      <c r="CU358" s="2949"/>
      <c r="CV358" s="2949"/>
      <c r="CW358" s="2949"/>
      <c r="CX358" s="2949"/>
      <c r="CY358" s="2949"/>
      <c r="CZ358" s="2949"/>
      <c r="DA358" s="2949"/>
      <c r="DB358" s="2949"/>
      <c r="DC358" s="2949"/>
      <c r="DD358" s="2949"/>
      <c r="DE358" s="2949"/>
      <c r="DF358" s="2949"/>
      <c r="DG358" s="2949"/>
      <c r="DH358" s="2949"/>
      <c r="DI358" s="2949"/>
      <c r="DJ358" s="2949"/>
      <c r="DK358" s="2949"/>
      <c r="DL358" s="2949"/>
      <c r="DM358" s="2949"/>
      <c r="DN358" s="2949"/>
      <c r="DO358" s="2949"/>
      <c r="DP358" s="2949"/>
      <c r="DQ358" s="2949"/>
      <c r="DR358" s="2949"/>
      <c r="DS358" s="2949"/>
      <c r="DT358" s="2949"/>
      <c r="DU358" s="2949"/>
      <c r="DV358" s="2949"/>
      <c r="DW358" s="2949"/>
      <c r="DX358" s="2949"/>
      <c r="DY358" s="2949"/>
      <c r="DZ358" s="2949"/>
      <c r="EA358" s="2949"/>
      <c r="EB358" s="2949"/>
      <c r="EC358" s="2949"/>
      <c r="ED358" s="2949"/>
      <c r="EE358" s="2949"/>
      <c r="EF358" s="2949"/>
      <c r="EG358" s="2949"/>
      <c r="EH358" s="2949"/>
      <c r="EI358" s="2949"/>
      <c r="EJ358" s="2949"/>
      <c r="EK358" s="2949"/>
      <c r="EL358" s="2949"/>
      <c r="EM358" s="2949"/>
      <c r="EN358" s="2949"/>
      <c r="EO358" s="2949"/>
      <c r="EP358" s="2949"/>
      <c r="EQ358" s="2949"/>
      <c r="ER358" s="2949"/>
      <c r="ES358" s="2949"/>
      <c r="ET358" s="2949"/>
      <c r="EU358" s="2949"/>
      <c r="EV358" s="2949"/>
      <c r="EW358" s="2949"/>
      <c r="EX358" s="2949"/>
      <c r="EY358" s="2949"/>
      <c r="EZ358" s="2949"/>
      <c r="FA358" s="2949"/>
      <c r="FB358" s="2949"/>
      <c r="FC358" s="2949"/>
      <c r="FD358" s="2949"/>
      <c r="FE358" s="2949"/>
    </row>
    <row r="359" spans="1:161" s="2950" customFormat="1" ht="21" customHeight="1" x14ac:dyDescent="0.55000000000000004">
      <c r="A359" s="2967"/>
      <c r="B359" s="1377" t="s">
        <v>471</v>
      </c>
      <c r="C359" s="2998"/>
      <c r="D359" s="2963"/>
      <c r="E359" s="1382"/>
      <c r="F359" s="3003" t="s">
        <v>4727</v>
      </c>
      <c r="G359" s="2965">
        <v>26750</v>
      </c>
      <c r="H359" s="2974"/>
      <c r="I359" s="2973"/>
      <c r="J359" s="2966"/>
      <c r="K359" s="2949"/>
      <c r="L359" s="2949"/>
      <c r="M359" s="2949"/>
      <c r="N359" s="2949"/>
      <c r="O359" s="2949"/>
      <c r="P359" s="2949"/>
      <c r="Q359" s="2949"/>
      <c r="R359" s="2949"/>
      <c r="S359" s="2949"/>
      <c r="T359" s="2949"/>
      <c r="U359" s="2949"/>
      <c r="V359" s="2949"/>
      <c r="W359" s="2949"/>
      <c r="X359" s="2949"/>
      <c r="Y359" s="2949"/>
      <c r="Z359" s="2949"/>
      <c r="AA359" s="2949"/>
      <c r="AB359" s="2949"/>
      <c r="AC359" s="2949"/>
      <c r="AD359" s="2949"/>
      <c r="AE359" s="2949"/>
      <c r="AF359" s="2949"/>
      <c r="AG359" s="2949"/>
      <c r="AH359" s="2949"/>
      <c r="AI359" s="2949"/>
      <c r="AJ359" s="2949"/>
      <c r="AK359" s="2949"/>
      <c r="AL359" s="2949"/>
      <c r="AM359" s="2949"/>
      <c r="AN359" s="2949"/>
      <c r="AO359" s="2949"/>
      <c r="AP359" s="2949"/>
      <c r="AQ359" s="2949"/>
      <c r="AR359" s="2949"/>
      <c r="AS359" s="2949"/>
      <c r="AT359" s="2949"/>
      <c r="AU359" s="2949"/>
      <c r="AV359" s="2949"/>
      <c r="AW359" s="2949"/>
      <c r="AX359" s="2949"/>
      <c r="AY359" s="2949"/>
      <c r="AZ359" s="2949"/>
      <c r="BA359" s="2949"/>
      <c r="BB359" s="2949"/>
      <c r="BC359" s="2949"/>
      <c r="BD359" s="2949"/>
      <c r="BE359" s="2949"/>
      <c r="BF359" s="2949"/>
      <c r="BG359" s="2949"/>
      <c r="BH359" s="2949"/>
      <c r="BI359" s="2949"/>
      <c r="BJ359" s="2949"/>
      <c r="BK359" s="2949"/>
      <c r="BL359" s="2949"/>
      <c r="BM359" s="2949"/>
      <c r="BN359" s="2949"/>
      <c r="BO359" s="2949"/>
      <c r="BP359" s="2949"/>
      <c r="BQ359" s="2949"/>
      <c r="BR359" s="2949"/>
      <c r="BS359" s="2949"/>
      <c r="BT359" s="2949"/>
      <c r="BU359" s="2949"/>
      <c r="BV359" s="2949"/>
      <c r="BW359" s="2949"/>
      <c r="BX359" s="2949"/>
      <c r="BY359" s="2949"/>
      <c r="BZ359" s="2949"/>
      <c r="CA359" s="2949"/>
      <c r="CB359" s="2949"/>
      <c r="CC359" s="2949"/>
      <c r="CD359" s="2949"/>
      <c r="CE359" s="2949"/>
      <c r="CF359" s="2949"/>
      <c r="CG359" s="2949"/>
      <c r="CH359" s="2949"/>
      <c r="CI359" s="2949"/>
      <c r="CJ359" s="2949"/>
      <c r="CK359" s="2949"/>
      <c r="CL359" s="2949"/>
      <c r="CM359" s="2949"/>
      <c r="CN359" s="2949"/>
      <c r="CO359" s="2949"/>
      <c r="CP359" s="2949"/>
      <c r="CQ359" s="2949"/>
      <c r="CR359" s="2949"/>
      <c r="CS359" s="2949"/>
      <c r="CT359" s="2949"/>
      <c r="CU359" s="2949"/>
      <c r="CV359" s="2949"/>
      <c r="CW359" s="2949"/>
      <c r="CX359" s="2949"/>
      <c r="CY359" s="2949"/>
      <c r="CZ359" s="2949"/>
      <c r="DA359" s="2949"/>
      <c r="DB359" s="2949"/>
      <c r="DC359" s="2949"/>
      <c r="DD359" s="2949"/>
      <c r="DE359" s="2949"/>
      <c r="DF359" s="2949"/>
      <c r="DG359" s="2949"/>
      <c r="DH359" s="2949"/>
      <c r="DI359" s="2949"/>
      <c r="DJ359" s="2949"/>
      <c r="DK359" s="2949"/>
      <c r="DL359" s="2949"/>
      <c r="DM359" s="2949"/>
      <c r="DN359" s="2949"/>
      <c r="DO359" s="2949"/>
      <c r="DP359" s="2949"/>
      <c r="DQ359" s="2949"/>
      <c r="DR359" s="2949"/>
      <c r="DS359" s="2949"/>
      <c r="DT359" s="2949"/>
      <c r="DU359" s="2949"/>
      <c r="DV359" s="2949"/>
      <c r="DW359" s="2949"/>
      <c r="DX359" s="2949"/>
      <c r="DY359" s="2949"/>
      <c r="DZ359" s="2949"/>
      <c r="EA359" s="2949"/>
      <c r="EB359" s="2949"/>
      <c r="EC359" s="2949"/>
      <c r="ED359" s="2949"/>
      <c r="EE359" s="2949"/>
      <c r="EF359" s="2949"/>
      <c r="EG359" s="2949"/>
      <c r="EH359" s="2949"/>
      <c r="EI359" s="2949"/>
      <c r="EJ359" s="2949"/>
      <c r="EK359" s="2949"/>
      <c r="EL359" s="2949"/>
      <c r="EM359" s="2949"/>
      <c r="EN359" s="2949"/>
      <c r="EO359" s="2949"/>
      <c r="EP359" s="2949"/>
      <c r="EQ359" s="2949"/>
      <c r="ER359" s="2949"/>
      <c r="ES359" s="2949"/>
      <c r="ET359" s="2949"/>
      <c r="EU359" s="2949"/>
      <c r="EV359" s="2949"/>
      <c r="EW359" s="2949"/>
      <c r="EX359" s="2949"/>
      <c r="EY359" s="2949"/>
      <c r="EZ359" s="2949"/>
      <c r="FA359" s="2949"/>
      <c r="FB359" s="2949"/>
      <c r="FC359" s="2949"/>
      <c r="FD359" s="2949"/>
      <c r="FE359" s="2949"/>
    </row>
    <row r="360" spans="1:161" s="2950" customFormat="1" ht="9.75" customHeight="1" x14ac:dyDescent="0.55000000000000004">
      <c r="A360" s="2975"/>
      <c r="B360" s="2976"/>
      <c r="C360" s="2977"/>
      <c r="D360" s="2978"/>
      <c r="E360" s="1389"/>
      <c r="F360" s="2182"/>
      <c r="G360" s="2979"/>
      <c r="H360" s="2980"/>
      <c r="I360" s="1383"/>
      <c r="J360" s="2981"/>
      <c r="K360" s="2949"/>
      <c r="L360" s="2949"/>
      <c r="M360" s="2949"/>
      <c r="N360" s="2949"/>
      <c r="O360" s="2949"/>
      <c r="P360" s="2949"/>
      <c r="Q360" s="2949"/>
      <c r="R360" s="2949"/>
      <c r="S360" s="2949"/>
      <c r="T360" s="2949"/>
      <c r="U360" s="2949"/>
      <c r="V360" s="2949"/>
      <c r="W360" s="2949"/>
      <c r="X360" s="2949"/>
      <c r="Y360" s="2949"/>
      <c r="Z360" s="2949"/>
      <c r="AA360" s="2949"/>
      <c r="AB360" s="2949"/>
      <c r="AC360" s="2949"/>
      <c r="AD360" s="2949"/>
      <c r="AE360" s="2949"/>
      <c r="AF360" s="2949"/>
      <c r="AG360" s="2949"/>
      <c r="AH360" s="2949"/>
      <c r="AI360" s="2949"/>
      <c r="AJ360" s="2949"/>
      <c r="AK360" s="2949"/>
      <c r="AL360" s="2949"/>
      <c r="AM360" s="2949"/>
      <c r="AN360" s="2949"/>
      <c r="AO360" s="2949"/>
      <c r="AP360" s="2949"/>
      <c r="AQ360" s="2949"/>
      <c r="AR360" s="2949"/>
      <c r="AS360" s="2949"/>
      <c r="AT360" s="2949"/>
      <c r="AU360" s="2949"/>
      <c r="AV360" s="2949"/>
      <c r="AW360" s="2949"/>
      <c r="AX360" s="2949"/>
      <c r="AY360" s="2949"/>
      <c r="AZ360" s="2949"/>
      <c r="BA360" s="2949"/>
      <c r="BB360" s="2949"/>
      <c r="BC360" s="2949"/>
      <c r="BD360" s="2949"/>
      <c r="BE360" s="2949"/>
      <c r="BF360" s="2949"/>
      <c r="BG360" s="2949"/>
      <c r="BH360" s="2949"/>
      <c r="BI360" s="2949"/>
      <c r="BJ360" s="2949"/>
      <c r="BK360" s="2949"/>
      <c r="BL360" s="2949"/>
      <c r="BM360" s="2949"/>
      <c r="BN360" s="2949"/>
      <c r="BO360" s="2949"/>
      <c r="BP360" s="2949"/>
      <c r="BQ360" s="2949"/>
      <c r="BR360" s="2949"/>
      <c r="BS360" s="2949"/>
      <c r="BT360" s="2949"/>
      <c r="BU360" s="2949"/>
      <c r="BV360" s="2949"/>
      <c r="BW360" s="2949"/>
      <c r="BX360" s="2949"/>
      <c r="BY360" s="2949"/>
      <c r="BZ360" s="2949"/>
      <c r="CA360" s="2949"/>
      <c r="CB360" s="2949"/>
      <c r="CC360" s="2949"/>
      <c r="CD360" s="2949"/>
      <c r="CE360" s="2949"/>
      <c r="CF360" s="2949"/>
      <c r="CG360" s="2949"/>
      <c r="CH360" s="2949"/>
      <c r="CI360" s="2949"/>
      <c r="CJ360" s="2949"/>
      <c r="CK360" s="2949"/>
      <c r="CL360" s="2949"/>
      <c r="CM360" s="2949"/>
      <c r="CN360" s="2949"/>
      <c r="CO360" s="2949"/>
      <c r="CP360" s="2949"/>
      <c r="CQ360" s="2949"/>
      <c r="CR360" s="2949"/>
      <c r="CS360" s="2949"/>
      <c r="CT360" s="2949"/>
      <c r="CU360" s="2949"/>
      <c r="CV360" s="2949"/>
      <c r="CW360" s="2949"/>
      <c r="CX360" s="2949"/>
      <c r="CY360" s="2949"/>
      <c r="CZ360" s="2949"/>
      <c r="DA360" s="2949"/>
      <c r="DB360" s="2949"/>
      <c r="DC360" s="2949"/>
      <c r="DD360" s="2949"/>
      <c r="DE360" s="2949"/>
      <c r="DF360" s="2949"/>
      <c r="DG360" s="2949"/>
      <c r="DH360" s="2949"/>
      <c r="DI360" s="2949"/>
      <c r="DJ360" s="2949"/>
      <c r="DK360" s="2949"/>
      <c r="DL360" s="2949"/>
      <c r="DM360" s="2949"/>
      <c r="DN360" s="2949"/>
      <c r="DO360" s="2949"/>
      <c r="DP360" s="2949"/>
      <c r="DQ360" s="2949"/>
      <c r="DR360" s="2949"/>
      <c r="DS360" s="2949"/>
      <c r="DT360" s="2949"/>
      <c r="DU360" s="2949"/>
      <c r="DV360" s="2949"/>
      <c r="DW360" s="2949"/>
      <c r="DX360" s="2949"/>
      <c r="DY360" s="2949"/>
      <c r="DZ360" s="2949"/>
      <c r="EA360" s="2949"/>
      <c r="EB360" s="2949"/>
      <c r="EC360" s="2949"/>
      <c r="ED360" s="2949"/>
      <c r="EE360" s="2949"/>
      <c r="EF360" s="2949"/>
      <c r="EG360" s="2949"/>
      <c r="EH360" s="2949"/>
      <c r="EI360" s="2949"/>
      <c r="EJ360" s="2949"/>
      <c r="EK360" s="2949"/>
      <c r="EL360" s="2949"/>
      <c r="EM360" s="2949"/>
      <c r="EN360" s="2949"/>
      <c r="EO360" s="2949"/>
      <c r="EP360" s="2949"/>
      <c r="EQ360" s="2949"/>
      <c r="ER360" s="2949"/>
      <c r="ES360" s="2949"/>
      <c r="ET360" s="2949"/>
      <c r="EU360" s="2949"/>
      <c r="EV360" s="2949"/>
      <c r="EW360" s="2949"/>
      <c r="EX360" s="2949"/>
      <c r="EY360" s="2949"/>
      <c r="EZ360" s="2949"/>
      <c r="FA360" s="2949"/>
      <c r="FB360" s="2949"/>
      <c r="FC360" s="2949"/>
      <c r="FD360" s="2949"/>
      <c r="FE360" s="2949"/>
    </row>
    <row r="361" spans="1:161" s="2950" customFormat="1" ht="21" customHeight="1" x14ac:dyDescent="0.55000000000000004">
      <c r="A361" s="2992">
        <v>19</v>
      </c>
      <c r="B361" s="2995" t="s">
        <v>4255</v>
      </c>
      <c r="C361" s="2962">
        <v>2707.1</v>
      </c>
      <c r="D361" s="2962">
        <v>2707.1</v>
      </c>
      <c r="E361" s="2984" t="s">
        <v>22</v>
      </c>
      <c r="F361" s="2997" t="s">
        <v>4728</v>
      </c>
      <c r="G361" s="2987">
        <f>+D361</f>
        <v>2707.1</v>
      </c>
      <c r="H361" s="2997" t="s">
        <v>4728</v>
      </c>
      <c r="I361" s="1399" t="s">
        <v>1672</v>
      </c>
      <c r="J361" s="2989" t="s">
        <v>4729</v>
      </c>
      <c r="K361" s="2949"/>
      <c r="L361" s="2949"/>
      <c r="M361" s="2949"/>
      <c r="N361" s="2949"/>
      <c r="O361" s="2949"/>
      <c r="P361" s="2949"/>
      <c r="Q361" s="2949"/>
      <c r="R361" s="2949"/>
      <c r="S361" s="2949"/>
      <c r="T361" s="2949"/>
      <c r="U361" s="2949"/>
      <c r="V361" s="2949"/>
      <c r="W361" s="2949"/>
      <c r="X361" s="2949"/>
      <c r="Y361" s="2949"/>
      <c r="Z361" s="2949"/>
      <c r="AA361" s="2949"/>
      <c r="AB361" s="2949"/>
      <c r="AC361" s="2949"/>
      <c r="AD361" s="2949"/>
      <c r="AE361" s="2949"/>
      <c r="AF361" s="2949"/>
      <c r="AG361" s="2949"/>
      <c r="AH361" s="2949"/>
      <c r="AI361" s="2949"/>
      <c r="AJ361" s="2949"/>
      <c r="AK361" s="2949"/>
      <c r="AL361" s="2949"/>
      <c r="AM361" s="2949"/>
      <c r="AN361" s="2949"/>
      <c r="AO361" s="2949"/>
      <c r="AP361" s="2949"/>
      <c r="AQ361" s="2949"/>
      <c r="AR361" s="2949"/>
      <c r="AS361" s="2949"/>
      <c r="AT361" s="2949"/>
      <c r="AU361" s="2949"/>
      <c r="AV361" s="2949"/>
      <c r="AW361" s="2949"/>
      <c r="AX361" s="2949"/>
      <c r="AY361" s="2949"/>
      <c r="AZ361" s="2949"/>
      <c r="BA361" s="2949"/>
      <c r="BB361" s="2949"/>
      <c r="BC361" s="2949"/>
      <c r="BD361" s="2949"/>
      <c r="BE361" s="2949"/>
      <c r="BF361" s="2949"/>
      <c r="BG361" s="2949"/>
      <c r="BH361" s="2949"/>
      <c r="BI361" s="2949"/>
      <c r="BJ361" s="2949"/>
      <c r="BK361" s="2949"/>
      <c r="BL361" s="2949"/>
      <c r="BM361" s="2949"/>
      <c r="BN361" s="2949"/>
      <c r="BO361" s="2949"/>
      <c r="BP361" s="2949"/>
      <c r="BQ361" s="2949"/>
      <c r="BR361" s="2949"/>
      <c r="BS361" s="2949"/>
      <c r="BT361" s="2949"/>
      <c r="BU361" s="2949"/>
      <c r="BV361" s="2949"/>
      <c r="BW361" s="2949"/>
      <c r="BX361" s="2949"/>
      <c r="BY361" s="2949"/>
      <c r="BZ361" s="2949"/>
      <c r="CA361" s="2949"/>
      <c r="CB361" s="2949"/>
      <c r="CC361" s="2949"/>
      <c r="CD361" s="2949"/>
      <c r="CE361" s="2949"/>
      <c r="CF361" s="2949"/>
      <c r="CG361" s="2949"/>
      <c r="CH361" s="2949"/>
      <c r="CI361" s="2949"/>
      <c r="CJ361" s="2949"/>
      <c r="CK361" s="2949"/>
      <c r="CL361" s="2949"/>
      <c r="CM361" s="2949"/>
      <c r="CN361" s="2949"/>
      <c r="CO361" s="2949"/>
      <c r="CP361" s="2949"/>
      <c r="CQ361" s="2949"/>
      <c r="CR361" s="2949"/>
      <c r="CS361" s="2949"/>
      <c r="CT361" s="2949"/>
      <c r="CU361" s="2949"/>
      <c r="CV361" s="2949"/>
      <c r="CW361" s="2949"/>
      <c r="CX361" s="2949"/>
      <c r="CY361" s="2949"/>
      <c r="CZ361" s="2949"/>
      <c r="DA361" s="2949"/>
      <c r="DB361" s="2949"/>
      <c r="DC361" s="2949"/>
      <c r="DD361" s="2949"/>
      <c r="DE361" s="2949"/>
      <c r="DF361" s="2949"/>
      <c r="DG361" s="2949"/>
      <c r="DH361" s="2949"/>
      <c r="DI361" s="2949"/>
      <c r="DJ361" s="2949"/>
      <c r="DK361" s="2949"/>
      <c r="DL361" s="2949"/>
      <c r="DM361" s="2949"/>
      <c r="DN361" s="2949"/>
      <c r="DO361" s="2949"/>
      <c r="DP361" s="2949"/>
      <c r="DQ361" s="2949"/>
      <c r="DR361" s="2949"/>
      <c r="DS361" s="2949"/>
      <c r="DT361" s="2949"/>
      <c r="DU361" s="2949"/>
      <c r="DV361" s="2949"/>
      <c r="DW361" s="2949"/>
      <c r="DX361" s="2949"/>
      <c r="DY361" s="2949"/>
      <c r="DZ361" s="2949"/>
      <c r="EA361" s="2949"/>
      <c r="EB361" s="2949"/>
      <c r="EC361" s="2949"/>
      <c r="ED361" s="2949"/>
      <c r="EE361" s="2949"/>
      <c r="EF361" s="2949"/>
      <c r="EG361" s="2949"/>
      <c r="EH361" s="2949"/>
      <c r="EI361" s="2949"/>
      <c r="EJ361" s="2949"/>
      <c r="EK361" s="2949"/>
      <c r="EL361" s="2949"/>
      <c r="EM361" s="2949"/>
      <c r="EN361" s="2949"/>
      <c r="EO361" s="2949"/>
      <c r="EP361" s="2949"/>
      <c r="EQ361" s="2949"/>
      <c r="ER361" s="2949"/>
      <c r="ES361" s="2949"/>
      <c r="ET361" s="2949"/>
      <c r="EU361" s="2949"/>
      <c r="EV361" s="2949"/>
      <c r="EW361" s="2949"/>
      <c r="EX361" s="2949"/>
      <c r="EY361" s="2949"/>
      <c r="EZ361" s="2949"/>
      <c r="FA361" s="2949"/>
      <c r="FB361" s="2949"/>
      <c r="FC361" s="2949"/>
      <c r="FD361" s="2949"/>
      <c r="FE361" s="2949"/>
    </row>
    <row r="362" spans="1:161" s="2950" customFormat="1" ht="21" customHeight="1" x14ac:dyDescent="0.55000000000000004">
      <c r="A362" s="2967"/>
      <c r="B362" s="1377"/>
      <c r="C362" s="2998"/>
      <c r="D362" s="2963"/>
      <c r="E362" s="1382"/>
      <c r="F362" s="2179" t="s">
        <v>4730</v>
      </c>
      <c r="G362" s="2965">
        <v>2800</v>
      </c>
      <c r="H362" s="2972">
        <f>+G361</f>
        <v>2707.1</v>
      </c>
      <c r="I362" s="2973"/>
      <c r="J362" s="2966" t="s">
        <v>1351</v>
      </c>
      <c r="K362" s="2949"/>
      <c r="L362" s="2949"/>
      <c r="M362" s="2949"/>
      <c r="N362" s="2949"/>
      <c r="O362" s="2949"/>
      <c r="P362" s="2949"/>
      <c r="Q362" s="2949"/>
      <c r="R362" s="2949"/>
      <c r="S362" s="2949"/>
      <c r="T362" s="2949"/>
      <c r="U362" s="2949"/>
      <c r="V362" s="2949"/>
      <c r="W362" s="2949"/>
      <c r="X362" s="2949"/>
      <c r="Y362" s="2949"/>
      <c r="Z362" s="2949"/>
      <c r="AA362" s="2949"/>
      <c r="AB362" s="2949"/>
      <c r="AC362" s="2949"/>
      <c r="AD362" s="2949"/>
      <c r="AE362" s="2949"/>
      <c r="AF362" s="2949"/>
      <c r="AG362" s="2949"/>
      <c r="AH362" s="2949"/>
      <c r="AI362" s="2949"/>
      <c r="AJ362" s="2949"/>
      <c r="AK362" s="2949"/>
      <c r="AL362" s="2949"/>
      <c r="AM362" s="2949"/>
      <c r="AN362" s="2949"/>
      <c r="AO362" s="2949"/>
      <c r="AP362" s="2949"/>
      <c r="AQ362" s="2949"/>
      <c r="AR362" s="2949"/>
      <c r="AS362" s="2949"/>
      <c r="AT362" s="2949"/>
      <c r="AU362" s="2949"/>
      <c r="AV362" s="2949"/>
      <c r="AW362" s="2949"/>
      <c r="AX362" s="2949"/>
      <c r="AY362" s="2949"/>
      <c r="AZ362" s="2949"/>
      <c r="BA362" s="2949"/>
      <c r="BB362" s="2949"/>
      <c r="BC362" s="2949"/>
      <c r="BD362" s="2949"/>
      <c r="BE362" s="2949"/>
      <c r="BF362" s="2949"/>
      <c r="BG362" s="2949"/>
      <c r="BH362" s="2949"/>
      <c r="BI362" s="2949"/>
      <c r="BJ362" s="2949"/>
      <c r="BK362" s="2949"/>
      <c r="BL362" s="2949"/>
      <c r="BM362" s="2949"/>
      <c r="BN362" s="2949"/>
      <c r="BO362" s="2949"/>
      <c r="BP362" s="2949"/>
      <c r="BQ362" s="2949"/>
      <c r="BR362" s="2949"/>
      <c r="BS362" s="2949"/>
      <c r="BT362" s="2949"/>
      <c r="BU362" s="2949"/>
      <c r="BV362" s="2949"/>
      <c r="BW362" s="2949"/>
      <c r="BX362" s="2949"/>
      <c r="BY362" s="2949"/>
      <c r="BZ362" s="2949"/>
      <c r="CA362" s="2949"/>
      <c r="CB362" s="2949"/>
      <c r="CC362" s="2949"/>
      <c r="CD362" s="2949"/>
      <c r="CE362" s="2949"/>
      <c r="CF362" s="2949"/>
      <c r="CG362" s="2949"/>
      <c r="CH362" s="2949"/>
      <c r="CI362" s="2949"/>
      <c r="CJ362" s="2949"/>
      <c r="CK362" s="2949"/>
      <c r="CL362" s="2949"/>
      <c r="CM362" s="2949"/>
      <c r="CN362" s="2949"/>
      <c r="CO362" s="2949"/>
      <c r="CP362" s="2949"/>
      <c r="CQ362" s="2949"/>
      <c r="CR362" s="2949"/>
      <c r="CS362" s="2949"/>
      <c r="CT362" s="2949"/>
      <c r="CU362" s="2949"/>
      <c r="CV362" s="2949"/>
      <c r="CW362" s="2949"/>
      <c r="CX362" s="2949"/>
      <c r="CY362" s="2949"/>
      <c r="CZ362" s="2949"/>
      <c r="DA362" s="2949"/>
      <c r="DB362" s="2949"/>
      <c r="DC362" s="2949"/>
      <c r="DD362" s="2949"/>
      <c r="DE362" s="2949"/>
      <c r="DF362" s="2949"/>
      <c r="DG362" s="2949"/>
      <c r="DH362" s="2949"/>
      <c r="DI362" s="2949"/>
      <c r="DJ362" s="2949"/>
      <c r="DK362" s="2949"/>
      <c r="DL362" s="2949"/>
      <c r="DM362" s="2949"/>
      <c r="DN362" s="2949"/>
      <c r="DO362" s="2949"/>
      <c r="DP362" s="2949"/>
      <c r="DQ362" s="2949"/>
      <c r="DR362" s="2949"/>
      <c r="DS362" s="2949"/>
      <c r="DT362" s="2949"/>
      <c r="DU362" s="2949"/>
      <c r="DV362" s="2949"/>
      <c r="DW362" s="2949"/>
      <c r="DX362" s="2949"/>
      <c r="DY362" s="2949"/>
      <c r="DZ362" s="2949"/>
      <c r="EA362" s="2949"/>
      <c r="EB362" s="2949"/>
      <c r="EC362" s="2949"/>
      <c r="ED362" s="2949"/>
      <c r="EE362" s="2949"/>
      <c r="EF362" s="2949"/>
      <c r="EG362" s="2949"/>
      <c r="EH362" s="2949"/>
      <c r="EI362" s="2949"/>
      <c r="EJ362" s="2949"/>
      <c r="EK362" s="2949"/>
      <c r="EL362" s="2949"/>
      <c r="EM362" s="2949"/>
      <c r="EN362" s="2949"/>
      <c r="EO362" s="2949"/>
      <c r="EP362" s="2949"/>
      <c r="EQ362" s="2949"/>
      <c r="ER362" s="2949"/>
      <c r="ES362" s="2949"/>
      <c r="ET362" s="2949"/>
      <c r="EU362" s="2949"/>
      <c r="EV362" s="2949"/>
      <c r="EW362" s="2949"/>
      <c r="EX362" s="2949"/>
      <c r="EY362" s="2949"/>
      <c r="EZ362" s="2949"/>
      <c r="FA362" s="2949"/>
      <c r="FB362" s="2949"/>
      <c r="FC362" s="2949"/>
      <c r="FD362" s="2949"/>
      <c r="FE362" s="2949"/>
    </row>
    <row r="363" spans="1:161" s="2950" customFormat="1" ht="21" customHeight="1" x14ac:dyDescent="0.55000000000000004">
      <c r="A363" s="2967"/>
      <c r="B363" s="1377"/>
      <c r="C363" s="2998"/>
      <c r="D363" s="2963"/>
      <c r="E363" s="1382"/>
      <c r="F363" s="2179" t="s">
        <v>4731</v>
      </c>
      <c r="G363" s="2965">
        <v>2920</v>
      </c>
      <c r="H363" s="2974"/>
      <c r="I363" s="2973"/>
      <c r="J363" s="2966"/>
      <c r="K363" s="2949"/>
      <c r="L363" s="2949"/>
      <c r="M363" s="2949"/>
      <c r="N363" s="2949"/>
      <c r="O363" s="2949"/>
      <c r="P363" s="2949"/>
      <c r="Q363" s="2949"/>
      <c r="R363" s="2949"/>
      <c r="S363" s="2949"/>
      <c r="T363" s="2949"/>
      <c r="U363" s="2949"/>
      <c r="V363" s="2949"/>
      <c r="W363" s="2949"/>
      <c r="X363" s="2949"/>
      <c r="Y363" s="2949"/>
      <c r="Z363" s="2949"/>
      <c r="AA363" s="2949"/>
      <c r="AB363" s="2949"/>
      <c r="AC363" s="2949"/>
      <c r="AD363" s="2949"/>
      <c r="AE363" s="2949"/>
      <c r="AF363" s="2949"/>
      <c r="AG363" s="2949"/>
      <c r="AH363" s="2949"/>
      <c r="AI363" s="2949"/>
      <c r="AJ363" s="2949"/>
      <c r="AK363" s="2949"/>
      <c r="AL363" s="2949"/>
      <c r="AM363" s="2949"/>
      <c r="AN363" s="2949"/>
      <c r="AO363" s="2949"/>
      <c r="AP363" s="2949"/>
      <c r="AQ363" s="2949"/>
      <c r="AR363" s="2949"/>
      <c r="AS363" s="2949"/>
      <c r="AT363" s="2949"/>
      <c r="AU363" s="2949"/>
      <c r="AV363" s="2949"/>
      <c r="AW363" s="2949"/>
      <c r="AX363" s="2949"/>
      <c r="AY363" s="2949"/>
      <c r="AZ363" s="2949"/>
      <c r="BA363" s="2949"/>
      <c r="BB363" s="2949"/>
      <c r="BC363" s="2949"/>
      <c r="BD363" s="2949"/>
      <c r="BE363" s="2949"/>
      <c r="BF363" s="2949"/>
      <c r="BG363" s="2949"/>
      <c r="BH363" s="2949"/>
      <c r="BI363" s="2949"/>
      <c r="BJ363" s="2949"/>
      <c r="BK363" s="2949"/>
      <c r="BL363" s="2949"/>
      <c r="BM363" s="2949"/>
      <c r="BN363" s="2949"/>
      <c r="BO363" s="2949"/>
      <c r="BP363" s="2949"/>
      <c r="BQ363" s="2949"/>
      <c r="BR363" s="2949"/>
      <c r="BS363" s="2949"/>
      <c r="BT363" s="2949"/>
      <c r="BU363" s="2949"/>
      <c r="BV363" s="2949"/>
      <c r="BW363" s="2949"/>
      <c r="BX363" s="2949"/>
      <c r="BY363" s="2949"/>
      <c r="BZ363" s="2949"/>
      <c r="CA363" s="2949"/>
      <c r="CB363" s="2949"/>
      <c r="CC363" s="2949"/>
      <c r="CD363" s="2949"/>
      <c r="CE363" s="2949"/>
      <c r="CF363" s="2949"/>
      <c r="CG363" s="2949"/>
      <c r="CH363" s="2949"/>
      <c r="CI363" s="2949"/>
      <c r="CJ363" s="2949"/>
      <c r="CK363" s="2949"/>
      <c r="CL363" s="2949"/>
      <c r="CM363" s="2949"/>
      <c r="CN363" s="2949"/>
      <c r="CO363" s="2949"/>
      <c r="CP363" s="2949"/>
      <c r="CQ363" s="2949"/>
      <c r="CR363" s="2949"/>
      <c r="CS363" s="2949"/>
      <c r="CT363" s="2949"/>
      <c r="CU363" s="2949"/>
      <c r="CV363" s="2949"/>
      <c r="CW363" s="2949"/>
      <c r="CX363" s="2949"/>
      <c r="CY363" s="2949"/>
      <c r="CZ363" s="2949"/>
      <c r="DA363" s="2949"/>
      <c r="DB363" s="2949"/>
      <c r="DC363" s="2949"/>
      <c r="DD363" s="2949"/>
      <c r="DE363" s="2949"/>
      <c r="DF363" s="2949"/>
      <c r="DG363" s="2949"/>
      <c r="DH363" s="2949"/>
      <c r="DI363" s="2949"/>
      <c r="DJ363" s="2949"/>
      <c r="DK363" s="2949"/>
      <c r="DL363" s="2949"/>
      <c r="DM363" s="2949"/>
      <c r="DN363" s="2949"/>
      <c r="DO363" s="2949"/>
      <c r="DP363" s="2949"/>
      <c r="DQ363" s="2949"/>
      <c r="DR363" s="2949"/>
      <c r="DS363" s="2949"/>
      <c r="DT363" s="2949"/>
      <c r="DU363" s="2949"/>
      <c r="DV363" s="2949"/>
      <c r="DW363" s="2949"/>
      <c r="DX363" s="2949"/>
      <c r="DY363" s="2949"/>
      <c r="DZ363" s="2949"/>
      <c r="EA363" s="2949"/>
      <c r="EB363" s="2949"/>
      <c r="EC363" s="2949"/>
      <c r="ED363" s="2949"/>
      <c r="EE363" s="2949"/>
      <c r="EF363" s="2949"/>
      <c r="EG363" s="2949"/>
      <c r="EH363" s="2949"/>
      <c r="EI363" s="2949"/>
      <c r="EJ363" s="2949"/>
      <c r="EK363" s="2949"/>
      <c r="EL363" s="2949"/>
      <c r="EM363" s="2949"/>
      <c r="EN363" s="2949"/>
      <c r="EO363" s="2949"/>
      <c r="EP363" s="2949"/>
      <c r="EQ363" s="2949"/>
      <c r="ER363" s="2949"/>
      <c r="ES363" s="2949"/>
      <c r="ET363" s="2949"/>
      <c r="EU363" s="2949"/>
      <c r="EV363" s="2949"/>
      <c r="EW363" s="2949"/>
      <c r="EX363" s="2949"/>
      <c r="EY363" s="2949"/>
      <c r="EZ363" s="2949"/>
      <c r="FA363" s="2949"/>
      <c r="FB363" s="2949"/>
      <c r="FC363" s="2949"/>
      <c r="FD363" s="2949"/>
      <c r="FE363" s="2949"/>
    </row>
    <row r="364" spans="1:161" s="2950" customFormat="1" ht="9" customHeight="1" x14ac:dyDescent="0.55000000000000004">
      <c r="A364" s="2975"/>
      <c r="B364" s="2976"/>
      <c r="C364" s="2977"/>
      <c r="D364" s="2978"/>
      <c r="E364" s="1389"/>
      <c r="F364" s="2182"/>
      <c r="G364" s="2979"/>
      <c r="H364" s="2980"/>
      <c r="I364" s="1383"/>
      <c r="J364" s="2981"/>
      <c r="K364" s="2949"/>
      <c r="L364" s="2949"/>
      <c r="M364" s="2949"/>
      <c r="N364" s="2949"/>
      <c r="O364" s="2949"/>
      <c r="P364" s="2949"/>
      <c r="Q364" s="2949"/>
      <c r="R364" s="2949"/>
      <c r="S364" s="2949"/>
      <c r="T364" s="2949"/>
      <c r="U364" s="2949"/>
      <c r="V364" s="2949"/>
      <c r="W364" s="2949"/>
      <c r="X364" s="2949"/>
      <c r="Y364" s="2949"/>
      <c r="Z364" s="2949"/>
      <c r="AA364" s="2949"/>
      <c r="AB364" s="2949"/>
      <c r="AC364" s="2949"/>
      <c r="AD364" s="2949"/>
      <c r="AE364" s="2949"/>
      <c r="AF364" s="2949"/>
      <c r="AG364" s="2949"/>
      <c r="AH364" s="2949"/>
      <c r="AI364" s="2949"/>
      <c r="AJ364" s="2949"/>
      <c r="AK364" s="2949"/>
      <c r="AL364" s="2949"/>
      <c r="AM364" s="2949"/>
      <c r="AN364" s="2949"/>
      <c r="AO364" s="2949"/>
      <c r="AP364" s="2949"/>
      <c r="AQ364" s="2949"/>
      <c r="AR364" s="2949"/>
      <c r="AS364" s="2949"/>
      <c r="AT364" s="2949"/>
      <c r="AU364" s="2949"/>
      <c r="AV364" s="2949"/>
      <c r="AW364" s="2949"/>
      <c r="AX364" s="2949"/>
      <c r="AY364" s="2949"/>
      <c r="AZ364" s="2949"/>
      <c r="BA364" s="2949"/>
      <c r="BB364" s="2949"/>
      <c r="BC364" s="2949"/>
      <c r="BD364" s="2949"/>
      <c r="BE364" s="2949"/>
      <c r="BF364" s="2949"/>
      <c r="BG364" s="2949"/>
      <c r="BH364" s="2949"/>
      <c r="BI364" s="2949"/>
      <c r="BJ364" s="2949"/>
      <c r="BK364" s="2949"/>
      <c r="BL364" s="2949"/>
      <c r="BM364" s="2949"/>
      <c r="BN364" s="2949"/>
      <c r="BO364" s="2949"/>
      <c r="BP364" s="2949"/>
      <c r="BQ364" s="2949"/>
      <c r="BR364" s="2949"/>
      <c r="BS364" s="2949"/>
      <c r="BT364" s="2949"/>
      <c r="BU364" s="2949"/>
      <c r="BV364" s="2949"/>
      <c r="BW364" s="2949"/>
      <c r="BX364" s="2949"/>
      <c r="BY364" s="2949"/>
      <c r="BZ364" s="2949"/>
      <c r="CA364" s="2949"/>
      <c r="CB364" s="2949"/>
      <c r="CC364" s="2949"/>
      <c r="CD364" s="2949"/>
      <c r="CE364" s="2949"/>
      <c r="CF364" s="2949"/>
      <c r="CG364" s="2949"/>
      <c r="CH364" s="2949"/>
      <c r="CI364" s="2949"/>
      <c r="CJ364" s="2949"/>
      <c r="CK364" s="2949"/>
      <c r="CL364" s="2949"/>
      <c r="CM364" s="2949"/>
      <c r="CN364" s="2949"/>
      <c r="CO364" s="2949"/>
      <c r="CP364" s="2949"/>
      <c r="CQ364" s="2949"/>
      <c r="CR364" s="2949"/>
      <c r="CS364" s="2949"/>
      <c r="CT364" s="2949"/>
      <c r="CU364" s="2949"/>
      <c r="CV364" s="2949"/>
      <c r="CW364" s="2949"/>
      <c r="CX364" s="2949"/>
      <c r="CY364" s="2949"/>
      <c r="CZ364" s="2949"/>
      <c r="DA364" s="2949"/>
      <c r="DB364" s="2949"/>
      <c r="DC364" s="2949"/>
      <c r="DD364" s="2949"/>
      <c r="DE364" s="2949"/>
      <c r="DF364" s="2949"/>
      <c r="DG364" s="2949"/>
      <c r="DH364" s="2949"/>
      <c r="DI364" s="2949"/>
      <c r="DJ364" s="2949"/>
      <c r="DK364" s="2949"/>
      <c r="DL364" s="2949"/>
      <c r="DM364" s="2949"/>
      <c r="DN364" s="2949"/>
      <c r="DO364" s="2949"/>
      <c r="DP364" s="2949"/>
      <c r="DQ364" s="2949"/>
      <c r="DR364" s="2949"/>
      <c r="DS364" s="2949"/>
      <c r="DT364" s="2949"/>
      <c r="DU364" s="2949"/>
      <c r="DV364" s="2949"/>
      <c r="DW364" s="2949"/>
      <c r="DX364" s="2949"/>
      <c r="DY364" s="2949"/>
      <c r="DZ364" s="2949"/>
      <c r="EA364" s="2949"/>
      <c r="EB364" s="2949"/>
      <c r="EC364" s="2949"/>
      <c r="ED364" s="2949"/>
      <c r="EE364" s="2949"/>
      <c r="EF364" s="2949"/>
      <c r="EG364" s="2949"/>
      <c r="EH364" s="2949"/>
      <c r="EI364" s="2949"/>
      <c r="EJ364" s="2949"/>
      <c r="EK364" s="2949"/>
      <c r="EL364" s="2949"/>
      <c r="EM364" s="2949"/>
      <c r="EN364" s="2949"/>
      <c r="EO364" s="2949"/>
      <c r="EP364" s="2949"/>
      <c r="EQ364" s="2949"/>
      <c r="ER364" s="2949"/>
      <c r="ES364" s="2949"/>
      <c r="ET364" s="2949"/>
      <c r="EU364" s="2949"/>
      <c r="EV364" s="2949"/>
      <c r="EW364" s="2949"/>
      <c r="EX364" s="2949"/>
      <c r="EY364" s="2949"/>
      <c r="EZ364" s="2949"/>
      <c r="FA364" s="2949"/>
      <c r="FB364" s="2949"/>
      <c r="FC364" s="2949"/>
      <c r="FD364" s="2949"/>
      <c r="FE364" s="2949"/>
    </row>
    <row r="365" spans="1:161" s="2950" customFormat="1" ht="21" customHeight="1" x14ac:dyDescent="0.55000000000000004">
      <c r="A365" s="2992">
        <v>20</v>
      </c>
      <c r="B365" s="2995" t="s">
        <v>4732</v>
      </c>
      <c r="C365" s="2962">
        <v>7000</v>
      </c>
      <c r="D365" s="2962">
        <v>7000</v>
      </c>
      <c r="E365" s="2984" t="s">
        <v>22</v>
      </c>
      <c r="F365" s="2997" t="s">
        <v>4692</v>
      </c>
      <c r="G365" s="2987">
        <f>+D365</f>
        <v>7000</v>
      </c>
      <c r="H365" s="2997" t="s">
        <v>4692</v>
      </c>
      <c r="I365" s="1399" t="s">
        <v>1672</v>
      </c>
      <c r="J365" s="2989" t="s">
        <v>4733</v>
      </c>
      <c r="K365" s="2949"/>
      <c r="L365" s="2949"/>
      <c r="M365" s="2949"/>
      <c r="N365" s="2949"/>
      <c r="O365" s="2949"/>
      <c r="P365" s="2949"/>
      <c r="Q365" s="2949"/>
      <c r="R365" s="2949"/>
      <c r="S365" s="2949"/>
      <c r="T365" s="2949"/>
      <c r="U365" s="2949"/>
      <c r="V365" s="2949"/>
      <c r="W365" s="2949"/>
      <c r="X365" s="2949"/>
      <c r="Y365" s="2949"/>
      <c r="Z365" s="2949"/>
      <c r="AA365" s="2949"/>
      <c r="AB365" s="2949"/>
      <c r="AC365" s="2949"/>
      <c r="AD365" s="2949"/>
      <c r="AE365" s="2949"/>
      <c r="AF365" s="2949"/>
      <c r="AG365" s="2949"/>
      <c r="AH365" s="2949"/>
      <c r="AI365" s="2949"/>
      <c r="AJ365" s="2949"/>
      <c r="AK365" s="2949"/>
      <c r="AL365" s="2949"/>
      <c r="AM365" s="2949"/>
      <c r="AN365" s="2949"/>
      <c r="AO365" s="2949"/>
      <c r="AP365" s="2949"/>
      <c r="AQ365" s="2949"/>
      <c r="AR365" s="2949"/>
      <c r="AS365" s="2949"/>
      <c r="AT365" s="2949"/>
      <c r="AU365" s="2949"/>
      <c r="AV365" s="2949"/>
      <c r="AW365" s="2949"/>
      <c r="AX365" s="2949"/>
      <c r="AY365" s="2949"/>
      <c r="AZ365" s="2949"/>
      <c r="BA365" s="2949"/>
      <c r="BB365" s="2949"/>
      <c r="BC365" s="2949"/>
      <c r="BD365" s="2949"/>
      <c r="BE365" s="2949"/>
      <c r="BF365" s="2949"/>
      <c r="BG365" s="2949"/>
      <c r="BH365" s="2949"/>
      <c r="BI365" s="2949"/>
      <c r="BJ365" s="2949"/>
      <c r="BK365" s="2949"/>
      <c r="BL365" s="2949"/>
      <c r="BM365" s="2949"/>
      <c r="BN365" s="2949"/>
      <c r="BO365" s="2949"/>
      <c r="BP365" s="2949"/>
      <c r="BQ365" s="2949"/>
      <c r="BR365" s="2949"/>
      <c r="BS365" s="2949"/>
      <c r="BT365" s="2949"/>
      <c r="BU365" s="2949"/>
      <c r="BV365" s="2949"/>
      <c r="BW365" s="2949"/>
      <c r="BX365" s="2949"/>
      <c r="BY365" s="2949"/>
      <c r="BZ365" s="2949"/>
      <c r="CA365" s="2949"/>
      <c r="CB365" s="2949"/>
      <c r="CC365" s="2949"/>
      <c r="CD365" s="2949"/>
      <c r="CE365" s="2949"/>
      <c r="CF365" s="2949"/>
      <c r="CG365" s="2949"/>
      <c r="CH365" s="2949"/>
      <c r="CI365" s="2949"/>
      <c r="CJ365" s="2949"/>
      <c r="CK365" s="2949"/>
      <c r="CL365" s="2949"/>
      <c r="CM365" s="2949"/>
      <c r="CN365" s="2949"/>
      <c r="CO365" s="2949"/>
      <c r="CP365" s="2949"/>
      <c r="CQ365" s="2949"/>
      <c r="CR365" s="2949"/>
      <c r="CS365" s="2949"/>
      <c r="CT365" s="2949"/>
      <c r="CU365" s="2949"/>
      <c r="CV365" s="2949"/>
      <c r="CW365" s="2949"/>
      <c r="CX365" s="2949"/>
      <c r="CY365" s="2949"/>
      <c r="CZ365" s="2949"/>
      <c r="DA365" s="2949"/>
      <c r="DB365" s="2949"/>
      <c r="DC365" s="2949"/>
      <c r="DD365" s="2949"/>
      <c r="DE365" s="2949"/>
      <c r="DF365" s="2949"/>
      <c r="DG365" s="2949"/>
      <c r="DH365" s="2949"/>
      <c r="DI365" s="2949"/>
      <c r="DJ365" s="2949"/>
      <c r="DK365" s="2949"/>
      <c r="DL365" s="2949"/>
      <c r="DM365" s="2949"/>
      <c r="DN365" s="2949"/>
      <c r="DO365" s="2949"/>
      <c r="DP365" s="2949"/>
      <c r="DQ365" s="2949"/>
      <c r="DR365" s="2949"/>
      <c r="DS365" s="2949"/>
      <c r="DT365" s="2949"/>
      <c r="DU365" s="2949"/>
      <c r="DV365" s="2949"/>
      <c r="DW365" s="2949"/>
      <c r="DX365" s="2949"/>
      <c r="DY365" s="2949"/>
      <c r="DZ365" s="2949"/>
      <c r="EA365" s="2949"/>
      <c r="EB365" s="2949"/>
      <c r="EC365" s="2949"/>
      <c r="ED365" s="2949"/>
      <c r="EE365" s="2949"/>
      <c r="EF365" s="2949"/>
      <c r="EG365" s="2949"/>
      <c r="EH365" s="2949"/>
      <c r="EI365" s="2949"/>
      <c r="EJ365" s="2949"/>
      <c r="EK365" s="2949"/>
      <c r="EL365" s="2949"/>
      <c r="EM365" s="2949"/>
      <c r="EN365" s="2949"/>
      <c r="EO365" s="2949"/>
      <c r="EP365" s="2949"/>
      <c r="EQ365" s="2949"/>
      <c r="ER365" s="2949"/>
      <c r="ES365" s="2949"/>
      <c r="ET365" s="2949"/>
      <c r="EU365" s="2949"/>
      <c r="EV365" s="2949"/>
      <c r="EW365" s="2949"/>
      <c r="EX365" s="2949"/>
      <c r="EY365" s="2949"/>
      <c r="EZ365" s="2949"/>
      <c r="FA365" s="2949"/>
      <c r="FB365" s="2949"/>
      <c r="FC365" s="2949"/>
      <c r="FD365" s="2949"/>
      <c r="FE365" s="2949"/>
    </row>
    <row r="366" spans="1:161" s="2950" customFormat="1" ht="21" customHeight="1" x14ac:dyDescent="0.55000000000000004">
      <c r="A366" s="2967"/>
      <c r="B366" s="1377"/>
      <c r="C366" s="2998"/>
      <c r="D366" s="2963"/>
      <c r="E366" s="1382"/>
      <c r="F366" s="2179" t="s">
        <v>4734</v>
      </c>
      <c r="G366" s="2965">
        <v>7400</v>
      </c>
      <c r="H366" s="2972">
        <f>+G365</f>
        <v>7000</v>
      </c>
      <c r="I366" s="2973"/>
      <c r="J366" s="2966" t="s">
        <v>1351</v>
      </c>
      <c r="K366" s="2949"/>
      <c r="L366" s="2949"/>
      <c r="M366" s="2949"/>
      <c r="N366" s="2949"/>
      <c r="O366" s="2949"/>
      <c r="P366" s="2949"/>
      <c r="Q366" s="2949"/>
      <c r="R366" s="2949"/>
      <c r="S366" s="2949"/>
      <c r="T366" s="2949"/>
      <c r="U366" s="2949"/>
      <c r="V366" s="2949"/>
      <c r="W366" s="2949"/>
      <c r="X366" s="2949"/>
      <c r="Y366" s="2949"/>
      <c r="Z366" s="2949"/>
      <c r="AA366" s="2949"/>
      <c r="AB366" s="2949"/>
      <c r="AC366" s="2949"/>
      <c r="AD366" s="2949"/>
      <c r="AE366" s="2949"/>
      <c r="AF366" s="2949"/>
      <c r="AG366" s="2949"/>
      <c r="AH366" s="2949"/>
      <c r="AI366" s="2949"/>
      <c r="AJ366" s="2949"/>
      <c r="AK366" s="2949"/>
      <c r="AL366" s="2949"/>
      <c r="AM366" s="2949"/>
      <c r="AN366" s="2949"/>
      <c r="AO366" s="2949"/>
      <c r="AP366" s="2949"/>
      <c r="AQ366" s="2949"/>
      <c r="AR366" s="2949"/>
      <c r="AS366" s="2949"/>
      <c r="AT366" s="2949"/>
      <c r="AU366" s="2949"/>
      <c r="AV366" s="2949"/>
      <c r="AW366" s="2949"/>
      <c r="AX366" s="2949"/>
      <c r="AY366" s="2949"/>
      <c r="AZ366" s="2949"/>
      <c r="BA366" s="2949"/>
      <c r="BB366" s="2949"/>
      <c r="BC366" s="2949"/>
      <c r="BD366" s="2949"/>
      <c r="BE366" s="2949"/>
      <c r="BF366" s="2949"/>
      <c r="BG366" s="2949"/>
      <c r="BH366" s="2949"/>
      <c r="BI366" s="2949"/>
      <c r="BJ366" s="2949"/>
      <c r="BK366" s="2949"/>
      <c r="BL366" s="2949"/>
      <c r="BM366" s="2949"/>
      <c r="BN366" s="2949"/>
      <c r="BO366" s="2949"/>
      <c r="BP366" s="2949"/>
      <c r="BQ366" s="2949"/>
      <c r="BR366" s="2949"/>
      <c r="BS366" s="2949"/>
      <c r="BT366" s="2949"/>
      <c r="BU366" s="2949"/>
      <c r="BV366" s="2949"/>
      <c r="BW366" s="2949"/>
      <c r="BX366" s="2949"/>
      <c r="BY366" s="2949"/>
      <c r="BZ366" s="2949"/>
      <c r="CA366" s="2949"/>
      <c r="CB366" s="2949"/>
      <c r="CC366" s="2949"/>
      <c r="CD366" s="2949"/>
      <c r="CE366" s="2949"/>
      <c r="CF366" s="2949"/>
      <c r="CG366" s="2949"/>
      <c r="CH366" s="2949"/>
      <c r="CI366" s="2949"/>
      <c r="CJ366" s="2949"/>
      <c r="CK366" s="2949"/>
      <c r="CL366" s="2949"/>
      <c r="CM366" s="2949"/>
      <c r="CN366" s="2949"/>
      <c r="CO366" s="2949"/>
      <c r="CP366" s="2949"/>
      <c r="CQ366" s="2949"/>
      <c r="CR366" s="2949"/>
      <c r="CS366" s="2949"/>
      <c r="CT366" s="2949"/>
      <c r="CU366" s="2949"/>
      <c r="CV366" s="2949"/>
      <c r="CW366" s="2949"/>
      <c r="CX366" s="2949"/>
      <c r="CY366" s="2949"/>
      <c r="CZ366" s="2949"/>
      <c r="DA366" s="2949"/>
      <c r="DB366" s="2949"/>
      <c r="DC366" s="2949"/>
      <c r="DD366" s="2949"/>
      <c r="DE366" s="2949"/>
      <c r="DF366" s="2949"/>
      <c r="DG366" s="2949"/>
      <c r="DH366" s="2949"/>
      <c r="DI366" s="2949"/>
      <c r="DJ366" s="2949"/>
      <c r="DK366" s="2949"/>
      <c r="DL366" s="2949"/>
      <c r="DM366" s="2949"/>
      <c r="DN366" s="2949"/>
      <c r="DO366" s="2949"/>
      <c r="DP366" s="2949"/>
      <c r="DQ366" s="2949"/>
      <c r="DR366" s="2949"/>
      <c r="DS366" s="2949"/>
      <c r="DT366" s="2949"/>
      <c r="DU366" s="2949"/>
      <c r="DV366" s="2949"/>
      <c r="DW366" s="2949"/>
      <c r="DX366" s="2949"/>
      <c r="DY366" s="2949"/>
      <c r="DZ366" s="2949"/>
      <c r="EA366" s="2949"/>
      <c r="EB366" s="2949"/>
      <c r="EC366" s="2949"/>
      <c r="ED366" s="2949"/>
      <c r="EE366" s="2949"/>
      <c r="EF366" s="2949"/>
      <c r="EG366" s="2949"/>
      <c r="EH366" s="2949"/>
      <c r="EI366" s="2949"/>
      <c r="EJ366" s="2949"/>
      <c r="EK366" s="2949"/>
      <c r="EL366" s="2949"/>
      <c r="EM366" s="2949"/>
      <c r="EN366" s="2949"/>
      <c r="EO366" s="2949"/>
      <c r="EP366" s="2949"/>
      <c r="EQ366" s="2949"/>
      <c r="ER366" s="2949"/>
      <c r="ES366" s="2949"/>
      <c r="ET366" s="2949"/>
      <c r="EU366" s="2949"/>
      <c r="EV366" s="2949"/>
      <c r="EW366" s="2949"/>
      <c r="EX366" s="2949"/>
      <c r="EY366" s="2949"/>
      <c r="EZ366" s="2949"/>
      <c r="FA366" s="2949"/>
      <c r="FB366" s="2949"/>
      <c r="FC366" s="2949"/>
      <c r="FD366" s="2949"/>
      <c r="FE366" s="2949"/>
    </row>
    <row r="367" spans="1:161" s="2950" customFormat="1" ht="21" customHeight="1" x14ac:dyDescent="0.55000000000000004">
      <c r="A367" s="2967"/>
      <c r="B367" s="1377"/>
      <c r="C367" s="2998"/>
      <c r="D367" s="2963"/>
      <c r="E367" s="1382"/>
      <c r="F367" s="2179" t="s">
        <v>4735</v>
      </c>
      <c r="G367" s="2965">
        <v>7200</v>
      </c>
      <c r="H367" s="2974"/>
      <c r="I367" s="2973"/>
      <c r="J367" s="2966"/>
      <c r="K367" s="2949"/>
      <c r="L367" s="2949"/>
      <c r="M367" s="2949"/>
      <c r="N367" s="2949"/>
      <c r="O367" s="2949"/>
      <c r="P367" s="2949"/>
      <c r="Q367" s="2949"/>
      <c r="R367" s="2949"/>
      <c r="S367" s="2949"/>
      <c r="T367" s="2949"/>
      <c r="U367" s="2949"/>
      <c r="V367" s="2949"/>
      <c r="W367" s="2949"/>
      <c r="X367" s="2949"/>
      <c r="Y367" s="2949"/>
      <c r="Z367" s="2949"/>
      <c r="AA367" s="2949"/>
      <c r="AB367" s="2949"/>
      <c r="AC367" s="2949"/>
      <c r="AD367" s="2949"/>
      <c r="AE367" s="2949"/>
      <c r="AF367" s="2949"/>
      <c r="AG367" s="2949"/>
      <c r="AH367" s="2949"/>
      <c r="AI367" s="2949"/>
      <c r="AJ367" s="2949"/>
      <c r="AK367" s="2949"/>
      <c r="AL367" s="2949"/>
      <c r="AM367" s="2949"/>
      <c r="AN367" s="2949"/>
      <c r="AO367" s="2949"/>
      <c r="AP367" s="2949"/>
      <c r="AQ367" s="2949"/>
      <c r="AR367" s="2949"/>
      <c r="AS367" s="2949"/>
      <c r="AT367" s="2949"/>
      <c r="AU367" s="2949"/>
      <c r="AV367" s="2949"/>
      <c r="AW367" s="2949"/>
      <c r="AX367" s="2949"/>
      <c r="AY367" s="2949"/>
      <c r="AZ367" s="2949"/>
      <c r="BA367" s="2949"/>
      <c r="BB367" s="2949"/>
      <c r="BC367" s="2949"/>
      <c r="BD367" s="2949"/>
      <c r="BE367" s="2949"/>
      <c r="BF367" s="2949"/>
      <c r="BG367" s="2949"/>
      <c r="BH367" s="2949"/>
      <c r="BI367" s="2949"/>
      <c r="BJ367" s="2949"/>
      <c r="BK367" s="2949"/>
      <c r="BL367" s="2949"/>
      <c r="BM367" s="2949"/>
      <c r="BN367" s="2949"/>
      <c r="BO367" s="2949"/>
      <c r="BP367" s="2949"/>
      <c r="BQ367" s="2949"/>
      <c r="BR367" s="2949"/>
      <c r="BS367" s="2949"/>
      <c r="BT367" s="2949"/>
      <c r="BU367" s="2949"/>
      <c r="BV367" s="2949"/>
      <c r="BW367" s="2949"/>
      <c r="BX367" s="2949"/>
      <c r="BY367" s="2949"/>
      <c r="BZ367" s="2949"/>
      <c r="CA367" s="2949"/>
      <c r="CB367" s="2949"/>
      <c r="CC367" s="2949"/>
      <c r="CD367" s="2949"/>
      <c r="CE367" s="2949"/>
      <c r="CF367" s="2949"/>
      <c r="CG367" s="2949"/>
      <c r="CH367" s="2949"/>
      <c r="CI367" s="2949"/>
      <c r="CJ367" s="2949"/>
      <c r="CK367" s="2949"/>
      <c r="CL367" s="2949"/>
      <c r="CM367" s="2949"/>
      <c r="CN367" s="2949"/>
      <c r="CO367" s="2949"/>
      <c r="CP367" s="2949"/>
      <c r="CQ367" s="2949"/>
      <c r="CR367" s="2949"/>
      <c r="CS367" s="2949"/>
      <c r="CT367" s="2949"/>
      <c r="CU367" s="2949"/>
      <c r="CV367" s="2949"/>
      <c r="CW367" s="2949"/>
      <c r="CX367" s="2949"/>
      <c r="CY367" s="2949"/>
      <c r="CZ367" s="2949"/>
      <c r="DA367" s="2949"/>
      <c r="DB367" s="2949"/>
      <c r="DC367" s="2949"/>
      <c r="DD367" s="2949"/>
      <c r="DE367" s="2949"/>
      <c r="DF367" s="2949"/>
      <c r="DG367" s="2949"/>
      <c r="DH367" s="2949"/>
      <c r="DI367" s="2949"/>
      <c r="DJ367" s="2949"/>
      <c r="DK367" s="2949"/>
      <c r="DL367" s="2949"/>
      <c r="DM367" s="2949"/>
      <c r="DN367" s="2949"/>
      <c r="DO367" s="2949"/>
      <c r="DP367" s="2949"/>
      <c r="DQ367" s="2949"/>
      <c r="DR367" s="2949"/>
      <c r="DS367" s="2949"/>
      <c r="DT367" s="2949"/>
      <c r="DU367" s="2949"/>
      <c r="DV367" s="2949"/>
      <c r="DW367" s="2949"/>
      <c r="DX367" s="2949"/>
      <c r="DY367" s="2949"/>
      <c r="DZ367" s="2949"/>
      <c r="EA367" s="2949"/>
      <c r="EB367" s="2949"/>
      <c r="EC367" s="2949"/>
      <c r="ED367" s="2949"/>
      <c r="EE367" s="2949"/>
      <c r="EF367" s="2949"/>
      <c r="EG367" s="2949"/>
      <c r="EH367" s="2949"/>
      <c r="EI367" s="2949"/>
      <c r="EJ367" s="2949"/>
      <c r="EK367" s="2949"/>
      <c r="EL367" s="2949"/>
      <c r="EM367" s="2949"/>
      <c r="EN367" s="2949"/>
      <c r="EO367" s="2949"/>
      <c r="EP367" s="2949"/>
      <c r="EQ367" s="2949"/>
      <c r="ER367" s="2949"/>
      <c r="ES367" s="2949"/>
      <c r="ET367" s="2949"/>
      <c r="EU367" s="2949"/>
      <c r="EV367" s="2949"/>
      <c r="EW367" s="2949"/>
      <c r="EX367" s="2949"/>
      <c r="EY367" s="2949"/>
      <c r="EZ367" s="2949"/>
      <c r="FA367" s="2949"/>
      <c r="FB367" s="2949"/>
      <c r="FC367" s="2949"/>
      <c r="FD367" s="2949"/>
      <c r="FE367" s="2949"/>
    </row>
    <row r="368" spans="1:161" s="2950" customFormat="1" ht="9.75" customHeight="1" x14ac:dyDescent="0.55000000000000004">
      <c r="A368" s="2975"/>
      <c r="B368" s="2976"/>
      <c r="C368" s="2977"/>
      <c r="D368" s="2978"/>
      <c r="E368" s="1389"/>
      <c r="F368" s="2182"/>
      <c r="G368" s="2979"/>
      <c r="H368" s="2980"/>
      <c r="I368" s="1383"/>
      <c r="J368" s="2981"/>
      <c r="K368" s="2949"/>
      <c r="L368" s="2949"/>
      <c r="M368" s="2949"/>
      <c r="N368" s="2949"/>
      <c r="O368" s="2949"/>
      <c r="P368" s="2949"/>
      <c r="Q368" s="2949"/>
      <c r="R368" s="2949"/>
      <c r="S368" s="2949"/>
      <c r="T368" s="2949"/>
      <c r="U368" s="2949"/>
      <c r="V368" s="2949"/>
      <c r="W368" s="2949"/>
      <c r="X368" s="2949"/>
      <c r="Y368" s="2949"/>
      <c r="Z368" s="2949"/>
      <c r="AA368" s="2949"/>
      <c r="AB368" s="2949"/>
      <c r="AC368" s="2949"/>
      <c r="AD368" s="2949"/>
      <c r="AE368" s="2949"/>
      <c r="AF368" s="2949"/>
      <c r="AG368" s="2949"/>
      <c r="AH368" s="2949"/>
      <c r="AI368" s="2949"/>
      <c r="AJ368" s="2949"/>
      <c r="AK368" s="2949"/>
      <c r="AL368" s="2949"/>
      <c r="AM368" s="2949"/>
      <c r="AN368" s="2949"/>
      <c r="AO368" s="2949"/>
      <c r="AP368" s="2949"/>
      <c r="AQ368" s="2949"/>
      <c r="AR368" s="2949"/>
      <c r="AS368" s="2949"/>
      <c r="AT368" s="2949"/>
      <c r="AU368" s="2949"/>
      <c r="AV368" s="2949"/>
      <c r="AW368" s="2949"/>
      <c r="AX368" s="2949"/>
      <c r="AY368" s="2949"/>
      <c r="AZ368" s="2949"/>
      <c r="BA368" s="2949"/>
      <c r="BB368" s="2949"/>
      <c r="BC368" s="2949"/>
      <c r="BD368" s="2949"/>
      <c r="BE368" s="2949"/>
      <c r="BF368" s="2949"/>
      <c r="BG368" s="2949"/>
      <c r="BH368" s="2949"/>
      <c r="BI368" s="2949"/>
      <c r="BJ368" s="2949"/>
      <c r="BK368" s="2949"/>
      <c r="BL368" s="2949"/>
      <c r="BM368" s="2949"/>
      <c r="BN368" s="2949"/>
      <c r="BO368" s="2949"/>
      <c r="BP368" s="2949"/>
      <c r="BQ368" s="2949"/>
      <c r="BR368" s="2949"/>
      <c r="BS368" s="2949"/>
      <c r="BT368" s="2949"/>
      <c r="BU368" s="2949"/>
      <c r="BV368" s="2949"/>
      <c r="BW368" s="2949"/>
      <c r="BX368" s="2949"/>
      <c r="BY368" s="2949"/>
      <c r="BZ368" s="2949"/>
      <c r="CA368" s="2949"/>
      <c r="CB368" s="2949"/>
      <c r="CC368" s="2949"/>
      <c r="CD368" s="2949"/>
      <c r="CE368" s="2949"/>
      <c r="CF368" s="2949"/>
      <c r="CG368" s="2949"/>
      <c r="CH368" s="2949"/>
      <c r="CI368" s="2949"/>
      <c r="CJ368" s="2949"/>
      <c r="CK368" s="2949"/>
      <c r="CL368" s="2949"/>
      <c r="CM368" s="2949"/>
      <c r="CN368" s="2949"/>
      <c r="CO368" s="2949"/>
      <c r="CP368" s="2949"/>
      <c r="CQ368" s="2949"/>
      <c r="CR368" s="2949"/>
      <c r="CS368" s="2949"/>
      <c r="CT368" s="2949"/>
      <c r="CU368" s="2949"/>
      <c r="CV368" s="2949"/>
      <c r="CW368" s="2949"/>
      <c r="CX368" s="2949"/>
      <c r="CY368" s="2949"/>
      <c r="CZ368" s="2949"/>
      <c r="DA368" s="2949"/>
      <c r="DB368" s="2949"/>
      <c r="DC368" s="2949"/>
      <c r="DD368" s="2949"/>
      <c r="DE368" s="2949"/>
      <c r="DF368" s="2949"/>
      <c r="DG368" s="2949"/>
      <c r="DH368" s="2949"/>
      <c r="DI368" s="2949"/>
      <c r="DJ368" s="2949"/>
      <c r="DK368" s="2949"/>
      <c r="DL368" s="2949"/>
      <c r="DM368" s="2949"/>
      <c r="DN368" s="2949"/>
      <c r="DO368" s="2949"/>
      <c r="DP368" s="2949"/>
      <c r="DQ368" s="2949"/>
      <c r="DR368" s="2949"/>
      <c r="DS368" s="2949"/>
      <c r="DT368" s="2949"/>
      <c r="DU368" s="2949"/>
      <c r="DV368" s="2949"/>
      <c r="DW368" s="2949"/>
      <c r="DX368" s="2949"/>
      <c r="DY368" s="2949"/>
      <c r="DZ368" s="2949"/>
      <c r="EA368" s="2949"/>
      <c r="EB368" s="2949"/>
      <c r="EC368" s="2949"/>
      <c r="ED368" s="2949"/>
      <c r="EE368" s="2949"/>
      <c r="EF368" s="2949"/>
      <c r="EG368" s="2949"/>
      <c r="EH368" s="2949"/>
      <c r="EI368" s="2949"/>
      <c r="EJ368" s="2949"/>
      <c r="EK368" s="2949"/>
      <c r="EL368" s="2949"/>
      <c r="EM368" s="2949"/>
      <c r="EN368" s="2949"/>
      <c r="EO368" s="2949"/>
      <c r="EP368" s="2949"/>
      <c r="EQ368" s="2949"/>
      <c r="ER368" s="2949"/>
      <c r="ES368" s="2949"/>
      <c r="ET368" s="2949"/>
      <c r="EU368" s="2949"/>
      <c r="EV368" s="2949"/>
      <c r="EW368" s="2949"/>
      <c r="EX368" s="2949"/>
      <c r="EY368" s="2949"/>
      <c r="EZ368" s="2949"/>
      <c r="FA368" s="2949"/>
      <c r="FB368" s="2949"/>
      <c r="FC368" s="2949"/>
      <c r="FD368" s="2949"/>
      <c r="FE368" s="2949"/>
    </row>
    <row r="369" spans="1:161" s="2950" customFormat="1" ht="21" customHeight="1" x14ac:dyDescent="0.55000000000000004">
      <c r="A369" s="2992">
        <v>21</v>
      </c>
      <c r="B369" s="2995" t="s">
        <v>1902</v>
      </c>
      <c r="C369" s="2962">
        <v>22168</v>
      </c>
      <c r="D369" s="2962">
        <v>22168</v>
      </c>
      <c r="E369" s="2984" t="s">
        <v>22</v>
      </c>
      <c r="F369" s="2997" t="s">
        <v>4736</v>
      </c>
      <c r="G369" s="2987">
        <f>+D369</f>
        <v>22168</v>
      </c>
      <c r="H369" s="2997" t="s">
        <v>4736</v>
      </c>
      <c r="I369" s="1399" t="s">
        <v>1672</v>
      </c>
      <c r="J369" s="2989" t="s">
        <v>4737</v>
      </c>
      <c r="K369" s="2949"/>
      <c r="L369" s="2949"/>
      <c r="M369" s="2949"/>
      <c r="N369" s="2949"/>
      <c r="O369" s="2949"/>
      <c r="P369" s="2949"/>
      <c r="Q369" s="2949"/>
      <c r="R369" s="2949"/>
      <c r="S369" s="2949"/>
      <c r="T369" s="2949"/>
      <c r="U369" s="2949"/>
      <c r="V369" s="2949"/>
      <c r="W369" s="2949"/>
      <c r="X369" s="2949"/>
      <c r="Y369" s="2949"/>
      <c r="Z369" s="2949"/>
      <c r="AA369" s="2949"/>
      <c r="AB369" s="2949"/>
      <c r="AC369" s="2949"/>
      <c r="AD369" s="2949"/>
      <c r="AE369" s="2949"/>
      <c r="AF369" s="2949"/>
      <c r="AG369" s="2949"/>
      <c r="AH369" s="2949"/>
      <c r="AI369" s="2949"/>
      <c r="AJ369" s="2949"/>
      <c r="AK369" s="2949"/>
      <c r="AL369" s="2949"/>
      <c r="AM369" s="2949"/>
      <c r="AN369" s="2949"/>
      <c r="AO369" s="2949"/>
      <c r="AP369" s="2949"/>
      <c r="AQ369" s="2949"/>
      <c r="AR369" s="2949"/>
      <c r="AS369" s="2949"/>
      <c r="AT369" s="2949"/>
      <c r="AU369" s="2949"/>
      <c r="AV369" s="2949"/>
      <c r="AW369" s="2949"/>
      <c r="AX369" s="2949"/>
      <c r="AY369" s="2949"/>
      <c r="AZ369" s="2949"/>
      <c r="BA369" s="2949"/>
      <c r="BB369" s="2949"/>
      <c r="BC369" s="2949"/>
      <c r="BD369" s="2949"/>
      <c r="BE369" s="2949"/>
      <c r="BF369" s="2949"/>
      <c r="BG369" s="2949"/>
      <c r="BH369" s="2949"/>
      <c r="BI369" s="2949"/>
      <c r="BJ369" s="2949"/>
      <c r="BK369" s="2949"/>
      <c r="BL369" s="2949"/>
      <c r="BM369" s="2949"/>
      <c r="BN369" s="2949"/>
      <c r="BO369" s="2949"/>
      <c r="BP369" s="2949"/>
      <c r="BQ369" s="2949"/>
      <c r="BR369" s="2949"/>
      <c r="BS369" s="2949"/>
      <c r="BT369" s="2949"/>
      <c r="BU369" s="2949"/>
      <c r="BV369" s="2949"/>
      <c r="BW369" s="2949"/>
      <c r="BX369" s="2949"/>
      <c r="BY369" s="2949"/>
      <c r="BZ369" s="2949"/>
      <c r="CA369" s="2949"/>
      <c r="CB369" s="2949"/>
      <c r="CC369" s="2949"/>
      <c r="CD369" s="2949"/>
      <c r="CE369" s="2949"/>
      <c r="CF369" s="2949"/>
      <c r="CG369" s="2949"/>
      <c r="CH369" s="2949"/>
      <c r="CI369" s="2949"/>
      <c r="CJ369" s="2949"/>
      <c r="CK369" s="2949"/>
      <c r="CL369" s="2949"/>
      <c r="CM369" s="2949"/>
      <c r="CN369" s="2949"/>
      <c r="CO369" s="2949"/>
      <c r="CP369" s="2949"/>
      <c r="CQ369" s="2949"/>
      <c r="CR369" s="2949"/>
      <c r="CS369" s="2949"/>
      <c r="CT369" s="2949"/>
      <c r="CU369" s="2949"/>
      <c r="CV369" s="2949"/>
      <c r="CW369" s="2949"/>
      <c r="CX369" s="2949"/>
      <c r="CY369" s="2949"/>
      <c r="CZ369" s="2949"/>
      <c r="DA369" s="2949"/>
      <c r="DB369" s="2949"/>
      <c r="DC369" s="2949"/>
      <c r="DD369" s="2949"/>
      <c r="DE369" s="2949"/>
      <c r="DF369" s="2949"/>
      <c r="DG369" s="2949"/>
      <c r="DH369" s="2949"/>
      <c r="DI369" s="2949"/>
      <c r="DJ369" s="2949"/>
      <c r="DK369" s="2949"/>
      <c r="DL369" s="2949"/>
      <c r="DM369" s="2949"/>
      <c r="DN369" s="2949"/>
      <c r="DO369" s="2949"/>
      <c r="DP369" s="2949"/>
      <c r="DQ369" s="2949"/>
      <c r="DR369" s="2949"/>
      <c r="DS369" s="2949"/>
      <c r="DT369" s="2949"/>
      <c r="DU369" s="2949"/>
      <c r="DV369" s="2949"/>
      <c r="DW369" s="2949"/>
      <c r="DX369" s="2949"/>
      <c r="DY369" s="2949"/>
      <c r="DZ369" s="2949"/>
      <c r="EA369" s="2949"/>
      <c r="EB369" s="2949"/>
      <c r="EC369" s="2949"/>
      <c r="ED369" s="2949"/>
      <c r="EE369" s="2949"/>
      <c r="EF369" s="2949"/>
      <c r="EG369" s="2949"/>
      <c r="EH369" s="2949"/>
      <c r="EI369" s="2949"/>
      <c r="EJ369" s="2949"/>
      <c r="EK369" s="2949"/>
      <c r="EL369" s="2949"/>
      <c r="EM369" s="2949"/>
      <c r="EN369" s="2949"/>
      <c r="EO369" s="2949"/>
      <c r="EP369" s="2949"/>
      <c r="EQ369" s="2949"/>
      <c r="ER369" s="2949"/>
      <c r="ES369" s="2949"/>
      <c r="ET369" s="2949"/>
      <c r="EU369" s="2949"/>
      <c r="EV369" s="2949"/>
      <c r="EW369" s="2949"/>
      <c r="EX369" s="2949"/>
      <c r="EY369" s="2949"/>
      <c r="EZ369" s="2949"/>
      <c r="FA369" s="2949"/>
      <c r="FB369" s="2949"/>
      <c r="FC369" s="2949"/>
      <c r="FD369" s="2949"/>
      <c r="FE369" s="2949"/>
    </row>
    <row r="370" spans="1:161" s="2950" customFormat="1" ht="21" customHeight="1" x14ac:dyDescent="0.55000000000000004">
      <c r="A370" s="2993"/>
      <c r="B370" s="1377"/>
      <c r="C370" s="2963"/>
      <c r="D370" s="2963"/>
      <c r="E370" s="1382"/>
      <c r="F370" s="2179"/>
      <c r="G370" s="2965"/>
      <c r="H370" s="2972">
        <f>+G369</f>
        <v>22168</v>
      </c>
      <c r="I370" s="2973"/>
      <c r="J370" s="2966" t="s">
        <v>1351</v>
      </c>
      <c r="K370" s="2949"/>
      <c r="L370" s="2949"/>
      <c r="M370" s="2949"/>
      <c r="N370" s="2949"/>
      <c r="O370" s="2949"/>
      <c r="P370" s="2949"/>
      <c r="Q370" s="2949"/>
      <c r="R370" s="2949"/>
      <c r="S370" s="2949"/>
      <c r="T370" s="2949"/>
      <c r="U370" s="2949"/>
      <c r="V370" s="2949"/>
      <c r="W370" s="2949"/>
      <c r="X370" s="2949"/>
      <c r="Y370" s="2949"/>
      <c r="Z370" s="2949"/>
      <c r="AA370" s="2949"/>
      <c r="AB370" s="2949"/>
      <c r="AC370" s="2949"/>
      <c r="AD370" s="2949"/>
      <c r="AE370" s="2949"/>
      <c r="AF370" s="2949"/>
      <c r="AG370" s="2949"/>
      <c r="AH370" s="2949"/>
      <c r="AI370" s="2949"/>
      <c r="AJ370" s="2949"/>
      <c r="AK370" s="2949"/>
      <c r="AL370" s="2949"/>
      <c r="AM370" s="2949"/>
      <c r="AN370" s="2949"/>
      <c r="AO370" s="2949"/>
      <c r="AP370" s="2949"/>
      <c r="AQ370" s="2949"/>
      <c r="AR370" s="2949"/>
      <c r="AS370" s="2949"/>
      <c r="AT370" s="2949"/>
      <c r="AU370" s="2949"/>
      <c r="AV370" s="2949"/>
      <c r="AW370" s="2949"/>
      <c r="AX370" s="2949"/>
      <c r="AY370" s="2949"/>
      <c r="AZ370" s="2949"/>
      <c r="BA370" s="2949"/>
      <c r="BB370" s="2949"/>
      <c r="BC370" s="2949"/>
      <c r="BD370" s="2949"/>
      <c r="BE370" s="2949"/>
      <c r="BF370" s="2949"/>
      <c r="BG370" s="2949"/>
      <c r="BH370" s="2949"/>
      <c r="BI370" s="2949"/>
      <c r="BJ370" s="2949"/>
      <c r="BK370" s="2949"/>
      <c r="BL370" s="2949"/>
      <c r="BM370" s="2949"/>
      <c r="BN370" s="2949"/>
      <c r="BO370" s="2949"/>
      <c r="BP370" s="2949"/>
      <c r="BQ370" s="2949"/>
      <c r="BR370" s="2949"/>
      <c r="BS370" s="2949"/>
      <c r="BT370" s="2949"/>
      <c r="BU370" s="2949"/>
      <c r="BV370" s="2949"/>
      <c r="BW370" s="2949"/>
      <c r="BX370" s="2949"/>
      <c r="BY370" s="2949"/>
      <c r="BZ370" s="2949"/>
      <c r="CA370" s="2949"/>
      <c r="CB370" s="2949"/>
      <c r="CC370" s="2949"/>
      <c r="CD370" s="2949"/>
      <c r="CE370" s="2949"/>
      <c r="CF370" s="2949"/>
      <c r="CG370" s="2949"/>
      <c r="CH370" s="2949"/>
      <c r="CI370" s="2949"/>
      <c r="CJ370" s="2949"/>
      <c r="CK370" s="2949"/>
      <c r="CL370" s="2949"/>
      <c r="CM370" s="2949"/>
      <c r="CN370" s="2949"/>
      <c r="CO370" s="2949"/>
      <c r="CP370" s="2949"/>
      <c r="CQ370" s="2949"/>
      <c r="CR370" s="2949"/>
      <c r="CS370" s="2949"/>
      <c r="CT370" s="2949"/>
      <c r="CU370" s="2949"/>
      <c r="CV370" s="2949"/>
      <c r="CW370" s="2949"/>
      <c r="CX370" s="2949"/>
      <c r="CY370" s="2949"/>
      <c r="CZ370" s="2949"/>
      <c r="DA370" s="2949"/>
      <c r="DB370" s="2949"/>
      <c r="DC370" s="2949"/>
      <c r="DD370" s="2949"/>
      <c r="DE370" s="2949"/>
      <c r="DF370" s="2949"/>
      <c r="DG370" s="2949"/>
      <c r="DH370" s="2949"/>
      <c r="DI370" s="2949"/>
      <c r="DJ370" s="2949"/>
      <c r="DK370" s="2949"/>
      <c r="DL370" s="2949"/>
      <c r="DM370" s="2949"/>
      <c r="DN370" s="2949"/>
      <c r="DO370" s="2949"/>
      <c r="DP370" s="2949"/>
      <c r="DQ370" s="2949"/>
      <c r="DR370" s="2949"/>
      <c r="DS370" s="2949"/>
      <c r="DT370" s="2949"/>
      <c r="DU370" s="2949"/>
      <c r="DV370" s="2949"/>
      <c r="DW370" s="2949"/>
      <c r="DX370" s="2949"/>
      <c r="DY370" s="2949"/>
      <c r="DZ370" s="2949"/>
      <c r="EA370" s="2949"/>
      <c r="EB370" s="2949"/>
      <c r="EC370" s="2949"/>
      <c r="ED370" s="2949"/>
      <c r="EE370" s="2949"/>
      <c r="EF370" s="2949"/>
      <c r="EG370" s="2949"/>
      <c r="EH370" s="2949"/>
      <c r="EI370" s="2949"/>
      <c r="EJ370" s="2949"/>
      <c r="EK370" s="2949"/>
      <c r="EL370" s="2949"/>
      <c r="EM370" s="2949"/>
      <c r="EN370" s="2949"/>
      <c r="EO370" s="2949"/>
      <c r="EP370" s="2949"/>
      <c r="EQ370" s="2949"/>
      <c r="ER370" s="2949"/>
      <c r="ES370" s="2949"/>
      <c r="ET370" s="2949"/>
      <c r="EU370" s="2949"/>
      <c r="EV370" s="2949"/>
      <c r="EW370" s="2949"/>
      <c r="EX370" s="2949"/>
      <c r="EY370" s="2949"/>
      <c r="EZ370" s="2949"/>
      <c r="FA370" s="2949"/>
      <c r="FB370" s="2949"/>
      <c r="FC370" s="2949"/>
      <c r="FD370" s="2949"/>
      <c r="FE370" s="2949"/>
    </row>
    <row r="371" spans="1:161" s="2950" customFormat="1" ht="9.75" customHeight="1" x14ac:dyDescent="0.55000000000000004">
      <c r="A371" s="2975"/>
      <c r="B371" s="2976"/>
      <c r="C371" s="2977"/>
      <c r="D371" s="2978"/>
      <c r="E371" s="1389"/>
      <c r="F371" s="2182"/>
      <c r="G371" s="2979"/>
      <c r="H371" s="2980"/>
      <c r="I371" s="1383"/>
      <c r="J371" s="2981"/>
      <c r="K371" s="2949"/>
      <c r="L371" s="2949"/>
      <c r="M371" s="2949"/>
      <c r="N371" s="2949"/>
      <c r="O371" s="2949"/>
      <c r="P371" s="2949"/>
      <c r="Q371" s="2949"/>
      <c r="R371" s="2949"/>
      <c r="S371" s="2949"/>
      <c r="T371" s="2949"/>
      <c r="U371" s="2949"/>
      <c r="V371" s="2949"/>
      <c r="W371" s="2949"/>
      <c r="X371" s="2949"/>
      <c r="Y371" s="2949"/>
      <c r="Z371" s="2949"/>
      <c r="AA371" s="2949"/>
      <c r="AB371" s="2949"/>
      <c r="AC371" s="2949"/>
      <c r="AD371" s="2949"/>
      <c r="AE371" s="2949"/>
      <c r="AF371" s="2949"/>
      <c r="AG371" s="2949"/>
      <c r="AH371" s="2949"/>
      <c r="AI371" s="2949"/>
      <c r="AJ371" s="2949"/>
      <c r="AK371" s="2949"/>
      <c r="AL371" s="2949"/>
      <c r="AM371" s="2949"/>
      <c r="AN371" s="2949"/>
      <c r="AO371" s="2949"/>
      <c r="AP371" s="2949"/>
      <c r="AQ371" s="2949"/>
      <c r="AR371" s="2949"/>
      <c r="AS371" s="2949"/>
      <c r="AT371" s="2949"/>
      <c r="AU371" s="2949"/>
      <c r="AV371" s="2949"/>
      <c r="AW371" s="2949"/>
      <c r="AX371" s="2949"/>
      <c r="AY371" s="2949"/>
      <c r="AZ371" s="2949"/>
      <c r="BA371" s="2949"/>
      <c r="BB371" s="2949"/>
      <c r="BC371" s="2949"/>
      <c r="BD371" s="2949"/>
      <c r="BE371" s="2949"/>
      <c r="BF371" s="2949"/>
      <c r="BG371" s="2949"/>
      <c r="BH371" s="2949"/>
      <c r="BI371" s="2949"/>
      <c r="BJ371" s="2949"/>
      <c r="BK371" s="2949"/>
      <c r="BL371" s="2949"/>
      <c r="BM371" s="2949"/>
      <c r="BN371" s="2949"/>
      <c r="BO371" s="2949"/>
      <c r="BP371" s="2949"/>
      <c r="BQ371" s="2949"/>
      <c r="BR371" s="2949"/>
      <c r="BS371" s="2949"/>
      <c r="BT371" s="2949"/>
      <c r="BU371" s="2949"/>
      <c r="BV371" s="2949"/>
      <c r="BW371" s="2949"/>
      <c r="BX371" s="2949"/>
      <c r="BY371" s="2949"/>
      <c r="BZ371" s="2949"/>
      <c r="CA371" s="2949"/>
      <c r="CB371" s="2949"/>
      <c r="CC371" s="2949"/>
      <c r="CD371" s="2949"/>
      <c r="CE371" s="2949"/>
      <c r="CF371" s="2949"/>
      <c r="CG371" s="2949"/>
      <c r="CH371" s="2949"/>
      <c r="CI371" s="2949"/>
      <c r="CJ371" s="2949"/>
      <c r="CK371" s="2949"/>
      <c r="CL371" s="2949"/>
      <c r="CM371" s="2949"/>
      <c r="CN371" s="2949"/>
      <c r="CO371" s="2949"/>
      <c r="CP371" s="2949"/>
      <c r="CQ371" s="2949"/>
      <c r="CR371" s="2949"/>
      <c r="CS371" s="2949"/>
      <c r="CT371" s="2949"/>
      <c r="CU371" s="2949"/>
      <c r="CV371" s="2949"/>
      <c r="CW371" s="2949"/>
      <c r="CX371" s="2949"/>
      <c r="CY371" s="2949"/>
      <c r="CZ371" s="2949"/>
      <c r="DA371" s="2949"/>
      <c r="DB371" s="2949"/>
      <c r="DC371" s="2949"/>
      <c r="DD371" s="2949"/>
      <c r="DE371" s="2949"/>
      <c r="DF371" s="2949"/>
      <c r="DG371" s="2949"/>
      <c r="DH371" s="2949"/>
      <c r="DI371" s="2949"/>
      <c r="DJ371" s="2949"/>
      <c r="DK371" s="2949"/>
      <c r="DL371" s="2949"/>
      <c r="DM371" s="2949"/>
      <c r="DN371" s="2949"/>
      <c r="DO371" s="2949"/>
      <c r="DP371" s="2949"/>
      <c r="DQ371" s="2949"/>
      <c r="DR371" s="2949"/>
      <c r="DS371" s="2949"/>
      <c r="DT371" s="2949"/>
      <c r="DU371" s="2949"/>
      <c r="DV371" s="2949"/>
      <c r="DW371" s="2949"/>
      <c r="DX371" s="2949"/>
      <c r="DY371" s="2949"/>
      <c r="DZ371" s="2949"/>
      <c r="EA371" s="2949"/>
      <c r="EB371" s="2949"/>
      <c r="EC371" s="2949"/>
      <c r="ED371" s="2949"/>
      <c r="EE371" s="2949"/>
      <c r="EF371" s="2949"/>
      <c r="EG371" s="2949"/>
      <c r="EH371" s="2949"/>
      <c r="EI371" s="2949"/>
      <c r="EJ371" s="2949"/>
      <c r="EK371" s="2949"/>
      <c r="EL371" s="2949"/>
      <c r="EM371" s="2949"/>
      <c r="EN371" s="2949"/>
      <c r="EO371" s="2949"/>
      <c r="EP371" s="2949"/>
      <c r="EQ371" s="2949"/>
      <c r="ER371" s="2949"/>
      <c r="ES371" s="2949"/>
      <c r="ET371" s="2949"/>
      <c r="EU371" s="2949"/>
      <c r="EV371" s="2949"/>
      <c r="EW371" s="2949"/>
      <c r="EX371" s="2949"/>
      <c r="EY371" s="2949"/>
      <c r="EZ371" s="2949"/>
      <c r="FA371" s="2949"/>
      <c r="FB371" s="2949"/>
      <c r="FC371" s="2949"/>
      <c r="FD371" s="2949"/>
      <c r="FE371" s="2949"/>
    </row>
    <row r="372" spans="1:161" s="2950" customFormat="1" ht="24" x14ac:dyDescent="0.55000000000000004">
      <c r="A372" s="3004">
        <v>22</v>
      </c>
      <c r="B372" s="1227" t="s">
        <v>2400</v>
      </c>
      <c r="C372" s="3005">
        <v>6077.6</v>
      </c>
      <c r="D372" s="2962">
        <v>6077.6</v>
      </c>
      <c r="E372" s="3006" t="s">
        <v>22</v>
      </c>
      <c r="F372" s="2997" t="s">
        <v>4738</v>
      </c>
      <c r="G372" s="2987">
        <f>+D372</f>
        <v>6077.6</v>
      </c>
      <c r="H372" s="2997" t="s">
        <v>4738</v>
      </c>
      <c r="I372" s="1399" t="s">
        <v>1672</v>
      </c>
      <c r="J372" s="3007" t="s">
        <v>4737</v>
      </c>
      <c r="K372" s="2949"/>
      <c r="L372" s="2949"/>
      <c r="M372" s="2949"/>
      <c r="N372" s="2949"/>
      <c r="O372" s="2949"/>
      <c r="P372" s="2949"/>
      <c r="Q372" s="2949"/>
      <c r="R372" s="2949"/>
      <c r="S372" s="2949"/>
      <c r="T372" s="2949"/>
      <c r="U372" s="2949"/>
      <c r="V372" s="2949"/>
      <c r="W372" s="2949"/>
      <c r="X372" s="2949"/>
      <c r="Y372" s="2949"/>
      <c r="Z372" s="2949"/>
      <c r="AA372" s="2949"/>
      <c r="AB372" s="2949"/>
      <c r="AC372" s="2949"/>
      <c r="AD372" s="2949"/>
      <c r="AE372" s="2949"/>
      <c r="AF372" s="2949"/>
      <c r="AG372" s="2949"/>
      <c r="AH372" s="2949"/>
      <c r="AI372" s="2949"/>
      <c r="AJ372" s="2949"/>
      <c r="AK372" s="2949"/>
      <c r="AL372" s="2949"/>
      <c r="AM372" s="2949"/>
      <c r="AN372" s="2949"/>
      <c r="AO372" s="2949"/>
      <c r="AP372" s="2949"/>
      <c r="AQ372" s="2949"/>
      <c r="AR372" s="2949"/>
      <c r="AS372" s="2949"/>
      <c r="AT372" s="2949"/>
      <c r="AU372" s="2949"/>
      <c r="AV372" s="2949"/>
      <c r="AW372" s="2949"/>
      <c r="AX372" s="2949"/>
      <c r="AY372" s="2949"/>
      <c r="AZ372" s="2949"/>
      <c r="BA372" s="2949"/>
      <c r="BB372" s="2949"/>
      <c r="BC372" s="2949"/>
      <c r="BD372" s="2949"/>
      <c r="BE372" s="2949"/>
      <c r="BF372" s="2949"/>
      <c r="BG372" s="2949"/>
      <c r="BH372" s="2949"/>
      <c r="BI372" s="2949"/>
      <c r="BJ372" s="2949"/>
      <c r="BK372" s="2949"/>
      <c r="BL372" s="2949"/>
      <c r="BM372" s="2949"/>
      <c r="BN372" s="2949"/>
      <c r="BO372" s="2949"/>
      <c r="BP372" s="2949"/>
      <c r="BQ372" s="2949"/>
      <c r="BR372" s="2949"/>
      <c r="BS372" s="2949"/>
      <c r="BT372" s="2949"/>
      <c r="BU372" s="2949"/>
      <c r="BV372" s="2949"/>
      <c r="BW372" s="2949"/>
      <c r="BX372" s="2949"/>
      <c r="BY372" s="2949"/>
      <c r="BZ372" s="2949"/>
      <c r="CA372" s="2949"/>
      <c r="CB372" s="2949"/>
      <c r="CC372" s="2949"/>
      <c r="CD372" s="2949"/>
      <c r="CE372" s="2949"/>
      <c r="CF372" s="2949"/>
      <c r="CG372" s="2949"/>
      <c r="CH372" s="2949"/>
      <c r="CI372" s="2949"/>
      <c r="CJ372" s="2949"/>
      <c r="CK372" s="2949"/>
      <c r="CL372" s="2949"/>
      <c r="CM372" s="2949"/>
      <c r="CN372" s="2949"/>
      <c r="CO372" s="2949"/>
      <c r="CP372" s="2949"/>
      <c r="CQ372" s="2949"/>
      <c r="CR372" s="2949"/>
      <c r="CS372" s="2949"/>
      <c r="CT372" s="2949"/>
      <c r="CU372" s="2949"/>
      <c r="CV372" s="2949"/>
      <c r="CW372" s="2949"/>
      <c r="CX372" s="2949"/>
      <c r="CY372" s="2949"/>
      <c r="CZ372" s="2949"/>
      <c r="DA372" s="2949"/>
      <c r="DB372" s="2949"/>
      <c r="DC372" s="2949"/>
      <c r="DD372" s="2949"/>
      <c r="DE372" s="2949"/>
      <c r="DF372" s="2949"/>
      <c r="DG372" s="2949"/>
      <c r="DH372" s="2949"/>
      <c r="DI372" s="2949"/>
      <c r="DJ372" s="2949"/>
      <c r="DK372" s="2949"/>
      <c r="DL372" s="2949"/>
      <c r="DM372" s="2949"/>
      <c r="DN372" s="2949"/>
      <c r="DO372" s="2949"/>
      <c r="DP372" s="2949"/>
      <c r="DQ372" s="2949"/>
      <c r="DR372" s="2949"/>
      <c r="DS372" s="2949"/>
      <c r="DT372" s="2949"/>
      <c r="DU372" s="2949"/>
      <c r="DV372" s="2949"/>
      <c r="DW372" s="2949"/>
      <c r="DX372" s="2949"/>
      <c r="DY372" s="2949"/>
      <c r="DZ372" s="2949"/>
      <c r="EA372" s="2949"/>
      <c r="EB372" s="2949"/>
      <c r="EC372" s="2949"/>
      <c r="ED372" s="2949"/>
      <c r="EE372" s="2949"/>
      <c r="EF372" s="2949"/>
      <c r="EG372" s="2949"/>
      <c r="EH372" s="2949"/>
      <c r="EI372" s="2949"/>
      <c r="EJ372" s="2949"/>
      <c r="EK372" s="2949"/>
      <c r="EL372" s="2949"/>
      <c r="EM372" s="2949"/>
      <c r="EN372" s="2949"/>
      <c r="EO372" s="2949"/>
      <c r="EP372" s="2949"/>
      <c r="EQ372" s="2949"/>
      <c r="ER372" s="2949"/>
      <c r="ES372" s="2949"/>
      <c r="ET372" s="2949"/>
      <c r="EU372" s="2949"/>
      <c r="EV372" s="2949"/>
      <c r="EW372" s="2949"/>
      <c r="EX372" s="2949"/>
      <c r="EY372" s="2949"/>
      <c r="EZ372" s="2949"/>
      <c r="FA372" s="2949"/>
      <c r="FB372" s="2949"/>
      <c r="FC372" s="2949"/>
      <c r="FD372" s="2949"/>
      <c r="FE372" s="2949"/>
    </row>
    <row r="373" spans="1:161" s="2950" customFormat="1" ht="24" x14ac:dyDescent="0.55000000000000004">
      <c r="A373" s="3008"/>
      <c r="B373" s="3009"/>
      <c r="C373" s="3010"/>
      <c r="D373" s="2963"/>
      <c r="E373" s="3011"/>
      <c r="F373" s="2179" t="s">
        <v>4739</v>
      </c>
      <c r="G373" s="2965">
        <v>7000</v>
      </c>
      <c r="H373" s="2972">
        <f>+G372</f>
        <v>6077.6</v>
      </c>
      <c r="I373" s="2973"/>
      <c r="J373" s="3012" t="s">
        <v>1351</v>
      </c>
      <c r="K373" s="2949"/>
      <c r="L373" s="2949"/>
      <c r="M373" s="2949"/>
      <c r="N373" s="2949"/>
      <c r="O373" s="2949"/>
      <c r="P373" s="2949"/>
      <c r="Q373" s="2949"/>
      <c r="R373" s="2949"/>
      <c r="S373" s="2949"/>
      <c r="T373" s="2949"/>
      <c r="U373" s="2949"/>
      <c r="V373" s="2949"/>
      <c r="W373" s="2949"/>
      <c r="X373" s="2949"/>
      <c r="Y373" s="2949"/>
      <c r="Z373" s="2949"/>
      <c r="AA373" s="2949"/>
      <c r="AB373" s="2949"/>
      <c r="AC373" s="2949"/>
      <c r="AD373" s="2949"/>
      <c r="AE373" s="2949"/>
      <c r="AF373" s="2949"/>
      <c r="AG373" s="2949"/>
      <c r="AH373" s="2949"/>
      <c r="AI373" s="2949"/>
      <c r="AJ373" s="2949"/>
      <c r="AK373" s="2949"/>
      <c r="AL373" s="2949"/>
      <c r="AM373" s="2949"/>
      <c r="AN373" s="2949"/>
      <c r="AO373" s="2949"/>
      <c r="AP373" s="2949"/>
      <c r="AQ373" s="2949"/>
      <c r="AR373" s="2949"/>
      <c r="AS373" s="2949"/>
      <c r="AT373" s="2949"/>
      <c r="AU373" s="2949"/>
      <c r="AV373" s="2949"/>
      <c r="AW373" s="2949"/>
      <c r="AX373" s="2949"/>
      <c r="AY373" s="2949"/>
      <c r="AZ373" s="2949"/>
      <c r="BA373" s="2949"/>
      <c r="BB373" s="2949"/>
      <c r="BC373" s="2949"/>
      <c r="BD373" s="2949"/>
      <c r="BE373" s="2949"/>
      <c r="BF373" s="2949"/>
      <c r="BG373" s="2949"/>
      <c r="BH373" s="2949"/>
      <c r="BI373" s="2949"/>
      <c r="BJ373" s="2949"/>
      <c r="BK373" s="2949"/>
      <c r="BL373" s="2949"/>
      <c r="BM373" s="2949"/>
      <c r="BN373" s="2949"/>
      <c r="BO373" s="2949"/>
      <c r="BP373" s="2949"/>
      <c r="BQ373" s="2949"/>
      <c r="BR373" s="2949"/>
      <c r="BS373" s="2949"/>
      <c r="BT373" s="2949"/>
      <c r="BU373" s="2949"/>
      <c r="BV373" s="2949"/>
      <c r="BW373" s="2949"/>
      <c r="BX373" s="2949"/>
      <c r="BY373" s="2949"/>
      <c r="BZ373" s="2949"/>
      <c r="CA373" s="2949"/>
      <c r="CB373" s="2949"/>
      <c r="CC373" s="2949"/>
      <c r="CD373" s="2949"/>
      <c r="CE373" s="2949"/>
      <c r="CF373" s="2949"/>
      <c r="CG373" s="2949"/>
      <c r="CH373" s="2949"/>
      <c r="CI373" s="2949"/>
      <c r="CJ373" s="2949"/>
      <c r="CK373" s="2949"/>
      <c r="CL373" s="2949"/>
      <c r="CM373" s="2949"/>
      <c r="CN373" s="2949"/>
      <c r="CO373" s="2949"/>
      <c r="CP373" s="2949"/>
      <c r="CQ373" s="2949"/>
      <c r="CR373" s="2949"/>
      <c r="CS373" s="2949"/>
      <c r="CT373" s="2949"/>
      <c r="CU373" s="2949"/>
      <c r="CV373" s="2949"/>
      <c r="CW373" s="2949"/>
      <c r="CX373" s="2949"/>
      <c r="CY373" s="2949"/>
      <c r="CZ373" s="2949"/>
      <c r="DA373" s="2949"/>
      <c r="DB373" s="2949"/>
      <c r="DC373" s="2949"/>
      <c r="DD373" s="2949"/>
      <c r="DE373" s="2949"/>
      <c r="DF373" s="2949"/>
      <c r="DG373" s="2949"/>
      <c r="DH373" s="2949"/>
      <c r="DI373" s="2949"/>
      <c r="DJ373" s="2949"/>
      <c r="DK373" s="2949"/>
      <c r="DL373" s="2949"/>
      <c r="DM373" s="2949"/>
      <c r="DN373" s="2949"/>
      <c r="DO373" s="2949"/>
      <c r="DP373" s="2949"/>
      <c r="DQ373" s="2949"/>
      <c r="DR373" s="2949"/>
      <c r="DS373" s="2949"/>
      <c r="DT373" s="2949"/>
      <c r="DU373" s="2949"/>
      <c r="DV373" s="2949"/>
      <c r="DW373" s="2949"/>
      <c r="DX373" s="2949"/>
      <c r="DY373" s="2949"/>
      <c r="DZ373" s="2949"/>
      <c r="EA373" s="2949"/>
      <c r="EB373" s="2949"/>
      <c r="EC373" s="2949"/>
      <c r="ED373" s="2949"/>
      <c r="EE373" s="2949"/>
      <c r="EF373" s="2949"/>
      <c r="EG373" s="2949"/>
      <c r="EH373" s="2949"/>
      <c r="EI373" s="2949"/>
      <c r="EJ373" s="2949"/>
      <c r="EK373" s="2949"/>
      <c r="EL373" s="2949"/>
      <c r="EM373" s="2949"/>
      <c r="EN373" s="2949"/>
      <c r="EO373" s="2949"/>
      <c r="EP373" s="2949"/>
      <c r="EQ373" s="2949"/>
      <c r="ER373" s="2949"/>
      <c r="ES373" s="2949"/>
      <c r="ET373" s="2949"/>
      <c r="EU373" s="2949"/>
      <c r="EV373" s="2949"/>
      <c r="EW373" s="2949"/>
      <c r="EX373" s="2949"/>
      <c r="EY373" s="2949"/>
      <c r="EZ373" s="2949"/>
      <c r="FA373" s="2949"/>
      <c r="FB373" s="2949"/>
      <c r="FC373" s="2949"/>
      <c r="FD373" s="2949"/>
      <c r="FE373" s="2949"/>
    </row>
    <row r="374" spans="1:161" s="2950" customFormat="1" ht="24" x14ac:dyDescent="0.55000000000000004">
      <c r="A374" s="3008"/>
      <c r="B374" s="3009"/>
      <c r="C374" s="3010"/>
      <c r="D374" s="2963"/>
      <c r="E374" s="3011"/>
      <c r="F374" s="2179" t="s">
        <v>4740</v>
      </c>
      <c r="G374" s="2965">
        <v>7500</v>
      </c>
      <c r="H374" s="3013"/>
      <c r="I374" s="2973"/>
      <c r="J374" s="3012"/>
      <c r="K374" s="2949"/>
      <c r="L374" s="2949"/>
      <c r="M374" s="2949"/>
      <c r="N374" s="2949"/>
      <c r="O374" s="2949"/>
      <c r="P374" s="2949"/>
      <c r="Q374" s="2949"/>
      <c r="R374" s="2949"/>
      <c r="S374" s="2949"/>
      <c r="T374" s="2949"/>
      <c r="U374" s="2949"/>
      <c r="V374" s="2949"/>
      <c r="W374" s="2949"/>
      <c r="X374" s="2949"/>
      <c r="Y374" s="2949"/>
      <c r="Z374" s="2949"/>
      <c r="AA374" s="2949"/>
      <c r="AB374" s="2949"/>
      <c r="AC374" s="2949"/>
      <c r="AD374" s="2949"/>
      <c r="AE374" s="2949"/>
      <c r="AF374" s="2949"/>
      <c r="AG374" s="2949"/>
      <c r="AH374" s="2949"/>
      <c r="AI374" s="2949"/>
      <c r="AJ374" s="2949"/>
      <c r="AK374" s="2949"/>
      <c r="AL374" s="2949"/>
      <c r="AM374" s="2949"/>
      <c r="AN374" s="2949"/>
      <c r="AO374" s="2949"/>
      <c r="AP374" s="2949"/>
      <c r="AQ374" s="2949"/>
      <c r="AR374" s="2949"/>
      <c r="AS374" s="2949"/>
      <c r="AT374" s="2949"/>
      <c r="AU374" s="2949"/>
      <c r="AV374" s="2949"/>
      <c r="AW374" s="2949"/>
      <c r="AX374" s="2949"/>
      <c r="AY374" s="2949"/>
      <c r="AZ374" s="2949"/>
      <c r="BA374" s="2949"/>
      <c r="BB374" s="2949"/>
      <c r="BC374" s="2949"/>
      <c r="BD374" s="2949"/>
      <c r="BE374" s="2949"/>
      <c r="BF374" s="2949"/>
      <c r="BG374" s="2949"/>
      <c r="BH374" s="2949"/>
      <c r="BI374" s="2949"/>
      <c r="BJ374" s="2949"/>
      <c r="BK374" s="2949"/>
      <c r="BL374" s="2949"/>
      <c r="BM374" s="2949"/>
      <c r="BN374" s="2949"/>
      <c r="BO374" s="2949"/>
      <c r="BP374" s="2949"/>
      <c r="BQ374" s="2949"/>
      <c r="BR374" s="2949"/>
      <c r="BS374" s="2949"/>
      <c r="BT374" s="2949"/>
      <c r="BU374" s="2949"/>
      <c r="BV374" s="2949"/>
      <c r="BW374" s="2949"/>
      <c r="BX374" s="2949"/>
      <c r="BY374" s="2949"/>
      <c r="BZ374" s="2949"/>
      <c r="CA374" s="2949"/>
      <c r="CB374" s="2949"/>
      <c r="CC374" s="2949"/>
      <c r="CD374" s="2949"/>
      <c r="CE374" s="2949"/>
      <c r="CF374" s="2949"/>
      <c r="CG374" s="2949"/>
      <c r="CH374" s="2949"/>
      <c r="CI374" s="2949"/>
      <c r="CJ374" s="2949"/>
      <c r="CK374" s="2949"/>
      <c r="CL374" s="2949"/>
      <c r="CM374" s="2949"/>
      <c r="CN374" s="2949"/>
      <c r="CO374" s="2949"/>
      <c r="CP374" s="2949"/>
      <c r="CQ374" s="2949"/>
      <c r="CR374" s="2949"/>
      <c r="CS374" s="2949"/>
      <c r="CT374" s="2949"/>
      <c r="CU374" s="2949"/>
      <c r="CV374" s="2949"/>
      <c r="CW374" s="2949"/>
      <c r="CX374" s="2949"/>
      <c r="CY374" s="2949"/>
      <c r="CZ374" s="2949"/>
      <c r="DA374" s="2949"/>
      <c r="DB374" s="2949"/>
      <c r="DC374" s="2949"/>
      <c r="DD374" s="2949"/>
      <c r="DE374" s="2949"/>
      <c r="DF374" s="2949"/>
      <c r="DG374" s="2949"/>
      <c r="DH374" s="2949"/>
      <c r="DI374" s="2949"/>
      <c r="DJ374" s="2949"/>
      <c r="DK374" s="2949"/>
      <c r="DL374" s="2949"/>
      <c r="DM374" s="2949"/>
      <c r="DN374" s="2949"/>
      <c r="DO374" s="2949"/>
      <c r="DP374" s="2949"/>
      <c r="DQ374" s="2949"/>
      <c r="DR374" s="2949"/>
      <c r="DS374" s="2949"/>
      <c r="DT374" s="2949"/>
      <c r="DU374" s="2949"/>
      <c r="DV374" s="2949"/>
      <c r="DW374" s="2949"/>
      <c r="DX374" s="2949"/>
      <c r="DY374" s="2949"/>
      <c r="DZ374" s="2949"/>
      <c r="EA374" s="2949"/>
      <c r="EB374" s="2949"/>
      <c r="EC374" s="2949"/>
      <c r="ED374" s="2949"/>
      <c r="EE374" s="2949"/>
      <c r="EF374" s="2949"/>
      <c r="EG374" s="2949"/>
      <c r="EH374" s="2949"/>
      <c r="EI374" s="2949"/>
      <c r="EJ374" s="2949"/>
      <c r="EK374" s="2949"/>
      <c r="EL374" s="2949"/>
      <c r="EM374" s="2949"/>
      <c r="EN374" s="2949"/>
      <c r="EO374" s="2949"/>
      <c r="EP374" s="2949"/>
      <c r="EQ374" s="2949"/>
      <c r="ER374" s="2949"/>
      <c r="ES374" s="2949"/>
      <c r="ET374" s="2949"/>
      <c r="EU374" s="2949"/>
      <c r="EV374" s="2949"/>
      <c r="EW374" s="2949"/>
      <c r="EX374" s="2949"/>
      <c r="EY374" s="2949"/>
      <c r="EZ374" s="2949"/>
      <c r="FA374" s="2949"/>
      <c r="FB374" s="2949"/>
      <c r="FC374" s="2949"/>
      <c r="FD374" s="2949"/>
      <c r="FE374" s="2949"/>
    </row>
    <row r="375" spans="1:161" s="2950" customFormat="1" ht="10.5" customHeight="1" x14ac:dyDescent="0.55000000000000004">
      <c r="A375" s="3014"/>
      <c r="B375" s="26"/>
      <c r="C375" s="3015"/>
      <c r="D375" s="3016"/>
      <c r="E375" s="3015"/>
      <c r="F375" s="3017"/>
      <c r="G375" s="3018"/>
      <c r="H375" s="3019"/>
      <c r="I375" s="3020"/>
      <c r="J375" s="3021"/>
      <c r="K375" s="2949"/>
      <c r="L375" s="2949"/>
      <c r="M375" s="2949"/>
      <c r="N375" s="2949"/>
      <c r="O375" s="2949"/>
      <c r="P375" s="2949"/>
      <c r="Q375" s="2949"/>
      <c r="R375" s="2949"/>
      <c r="S375" s="2949"/>
      <c r="T375" s="2949"/>
      <c r="U375" s="2949"/>
      <c r="V375" s="2949"/>
      <c r="W375" s="2949"/>
      <c r="X375" s="2949"/>
      <c r="Y375" s="2949"/>
      <c r="Z375" s="2949"/>
      <c r="AA375" s="2949"/>
      <c r="AB375" s="2949"/>
      <c r="AC375" s="2949"/>
      <c r="AD375" s="2949"/>
      <c r="AE375" s="2949"/>
      <c r="AF375" s="2949"/>
      <c r="AG375" s="2949"/>
      <c r="AH375" s="2949"/>
      <c r="AI375" s="2949"/>
      <c r="AJ375" s="2949"/>
      <c r="AK375" s="2949"/>
      <c r="AL375" s="2949"/>
      <c r="AM375" s="2949"/>
      <c r="AN375" s="2949"/>
      <c r="AO375" s="2949"/>
      <c r="AP375" s="2949"/>
      <c r="AQ375" s="2949"/>
      <c r="AR375" s="2949"/>
      <c r="AS375" s="2949"/>
      <c r="AT375" s="2949"/>
      <c r="AU375" s="2949"/>
      <c r="AV375" s="2949"/>
      <c r="AW375" s="2949"/>
      <c r="AX375" s="2949"/>
      <c r="AY375" s="2949"/>
      <c r="AZ375" s="2949"/>
      <c r="BA375" s="2949"/>
      <c r="BB375" s="2949"/>
      <c r="BC375" s="2949"/>
      <c r="BD375" s="2949"/>
      <c r="BE375" s="2949"/>
      <c r="BF375" s="2949"/>
      <c r="BG375" s="2949"/>
      <c r="BH375" s="2949"/>
      <c r="BI375" s="2949"/>
      <c r="BJ375" s="2949"/>
      <c r="BK375" s="2949"/>
      <c r="BL375" s="2949"/>
      <c r="BM375" s="2949"/>
      <c r="BN375" s="2949"/>
      <c r="BO375" s="2949"/>
      <c r="BP375" s="2949"/>
      <c r="BQ375" s="2949"/>
      <c r="BR375" s="2949"/>
      <c r="BS375" s="2949"/>
      <c r="BT375" s="2949"/>
      <c r="BU375" s="2949"/>
      <c r="BV375" s="2949"/>
      <c r="BW375" s="2949"/>
      <c r="BX375" s="2949"/>
      <c r="BY375" s="2949"/>
      <c r="BZ375" s="2949"/>
      <c r="CA375" s="2949"/>
      <c r="CB375" s="2949"/>
      <c r="CC375" s="2949"/>
      <c r="CD375" s="2949"/>
      <c r="CE375" s="2949"/>
      <c r="CF375" s="2949"/>
      <c r="CG375" s="2949"/>
      <c r="CH375" s="2949"/>
      <c r="CI375" s="2949"/>
      <c r="CJ375" s="2949"/>
      <c r="CK375" s="2949"/>
      <c r="CL375" s="2949"/>
      <c r="CM375" s="2949"/>
      <c r="CN375" s="2949"/>
      <c r="CO375" s="2949"/>
      <c r="CP375" s="2949"/>
      <c r="CQ375" s="2949"/>
      <c r="CR375" s="2949"/>
      <c r="CS375" s="2949"/>
      <c r="CT375" s="2949"/>
      <c r="CU375" s="2949"/>
      <c r="CV375" s="2949"/>
      <c r="CW375" s="2949"/>
      <c r="CX375" s="2949"/>
      <c r="CY375" s="2949"/>
      <c r="CZ375" s="2949"/>
      <c r="DA375" s="2949"/>
      <c r="DB375" s="2949"/>
      <c r="DC375" s="2949"/>
      <c r="DD375" s="2949"/>
      <c r="DE375" s="2949"/>
      <c r="DF375" s="2949"/>
      <c r="DG375" s="2949"/>
      <c r="DH375" s="2949"/>
      <c r="DI375" s="2949"/>
      <c r="DJ375" s="2949"/>
      <c r="DK375" s="2949"/>
      <c r="DL375" s="2949"/>
      <c r="DM375" s="2949"/>
      <c r="DN375" s="2949"/>
      <c r="DO375" s="2949"/>
      <c r="DP375" s="2949"/>
      <c r="DQ375" s="2949"/>
      <c r="DR375" s="2949"/>
      <c r="DS375" s="2949"/>
      <c r="DT375" s="2949"/>
      <c r="DU375" s="2949"/>
      <c r="DV375" s="2949"/>
      <c r="DW375" s="2949"/>
      <c r="DX375" s="2949"/>
      <c r="DY375" s="2949"/>
      <c r="DZ375" s="2949"/>
      <c r="EA375" s="2949"/>
      <c r="EB375" s="2949"/>
      <c r="EC375" s="2949"/>
      <c r="ED375" s="2949"/>
      <c r="EE375" s="2949"/>
      <c r="EF375" s="2949"/>
      <c r="EG375" s="2949"/>
      <c r="EH375" s="2949"/>
      <c r="EI375" s="2949"/>
      <c r="EJ375" s="2949"/>
      <c r="EK375" s="2949"/>
      <c r="EL375" s="2949"/>
      <c r="EM375" s="2949"/>
      <c r="EN375" s="2949"/>
      <c r="EO375" s="2949"/>
      <c r="EP375" s="2949"/>
      <c r="EQ375" s="2949"/>
      <c r="ER375" s="2949"/>
      <c r="ES375" s="2949"/>
      <c r="ET375" s="2949"/>
      <c r="EU375" s="2949"/>
      <c r="EV375" s="2949"/>
      <c r="EW375" s="2949"/>
      <c r="EX375" s="2949"/>
      <c r="EY375" s="2949"/>
      <c r="EZ375" s="2949"/>
      <c r="FA375" s="2949"/>
      <c r="FB375" s="2949"/>
      <c r="FC375" s="2949"/>
      <c r="FD375" s="2949"/>
      <c r="FE375" s="2949"/>
    </row>
    <row r="376" spans="1:161" s="2950" customFormat="1" ht="26.25" customHeight="1" x14ac:dyDescent="0.55000000000000004">
      <c r="A376" s="3797" t="s">
        <v>112</v>
      </c>
      <c r="B376" s="3797"/>
      <c r="C376" s="3797"/>
      <c r="D376" s="3797"/>
      <c r="E376" s="3797"/>
      <c r="F376" s="3797"/>
      <c r="G376" s="3797"/>
      <c r="H376" s="3797"/>
      <c r="I376" s="3797"/>
      <c r="J376" s="3797"/>
      <c r="K376" s="2949"/>
      <c r="L376" s="2949"/>
      <c r="M376" s="2949"/>
      <c r="N376" s="2949"/>
      <c r="O376" s="2949"/>
      <c r="P376" s="2949"/>
      <c r="Q376" s="2949"/>
      <c r="R376" s="2949"/>
      <c r="S376" s="2949"/>
      <c r="T376" s="2949"/>
      <c r="U376" s="2949"/>
      <c r="V376" s="2949"/>
      <c r="W376" s="2949"/>
      <c r="X376" s="2949"/>
      <c r="Y376" s="2949"/>
      <c r="Z376" s="2949"/>
      <c r="AA376" s="2949"/>
      <c r="AB376" s="2949"/>
      <c r="AC376" s="2949"/>
      <c r="AD376" s="2949"/>
      <c r="AE376" s="2949"/>
      <c r="AF376" s="2949"/>
      <c r="AG376" s="2949"/>
      <c r="AH376" s="2949"/>
      <c r="AI376" s="2949"/>
      <c r="AJ376" s="2949"/>
      <c r="AK376" s="2949"/>
      <c r="AL376" s="2949"/>
      <c r="AM376" s="2949"/>
      <c r="AN376" s="2949"/>
      <c r="AO376" s="2949"/>
      <c r="AP376" s="2949"/>
      <c r="AQ376" s="2949"/>
      <c r="AR376" s="2949"/>
      <c r="AS376" s="2949"/>
      <c r="AT376" s="2949"/>
      <c r="AU376" s="2949"/>
      <c r="AV376" s="2949"/>
      <c r="AW376" s="2949"/>
      <c r="AX376" s="2949"/>
      <c r="AY376" s="2949"/>
      <c r="AZ376" s="2949"/>
      <c r="BA376" s="2949"/>
      <c r="BB376" s="2949"/>
      <c r="BC376" s="2949"/>
      <c r="BD376" s="2949"/>
      <c r="BE376" s="2949"/>
      <c r="BF376" s="2949"/>
      <c r="BG376" s="2949"/>
      <c r="BH376" s="2949"/>
      <c r="BI376" s="2949"/>
      <c r="BJ376" s="2949"/>
      <c r="BK376" s="2949"/>
      <c r="BL376" s="2949"/>
      <c r="BM376" s="2949"/>
      <c r="BN376" s="2949"/>
      <c r="BO376" s="2949"/>
      <c r="BP376" s="2949"/>
      <c r="BQ376" s="2949"/>
      <c r="BR376" s="2949"/>
      <c r="BS376" s="2949"/>
      <c r="BT376" s="2949"/>
      <c r="BU376" s="2949"/>
      <c r="BV376" s="2949"/>
      <c r="BW376" s="2949"/>
      <c r="BX376" s="2949"/>
      <c r="BY376" s="2949"/>
      <c r="BZ376" s="2949"/>
      <c r="CA376" s="2949"/>
      <c r="CB376" s="2949"/>
      <c r="CC376" s="2949"/>
      <c r="CD376" s="2949"/>
      <c r="CE376" s="2949"/>
      <c r="CF376" s="2949"/>
      <c r="CG376" s="2949"/>
      <c r="CH376" s="2949"/>
      <c r="CI376" s="2949"/>
      <c r="CJ376" s="2949"/>
      <c r="CK376" s="2949"/>
      <c r="CL376" s="2949"/>
      <c r="CM376" s="2949"/>
      <c r="CN376" s="2949"/>
      <c r="CO376" s="2949"/>
      <c r="CP376" s="2949"/>
      <c r="CQ376" s="2949"/>
      <c r="CR376" s="2949"/>
      <c r="CS376" s="2949"/>
      <c r="CT376" s="2949"/>
      <c r="CU376" s="2949"/>
      <c r="CV376" s="2949"/>
      <c r="CW376" s="2949"/>
      <c r="CX376" s="2949"/>
      <c r="CY376" s="2949"/>
      <c r="CZ376" s="2949"/>
      <c r="DA376" s="2949"/>
      <c r="DB376" s="2949"/>
      <c r="DC376" s="2949"/>
      <c r="DD376" s="2949"/>
      <c r="DE376" s="2949"/>
      <c r="DF376" s="2949"/>
      <c r="DG376" s="2949"/>
      <c r="DH376" s="2949"/>
      <c r="DI376" s="2949"/>
      <c r="DJ376" s="2949"/>
      <c r="DK376" s="2949"/>
      <c r="DL376" s="2949"/>
      <c r="DM376" s="2949"/>
      <c r="DN376" s="2949"/>
      <c r="DO376" s="2949"/>
      <c r="DP376" s="2949"/>
      <c r="DQ376" s="2949"/>
      <c r="DR376" s="2949"/>
      <c r="DS376" s="2949"/>
      <c r="DT376" s="2949"/>
      <c r="DU376" s="2949"/>
      <c r="DV376" s="2949"/>
      <c r="DW376" s="2949"/>
      <c r="DX376" s="2949"/>
      <c r="DY376" s="2949"/>
      <c r="DZ376" s="2949"/>
      <c r="EA376" s="2949"/>
      <c r="EB376" s="2949"/>
      <c r="EC376" s="2949"/>
      <c r="ED376" s="2949"/>
      <c r="EE376" s="2949"/>
      <c r="EF376" s="2949"/>
      <c r="EG376" s="2949"/>
      <c r="EH376" s="2949"/>
      <c r="EI376" s="2949"/>
      <c r="EJ376" s="2949"/>
      <c r="EK376" s="2949"/>
      <c r="EL376" s="2949"/>
      <c r="EM376" s="2949"/>
      <c r="EN376" s="2949"/>
      <c r="EO376" s="2949"/>
      <c r="EP376" s="2949"/>
      <c r="EQ376" s="2949"/>
      <c r="ER376" s="2949"/>
      <c r="ES376" s="2949"/>
      <c r="ET376" s="2949"/>
      <c r="EU376" s="2949"/>
      <c r="EV376" s="2949"/>
      <c r="EW376" s="2949"/>
      <c r="EX376" s="2949"/>
      <c r="EY376" s="2949"/>
      <c r="EZ376" s="2949"/>
      <c r="FA376" s="2949"/>
      <c r="FB376" s="2949"/>
      <c r="FC376" s="2949"/>
      <c r="FD376" s="2949"/>
      <c r="FE376" s="2949"/>
    </row>
    <row r="377" spans="1:161" s="2950" customFormat="1" ht="26.25" x14ac:dyDescent="0.55000000000000004">
      <c r="A377" s="3704" t="s">
        <v>4741</v>
      </c>
      <c r="B377" s="3704"/>
      <c r="C377" s="3704"/>
      <c r="D377" s="3704"/>
      <c r="E377" s="3704"/>
      <c r="F377" s="3704"/>
      <c r="G377" s="3704"/>
      <c r="H377" s="3704"/>
      <c r="I377" s="3704"/>
      <c r="J377" s="3704"/>
      <c r="K377" s="2949"/>
      <c r="L377" s="2949"/>
      <c r="M377" s="2949"/>
      <c r="N377" s="2949"/>
      <c r="O377" s="2949"/>
      <c r="P377" s="2949"/>
      <c r="Q377" s="2949"/>
      <c r="R377" s="2949"/>
      <c r="S377" s="2949"/>
      <c r="T377" s="2949"/>
      <c r="U377" s="2949"/>
      <c r="V377" s="2949"/>
      <c r="W377" s="2949"/>
      <c r="X377" s="2949"/>
      <c r="Y377" s="2949"/>
      <c r="Z377" s="2949"/>
      <c r="AA377" s="2949"/>
      <c r="AB377" s="2949"/>
      <c r="AC377" s="2949"/>
      <c r="AD377" s="2949"/>
      <c r="AE377" s="2949"/>
      <c r="AF377" s="2949"/>
      <c r="AG377" s="2949"/>
      <c r="AH377" s="2949"/>
      <c r="AI377" s="2949"/>
      <c r="AJ377" s="2949"/>
      <c r="AK377" s="2949"/>
      <c r="AL377" s="2949"/>
      <c r="AM377" s="2949"/>
      <c r="AN377" s="2949"/>
      <c r="AO377" s="2949"/>
      <c r="AP377" s="2949"/>
      <c r="AQ377" s="2949"/>
      <c r="AR377" s="2949"/>
      <c r="AS377" s="2949"/>
      <c r="AT377" s="2949"/>
      <c r="AU377" s="2949"/>
      <c r="AV377" s="2949"/>
      <c r="AW377" s="2949"/>
      <c r="AX377" s="2949"/>
      <c r="AY377" s="2949"/>
      <c r="AZ377" s="2949"/>
      <c r="BA377" s="2949"/>
      <c r="BB377" s="2949"/>
      <c r="BC377" s="2949"/>
      <c r="BD377" s="2949"/>
      <c r="BE377" s="2949"/>
      <c r="BF377" s="2949"/>
      <c r="BG377" s="2949"/>
      <c r="BH377" s="2949"/>
      <c r="BI377" s="2949"/>
      <c r="BJ377" s="2949"/>
      <c r="BK377" s="2949"/>
      <c r="BL377" s="2949"/>
      <c r="BM377" s="2949"/>
      <c r="BN377" s="2949"/>
      <c r="BO377" s="2949"/>
      <c r="BP377" s="2949"/>
      <c r="BQ377" s="2949"/>
      <c r="BR377" s="2949"/>
      <c r="BS377" s="2949"/>
      <c r="BT377" s="2949"/>
      <c r="BU377" s="2949"/>
      <c r="BV377" s="2949"/>
      <c r="BW377" s="2949"/>
      <c r="BX377" s="2949"/>
      <c r="BY377" s="2949"/>
      <c r="BZ377" s="2949"/>
      <c r="CA377" s="2949"/>
      <c r="CB377" s="2949"/>
      <c r="CC377" s="2949"/>
      <c r="CD377" s="2949"/>
      <c r="CE377" s="2949"/>
      <c r="CF377" s="2949"/>
      <c r="CG377" s="2949"/>
      <c r="CH377" s="2949"/>
      <c r="CI377" s="2949"/>
      <c r="CJ377" s="2949"/>
      <c r="CK377" s="2949"/>
      <c r="CL377" s="2949"/>
      <c r="CM377" s="2949"/>
      <c r="CN377" s="2949"/>
      <c r="CO377" s="2949"/>
      <c r="CP377" s="2949"/>
      <c r="CQ377" s="2949"/>
      <c r="CR377" s="2949"/>
      <c r="CS377" s="2949"/>
      <c r="CT377" s="2949"/>
      <c r="CU377" s="2949"/>
      <c r="CV377" s="2949"/>
      <c r="CW377" s="2949"/>
      <c r="CX377" s="2949"/>
      <c r="CY377" s="2949"/>
      <c r="CZ377" s="2949"/>
      <c r="DA377" s="2949"/>
      <c r="DB377" s="2949"/>
      <c r="DC377" s="2949"/>
      <c r="DD377" s="2949"/>
      <c r="DE377" s="2949"/>
      <c r="DF377" s="2949"/>
      <c r="DG377" s="2949"/>
      <c r="DH377" s="2949"/>
      <c r="DI377" s="2949"/>
      <c r="DJ377" s="2949"/>
      <c r="DK377" s="2949"/>
      <c r="DL377" s="2949"/>
      <c r="DM377" s="2949"/>
      <c r="DN377" s="2949"/>
      <c r="DO377" s="2949"/>
      <c r="DP377" s="2949"/>
      <c r="DQ377" s="2949"/>
      <c r="DR377" s="2949"/>
      <c r="DS377" s="2949"/>
      <c r="DT377" s="2949"/>
      <c r="DU377" s="2949"/>
      <c r="DV377" s="2949"/>
      <c r="DW377" s="2949"/>
      <c r="DX377" s="2949"/>
      <c r="DY377" s="2949"/>
      <c r="DZ377" s="2949"/>
      <c r="EA377" s="2949"/>
      <c r="EB377" s="2949"/>
      <c r="EC377" s="2949"/>
      <c r="ED377" s="2949"/>
      <c r="EE377" s="2949"/>
      <c r="EF377" s="2949"/>
      <c r="EG377" s="2949"/>
      <c r="EH377" s="2949"/>
      <c r="EI377" s="2949"/>
      <c r="EJ377" s="2949"/>
      <c r="EK377" s="2949"/>
      <c r="EL377" s="2949"/>
      <c r="EM377" s="2949"/>
      <c r="EN377" s="2949"/>
      <c r="EO377" s="2949"/>
      <c r="EP377" s="2949"/>
      <c r="EQ377" s="2949"/>
      <c r="ER377" s="2949"/>
      <c r="ES377" s="2949"/>
      <c r="ET377" s="2949"/>
      <c r="EU377" s="2949"/>
      <c r="EV377" s="2949"/>
      <c r="EW377" s="2949"/>
      <c r="EX377" s="2949"/>
      <c r="EY377" s="2949"/>
      <c r="EZ377" s="2949"/>
      <c r="FA377" s="2949"/>
      <c r="FB377" s="2949"/>
      <c r="FC377" s="2949"/>
      <c r="FD377" s="2949"/>
      <c r="FE377" s="2949"/>
    </row>
    <row r="378" spans="1:161" s="2950" customFormat="1" ht="26.25" x14ac:dyDescent="0.55000000000000004">
      <c r="A378" s="3704" t="s">
        <v>422</v>
      </c>
      <c r="B378" s="3704"/>
      <c r="C378" s="3704"/>
      <c r="D378" s="3704"/>
      <c r="E378" s="3704"/>
      <c r="F378" s="3704"/>
      <c r="G378" s="3704"/>
      <c r="H378" s="3704"/>
      <c r="I378" s="3704"/>
      <c r="J378" s="3704"/>
      <c r="K378" s="2949"/>
      <c r="L378" s="2949"/>
      <c r="M378" s="2949"/>
      <c r="N378" s="2949"/>
      <c r="O378" s="2949"/>
      <c r="P378" s="2949"/>
      <c r="Q378" s="2949"/>
      <c r="R378" s="2949"/>
      <c r="S378" s="2949"/>
      <c r="T378" s="2949"/>
      <c r="U378" s="2949"/>
      <c r="V378" s="2949"/>
      <c r="W378" s="2949"/>
      <c r="X378" s="2949"/>
      <c r="Y378" s="2949"/>
      <c r="Z378" s="2949"/>
      <c r="AA378" s="2949"/>
      <c r="AB378" s="2949"/>
      <c r="AC378" s="2949"/>
      <c r="AD378" s="2949"/>
      <c r="AE378" s="2949"/>
      <c r="AF378" s="2949"/>
      <c r="AG378" s="2949"/>
      <c r="AH378" s="2949"/>
      <c r="AI378" s="2949"/>
      <c r="AJ378" s="2949"/>
      <c r="AK378" s="2949"/>
      <c r="AL378" s="2949"/>
      <c r="AM378" s="2949"/>
      <c r="AN378" s="2949"/>
      <c r="AO378" s="2949"/>
      <c r="AP378" s="2949"/>
      <c r="AQ378" s="2949"/>
      <c r="AR378" s="2949"/>
      <c r="AS378" s="2949"/>
      <c r="AT378" s="2949"/>
      <c r="AU378" s="2949"/>
      <c r="AV378" s="2949"/>
      <c r="AW378" s="2949"/>
      <c r="AX378" s="2949"/>
      <c r="AY378" s="2949"/>
      <c r="AZ378" s="2949"/>
      <c r="BA378" s="2949"/>
      <c r="BB378" s="2949"/>
      <c r="BC378" s="2949"/>
      <c r="BD378" s="2949"/>
      <c r="BE378" s="2949"/>
      <c r="BF378" s="2949"/>
      <c r="BG378" s="2949"/>
      <c r="BH378" s="2949"/>
      <c r="BI378" s="2949"/>
      <c r="BJ378" s="2949"/>
      <c r="BK378" s="2949"/>
      <c r="BL378" s="2949"/>
      <c r="BM378" s="2949"/>
      <c r="BN378" s="2949"/>
      <c r="BO378" s="2949"/>
      <c r="BP378" s="2949"/>
      <c r="BQ378" s="2949"/>
      <c r="BR378" s="2949"/>
      <c r="BS378" s="2949"/>
      <c r="BT378" s="2949"/>
      <c r="BU378" s="2949"/>
      <c r="BV378" s="2949"/>
      <c r="BW378" s="2949"/>
      <c r="BX378" s="2949"/>
      <c r="BY378" s="2949"/>
      <c r="BZ378" s="2949"/>
      <c r="CA378" s="2949"/>
      <c r="CB378" s="2949"/>
      <c r="CC378" s="2949"/>
      <c r="CD378" s="2949"/>
      <c r="CE378" s="2949"/>
      <c r="CF378" s="2949"/>
      <c r="CG378" s="2949"/>
      <c r="CH378" s="2949"/>
      <c r="CI378" s="2949"/>
      <c r="CJ378" s="2949"/>
      <c r="CK378" s="2949"/>
      <c r="CL378" s="2949"/>
      <c r="CM378" s="2949"/>
      <c r="CN378" s="2949"/>
      <c r="CO378" s="2949"/>
      <c r="CP378" s="2949"/>
      <c r="CQ378" s="2949"/>
      <c r="CR378" s="2949"/>
      <c r="CS378" s="2949"/>
      <c r="CT378" s="2949"/>
      <c r="CU378" s="2949"/>
      <c r="CV378" s="2949"/>
      <c r="CW378" s="2949"/>
      <c r="CX378" s="2949"/>
      <c r="CY378" s="2949"/>
      <c r="CZ378" s="2949"/>
      <c r="DA378" s="2949"/>
      <c r="DB378" s="2949"/>
      <c r="DC378" s="2949"/>
      <c r="DD378" s="2949"/>
      <c r="DE378" s="2949"/>
      <c r="DF378" s="2949"/>
      <c r="DG378" s="2949"/>
      <c r="DH378" s="2949"/>
      <c r="DI378" s="2949"/>
      <c r="DJ378" s="2949"/>
      <c r="DK378" s="2949"/>
      <c r="DL378" s="2949"/>
      <c r="DM378" s="2949"/>
      <c r="DN378" s="2949"/>
      <c r="DO378" s="2949"/>
      <c r="DP378" s="2949"/>
      <c r="DQ378" s="2949"/>
      <c r="DR378" s="2949"/>
      <c r="DS378" s="2949"/>
      <c r="DT378" s="2949"/>
      <c r="DU378" s="2949"/>
      <c r="DV378" s="2949"/>
      <c r="DW378" s="2949"/>
      <c r="DX378" s="2949"/>
      <c r="DY378" s="2949"/>
      <c r="DZ378" s="2949"/>
      <c r="EA378" s="2949"/>
      <c r="EB378" s="2949"/>
      <c r="EC378" s="2949"/>
      <c r="ED378" s="2949"/>
      <c r="EE378" s="2949"/>
      <c r="EF378" s="2949"/>
      <c r="EG378" s="2949"/>
      <c r="EH378" s="2949"/>
      <c r="EI378" s="2949"/>
      <c r="EJ378" s="2949"/>
      <c r="EK378" s="2949"/>
      <c r="EL378" s="2949"/>
      <c r="EM378" s="2949"/>
      <c r="EN378" s="2949"/>
      <c r="EO378" s="2949"/>
      <c r="EP378" s="2949"/>
      <c r="EQ378" s="2949"/>
      <c r="ER378" s="2949"/>
      <c r="ES378" s="2949"/>
      <c r="ET378" s="2949"/>
      <c r="EU378" s="2949"/>
      <c r="EV378" s="2949"/>
      <c r="EW378" s="2949"/>
      <c r="EX378" s="2949"/>
      <c r="EY378" s="2949"/>
      <c r="EZ378" s="2949"/>
      <c r="FA378" s="2949"/>
      <c r="FB378" s="2949"/>
      <c r="FC378" s="2949"/>
      <c r="FD378" s="2949"/>
      <c r="FE378" s="2949"/>
    </row>
    <row r="379" spans="1:161" s="2959" customFormat="1" ht="71.25" customHeight="1" x14ac:dyDescent="0.2">
      <c r="A379" s="2951" t="s">
        <v>4657</v>
      </c>
      <c r="B379" s="2952" t="s">
        <v>4658</v>
      </c>
      <c r="C379" s="2953" t="s">
        <v>4659</v>
      </c>
      <c r="D379" s="2954" t="s">
        <v>4660</v>
      </c>
      <c r="E379" s="2953" t="s">
        <v>4661</v>
      </c>
      <c r="F379" s="3795" t="s">
        <v>4662</v>
      </c>
      <c r="G379" s="3796"/>
      <c r="H379" s="2955" t="s">
        <v>4663</v>
      </c>
      <c r="I379" s="2956" t="s">
        <v>4664</v>
      </c>
      <c r="J379" s="2957" t="s">
        <v>4665</v>
      </c>
      <c r="K379" s="2958"/>
      <c r="L379" s="2958"/>
      <c r="M379" s="2958"/>
      <c r="N379" s="2958"/>
      <c r="O379" s="2958"/>
      <c r="P379" s="2958"/>
      <c r="Q379" s="2958"/>
      <c r="R379" s="2958"/>
      <c r="S379" s="2958"/>
      <c r="T379" s="2958"/>
      <c r="U379" s="2958"/>
      <c r="V379" s="2958"/>
      <c r="W379" s="2958"/>
      <c r="X379" s="2958"/>
      <c r="Y379" s="2958"/>
      <c r="Z379" s="2958"/>
      <c r="AA379" s="2958"/>
      <c r="AB379" s="2958"/>
      <c r="AC379" s="2958"/>
      <c r="AD379" s="2958"/>
      <c r="AE379" s="2958"/>
      <c r="AF379" s="2958"/>
      <c r="AG379" s="2958"/>
      <c r="AH379" s="2958"/>
      <c r="AI379" s="2958"/>
      <c r="AJ379" s="2958"/>
      <c r="AK379" s="2958"/>
      <c r="AL379" s="2958"/>
      <c r="AM379" s="2958"/>
      <c r="AN379" s="2958"/>
      <c r="AO379" s="2958"/>
      <c r="AP379" s="2958"/>
      <c r="AQ379" s="2958"/>
      <c r="AR379" s="2958"/>
      <c r="AS379" s="2958"/>
      <c r="AT379" s="2958"/>
      <c r="AU379" s="2958"/>
      <c r="AV379" s="2958"/>
      <c r="AW379" s="2958"/>
      <c r="AX379" s="2958"/>
      <c r="AY379" s="2958"/>
      <c r="AZ379" s="2958"/>
      <c r="BA379" s="2958"/>
      <c r="BB379" s="2958"/>
      <c r="BC379" s="2958"/>
      <c r="BD379" s="2958"/>
      <c r="BE379" s="2958"/>
      <c r="BF379" s="2958"/>
      <c r="BG379" s="2958"/>
      <c r="BH379" s="2958"/>
      <c r="BI379" s="2958"/>
      <c r="BJ379" s="2958"/>
      <c r="BK379" s="2958"/>
      <c r="BL379" s="2958"/>
      <c r="BM379" s="2958"/>
      <c r="BN379" s="2958"/>
      <c r="BO379" s="2958"/>
      <c r="BP379" s="2958"/>
      <c r="BQ379" s="2958"/>
      <c r="BR379" s="2958"/>
      <c r="BS379" s="2958"/>
      <c r="BT379" s="2958"/>
      <c r="BU379" s="2958"/>
      <c r="BV379" s="2958"/>
      <c r="BW379" s="2958"/>
      <c r="BX379" s="2958"/>
      <c r="BY379" s="2958"/>
      <c r="BZ379" s="2958"/>
      <c r="CA379" s="2958"/>
      <c r="CB379" s="2958"/>
      <c r="CC379" s="2958"/>
      <c r="CD379" s="2958"/>
      <c r="CE379" s="2958"/>
      <c r="CF379" s="2958"/>
      <c r="CG379" s="2958"/>
      <c r="CH379" s="2958"/>
      <c r="CI379" s="2958"/>
      <c r="CJ379" s="2958"/>
      <c r="CK379" s="2958"/>
      <c r="CL379" s="2958"/>
      <c r="CM379" s="2958"/>
      <c r="CN379" s="2958"/>
      <c r="CO379" s="2958"/>
      <c r="CP379" s="2958"/>
      <c r="CQ379" s="2958"/>
      <c r="CR379" s="2958"/>
      <c r="CS379" s="2958"/>
      <c r="CT379" s="2958"/>
      <c r="CU379" s="2958"/>
      <c r="CV379" s="2958"/>
      <c r="CW379" s="2958"/>
      <c r="CX379" s="2958"/>
      <c r="CY379" s="2958"/>
      <c r="CZ379" s="2958"/>
      <c r="DA379" s="2958"/>
      <c r="DB379" s="2958"/>
      <c r="DC379" s="2958"/>
      <c r="DD379" s="2958"/>
      <c r="DE379" s="2958"/>
      <c r="DF379" s="2958"/>
      <c r="DG379" s="2958"/>
      <c r="DH379" s="2958"/>
      <c r="DI379" s="2958"/>
      <c r="DJ379" s="2958"/>
      <c r="DK379" s="2958"/>
      <c r="DL379" s="2958"/>
      <c r="DM379" s="2958"/>
      <c r="DN379" s="2958"/>
      <c r="DO379" s="2958"/>
      <c r="DP379" s="2958"/>
      <c r="DQ379" s="2958"/>
      <c r="DR379" s="2958"/>
      <c r="DS379" s="2958"/>
      <c r="DT379" s="2958"/>
      <c r="DU379" s="2958"/>
      <c r="DV379" s="2958"/>
      <c r="DW379" s="2958"/>
      <c r="DX379" s="2958"/>
      <c r="DY379" s="2958"/>
      <c r="DZ379" s="2958"/>
      <c r="EA379" s="2958"/>
      <c r="EB379" s="2958"/>
      <c r="EC379" s="2958"/>
      <c r="ED379" s="2958"/>
      <c r="EE379" s="2958"/>
      <c r="EF379" s="2958"/>
      <c r="EG379" s="2958"/>
      <c r="EH379" s="2958"/>
      <c r="EI379" s="2958"/>
      <c r="EJ379" s="2958"/>
      <c r="EK379" s="2958"/>
      <c r="EL379" s="2958"/>
      <c r="EM379" s="2958"/>
      <c r="EN379" s="2958"/>
      <c r="EO379" s="2958"/>
      <c r="EP379" s="2958"/>
      <c r="EQ379" s="2958"/>
      <c r="ER379" s="2958"/>
      <c r="ES379" s="2958"/>
      <c r="ET379" s="2958"/>
      <c r="EU379" s="2958"/>
      <c r="EV379" s="2958"/>
      <c r="EW379" s="2958"/>
      <c r="EX379" s="2958"/>
      <c r="EY379" s="2958"/>
      <c r="EZ379" s="2958"/>
      <c r="FA379" s="2958"/>
      <c r="FB379" s="2958"/>
      <c r="FC379" s="2958"/>
      <c r="FD379" s="2958"/>
      <c r="FE379" s="2958"/>
    </row>
    <row r="380" spans="1:161" s="2959" customFormat="1" ht="21.95" customHeight="1" x14ac:dyDescent="0.2">
      <c r="A380" s="2960">
        <v>1</v>
      </c>
      <c r="B380" s="2961" t="s">
        <v>899</v>
      </c>
      <c r="C380" s="3022">
        <v>50800</v>
      </c>
      <c r="D380" s="3023">
        <f>+C380</f>
        <v>50800</v>
      </c>
      <c r="E380" s="1382" t="s">
        <v>22</v>
      </c>
      <c r="F380" s="2964" t="s">
        <v>4742</v>
      </c>
      <c r="G380" s="2965">
        <v>50800</v>
      </c>
      <c r="H380" s="2964" t="s">
        <v>4742</v>
      </c>
      <c r="I380" s="1399" t="s">
        <v>1672</v>
      </c>
      <c r="J380" s="2966" t="s">
        <v>4743</v>
      </c>
      <c r="K380" s="2958"/>
      <c r="L380" s="2958"/>
      <c r="M380" s="2958"/>
      <c r="N380" s="2958"/>
      <c r="O380" s="2958"/>
      <c r="P380" s="2958"/>
      <c r="Q380" s="2958"/>
      <c r="R380" s="2958"/>
      <c r="S380" s="2958"/>
      <c r="T380" s="2958"/>
      <c r="U380" s="2958"/>
      <c r="V380" s="2958"/>
      <c r="W380" s="2958"/>
      <c r="X380" s="2958"/>
      <c r="Y380" s="2958"/>
      <c r="Z380" s="2958"/>
      <c r="AA380" s="2958"/>
      <c r="AB380" s="2958"/>
      <c r="AC380" s="2958"/>
      <c r="AD380" s="2958"/>
      <c r="AE380" s="2958"/>
      <c r="AF380" s="2958"/>
      <c r="AG380" s="2958"/>
      <c r="AH380" s="2958"/>
      <c r="AI380" s="2958"/>
      <c r="AJ380" s="2958"/>
      <c r="AK380" s="2958"/>
      <c r="AL380" s="2958"/>
      <c r="AM380" s="2958"/>
      <c r="AN380" s="2958"/>
      <c r="AO380" s="2958"/>
      <c r="AP380" s="2958"/>
      <c r="AQ380" s="2958"/>
      <c r="AR380" s="2958"/>
      <c r="AS380" s="2958"/>
      <c r="AT380" s="2958"/>
      <c r="AU380" s="2958"/>
      <c r="AV380" s="2958"/>
      <c r="AW380" s="2958"/>
      <c r="AX380" s="2958"/>
      <c r="AY380" s="2958"/>
      <c r="AZ380" s="2958"/>
      <c r="BA380" s="2958"/>
      <c r="BB380" s="2958"/>
      <c r="BC380" s="2958"/>
      <c r="BD380" s="2958"/>
      <c r="BE380" s="2958"/>
      <c r="BF380" s="2958"/>
      <c r="BG380" s="2958"/>
      <c r="BH380" s="2958"/>
      <c r="BI380" s="2958"/>
      <c r="BJ380" s="2958"/>
      <c r="BK380" s="2958"/>
      <c r="BL380" s="2958"/>
      <c r="BM380" s="2958"/>
      <c r="BN380" s="2958"/>
      <c r="BO380" s="2958"/>
      <c r="BP380" s="2958"/>
      <c r="BQ380" s="2958"/>
      <c r="BR380" s="2958"/>
      <c r="BS380" s="2958"/>
      <c r="BT380" s="2958"/>
      <c r="BU380" s="2958"/>
      <c r="BV380" s="2958"/>
      <c r="BW380" s="2958"/>
      <c r="BX380" s="2958"/>
      <c r="BY380" s="2958"/>
      <c r="BZ380" s="2958"/>
      <c r="CA380" s="2958"/>
      <c r="CB380" s="2958"/>
      <c r="CC380" s="2958"/>
      <c r="CD380" s="2958"/>
      <c r="CE380" s="2958"/>
      <c r="CF380" s="2958"/>
      <c r="CG380" s="2958"/>
      <c r="CH380" s="2958"/>
      <c r="CI380" s="2958"/>
      <c r="CJ380" s="2958"/>
      <c r="CK380" s="2958"/>
      <c r="CL380" s="2958"/>
      <c r="CM380" s="2958"/>
      <c r="CN380" s="2958"/>
      <c r="CO380" s="2958"/>
      <c r="CP380" s="2958"/>
      <c r="CQ380" s="2958"/>
      <c r="CR380" s="2958"/>
      <c r="CS380" s="2958"/>
      <c r="CT380" s="2958"/>
      <c r="CU380" s="2958"/>
      <c r="CV380" s="2958"/>
      <c r="CW380" s="2958"/>
      <c r="CX380" s="2958"/>
      <c r="CY380" s="2958"/>
      <c r="CZ380" s="2958"/>
      <c r="DA380" s="2958"/>
      <c r="DB380" s="2958"/>
      <c r="DC380" s="2958"/>
      <c r="DD380" s="2958"/>
      <c r="DE380" s="2958"/>
      <c r="DF380" s="2958"/>
      <c r="DG380" s="2958"/>
      <c r="DH380" s="2958"/>
      <c r="DI380" s="2958"/>
      <c r="DJ380" s="2958"/>
      <c r="DK380" s="2958"/>
      <c r="DL380" s="2958"/>
      <c r="DM380" s="2958"/>
      <c r="DN380" s="2958"/>
      <c r="DO380" s="2958"/>
      <c r="DP380" s="2958"/>
      <c r="DQ380" s="2958"/>
      <c r="DR380" s="2958"/>
      <c r="DS380" s="2958"/>
      <c r="DT380" s="2958"/>
      <c r="DU380" s="2958"/>
      <c r="DV380" s="2958"/>
      <c r="DW380" s="2958"/>
      <c r="DX380" s="2958"/>
      <c r="DY380" s="2958"/>
      <c r="DZ380" s="2958"/>
      <c r="EA380" s="2958"/>
      <c r="EB380" s="2958"/>
      <c r="EC380" s="2958"/>
      <c r="ED380" s="2958"/>
      <c r="EE380" s="2958"/>
      <c r="EF380" s="2958"/>
      <c r="EG380" s="2958"/>
      <c r="EH380" s="2958"/>
      <c r="EI380" s="2958"/>
      <c r="EJ380" s="2958"/>
      <c r="EK380" s="2958"/>
      <c r="EL380" s="2958"/>
      <c r="EM380" s="2958"/>
      <c r="EN380" s="2958"/>
      <c r="EO380" s="2958"/>
      <c r="EP380" s="2958"/>
      <c r="EQ380" s="2958"/>
      <c r="ER380" s="2958"/>
      <c r="ES380" s="2958"/>
      <c r="ET380" s="2958"/>
      <c r="EU380" s="2958"/>
      <c r="EV380" s="2958"/>
      <c r="EW380" s="2958"/>
      <c r="EX380" s="2958"/>
      <c r="EY380" s="2958"/>
      <c r="EZ380" s="2958"/>
      <c r="FA380" s="2958"/>
      <c r="FB380" s="2958"/>
      <c r="FC380" s="2958"/>
      <c r="FD380" s="2958"/>
      <c r="FE380" s="2958"/>
    </row>
    <row r="381" spans="1:161" s="2959" customFormat="1" ht="21.95" customHeight="1" x14ac:dyDescent="0.2">
      <c r="A381" s="2967"/>
      <c r="B381" s="2968"/>
      <c r="C381" s="2969"/>
      <c r="D381" s="2970"/>
      <c r="E381" s="2971"/>
      <c r="F381" s="2964" t="s">
        <v>4744</v>
      </c>
      <c r="G381" s="2965">
        <v>59500</v>
      </c>
      <c r="H381" s="2974">
        <f>+G380</f>
        <v>50800</v>
      </c>
      <c r="I381" s="2973"/>
      <c r="J381" s="2966" t="s">
        <v>1472</v>
      </c>
      <c r="K381" s="2958"/>
      <c r="L381" s="2958"/>
      <c r="M381" s="2958"/>
      <c r="N381" s="2958"/>
      <c r="O381" s="2958"/>
      <c r="P381" s="2958"/>
      <c r="Q381" s="2958"/>
      <c r="R381" s="2958"/>
      <c r="S381" s="2958"/>
      <c r="T381" s="2958"/>
      <c r="U381" s="2958"/>
      <c r="V381" s="2958"/>
      <c r="W381" s="2958"/>
      <c r="X381" s="2958"/>
      <c r="Y381" s="2958"/>
      <c r="Z381" s="2958"/>
      <c r="AA381" s="2958"/>
      <c r="AB381" s="2958"/>
      <c r="AC381" s="2958"/>
      <c r="AD381" s="2958"/>
      <c r="AE381" s="2958"/>
      <c r="AF381" s="2958"/>
      <c r="AG381" s="2958"/>
      <c r="AH381" s="2958"/>
      <c r="AI381" s="2958"/>
      <c r="AJ381" s="2958"/>
      <c r="AK381" s="2958"/>
      <c r="AL381" s="2958"/>
      <c r="AM381" s="2958"/>
      <c r="AN381" s="2958"/>
      <c r="AO381" s="2958"/>
      <c r="AP381" s="2958"/>
      <c r="AQ381" s="2958"/>
      <c r="AR381" s="2958"/>
      <c r="AS381" s="2958"/>
      <c r="AT381" s="2958"/>
      <c r="AU381" s="2958"/>
      <c r="AV381" s="2958"/>
      <c r="AW381" s="2958"/>
      <c r="AX381" s="2958"/>
      <c r="AY381" s="2958"/>
      <c r="AZ381" s="2958"/>
      <c r="BA381" s="2958"/>
      <c r="BB381" s="2958"/>
      <c r="BC381" s="2958"/>
      <c r="BD381" s="2958"/>
      <c r="BE381" s="2958"/>
      <c r="BF381" s="2958"/>
      <c r="BG381" s="2958"/>
      <c r="BH381" s="2958"/>
      <c r="BI381" s="2958"/>
      <c r="BJ381" s="2958"/>
      <c r="BK381" s="2958"/>
      <c r="BL381" s="2958"/>
      <c r="BM381" s="2958"/>
      <c r="BN381" s="2958"/>
      <c r="BO381" s="2958"/>
      <c r="BP381" s="2958"/>
      <c r="BQ381" s="2958"/>
      <c r="BR381" s="2958"/>
      <c r="BS381" s="2958"/>
      <c r="BT381" s="2958"/>
      <c r="BU381" s="2958"/>
      <c r="BV381" s="2958"/>
      <c r="BW381" s="2958"/>
      <c r="BX381" s="2958"/>
      <c r="BY381" s="2958"/>
      <c r="BZ381" s="2958"/>
      <c r="CA381" s="2958"/>
      <c r="CB381" s="2958"/>
      <c r="CC381" s="2958"/>
      <c r="CD381" s="2958"/>
      <c r="CE381" s="2958"/>
      <c r="CF381" s="2958"/>
      <c r="CG381" s="2958"/>
      <c r="CH381" s="2958"/>
      <c r="CI381" s="2958"/>
      <c r="CJ381" s="2958"/>
      <c r="CK381" s="2958"/>
      <c r="CL381" s="2958"/>
      <c r="CM381" s="2958"/>
      <c r="CN381" s="2958"/>
      <c r="CO381" s="2958"/>
      <c r="CP381" s="2958"/>
      <c r="CQ381" s="2958"/>
      <c r="CR381" s="2958"/>
      <c r="CS381" s="2958"/>
      <c r="CT381" s="2958"/>
      <c r="CU381" s="2958"/>
      <c r="CV381" s="2958"/>
      <c r="CW381" s="2958"/>
      <c r="CX381" s="2958"/>
      <c r="CY381" s="2958"/>
      <c r="CZ381" s="2958"/>
      <c r="DA381" s="2958"/>
      <c r="DB381" s="2958"/>
      <c r="DC381" s="2958"/>
      <c r="DD381" s="2958"/>
      <c r="DE381" s="2958"/>
      <c r="DF381" s="2958"/>
      <c r="DG381" s="2958"/>
      <c r="DH381" s="2958"/>
      <c r="DI381" s="2958"/>
      <c r="DJ381" s="2958"/>
      <c r="DK381" s="2958"/>
      <c r="DL381" s="2958"/>
      <c r="DM381" s="2958"/>
      <c r="DN381" s="2958"/>
      <c r="DO381" s="2958"/>
      <c r="DP381" s="2958"/>
      <c r="DQ381" s="2958"/>
      <c r="DR381" s="2958"/>
      <c r="DS381" s="2958"/>
      <c r="DT381" s="2958"/>
      <c r="DU381" s="2958"/>
      <c r="DV381" s="2958"/>
      <c r="DW381" s="2958"/>
      <c r="DX381" s="2958"/>
      <c r="DY381" s="2958"/>
      <c r="DZ381" s="2958"/>
      <c r="EA381" s="2958"/>
      <c r="EB381" s="2958"/>
      <c r="EC381" s="2958"/>
      <c r="ED381" s="2958"/>
      <c r="EE381" s="2958"/>
      <c r="EF381" s="2958"/>
      <c r="EG381" s="2958"/>
      <c r="EH381" s="2958"/>
      <c r="EI381" s="2958"/>
      <c r="EJ381" s="2958"/>
      <c r="EK381" s="2958"/>
      <c r="EL381" s="2958"/>
      <c r="EM381" s="2958"/>
      <c r="EN381" s="2958"/>
      <c r="EO381" s="2958"/>
      <c r="EP381" s="2958"/>
      <c r="EQ381" s="2958"/>
      <c r="ER381" s="2958"/>
      <c r="ES381" s="2958"/>
      <c r="ET381" s="2958"/>
      <c r="EU381" s="2958"/>
      <c r="EV381" s="2958"/>
      <c r="EW381" s="2958"/>
      <c r="EX381" s="2958"/>
      <c r="EY381" s="2958"/>
      <c r="EZ381" s="2958"/>
      <c r="FA381" s="2958"/>
      <c r="FB381" s="2958"/>
      <c r="FC381" s="2958"/>
      <c r="FD381" s="2958"/>
      <c r="FE381" s="2958"/>
    </row>
    <row r="382" spans="1:161" s="2959" customFormat="1" ht="21.95" customHeight="1" x14ac:dyDescent="0.2">
      <c r="A382" s="2967"/>
      <c r="B382" s="2968"/>
      <c r="C382" s="2969"/>
      <c r="D382" s="2970"/>
      <c r="E382" s="2971"/>
      <c r="F382" s="2964" t="s">
        <v>4669</v>
      </c>
      <c r="G382" s="2965">
        <v>61000</v>
      </c>
      <c r="H382" s="2974"/>
      <c r="I382" s="2973"/>
      <c r="J382" s="2966"/>
      <c r="K382" s="2958"/>
      <c r="L382" s="2958"/>
      <c r="M382" s="2958"/>
      <c r="N382" s="2958"/>
      <c r="O382" s="2958"/>
      <c r="P382" s="2958"/>
      <c r="Q382" s="2958"/>
      <c r="R382" s="2958"/>
      <c r="S382" s="2958"/>
      <c r="T382" s="2958"/>
      <c r="U382" s="2958"/>
      <c r="V382" s="2958"/>
      <c r="W382" s="2958"/>
      <c r="X382" s="2958"/>
      <c r="Y382" s="2958"/>
      <c r="Z382" s="2958"/>
      <c r="AA382" s="2958"/>
      <c r="AB382" s="2958"/>
      <c r="AC382" s="2958"/>
      <c r="AD382" s="2958"/>
      <c r="AE382" s="2958"/>
      <c r="AF382" s="2958"/>
      <c r="AG382" s="2958"/>
      <c r="AH382" s="2958"/>
      <c r="AI382" s="2958"/>
      <c r="AJ382" s="2958"/>
      <c r="AK382" s="2958"/>
      <c r="AL382" s="2958"/>
      <c r="AM382" s="2958"/>
      <c r="AN382" s="2958"/>
      <c r="AO382" s="2958"/>
      <c r="AP382" s="2958"/>
      <c r="AQ382" s="2958"/>
      <c r="AR382" s="2958"/>
      <c r="AS382" s="2958"/>
      <c r="AT382" s="2958"/>
      <c r="AU382" s="2958"/>
      <c r="AV382" s="2958"/>
      <c r="AW382" s="2958"/>
      <c r="AX382" s="2958"/>
      <c r="AY382" s="2958"/>
      <c r="AZ382" s="2958"/>
      <c r="BA382" s="2958"/>
      <c r="BB382" s="2958"/>
      <c r="BC382" s="2958"/>
      <c r="BD382" s="2958"/>
      <c r="BE382" s="2958"/>
      <c r="BF382" s="2958"/>
      <c r="BG382" s="2958"/>
      <c r="BH382" s="2958"/>
      <c r="BI382" s="2958"/>
      <c r="BJ382" s="2958"/>
      <c r="BK382" s="2958"/>
      <c r="BL382" s="2958"/>
      <c r="BM382" s="2958"/>
      <c r="BN382" s="2958"/>
      <c r="BO382" s="2958"/>
      <c r="BP382" s="2958"/>
      <c r="BQ382" s="2958"/>
      <c r="BR382" s="2958"/>
      <c r="BS382" s="2958"/>
      <c r="BT382" s="2958"/>
      <c r="BU382" s="2958"/>
      <c r="BV382" s="2958"/>
      <c r="BW382" s="2958"/>
      <c r="BX382" s="2958"/>
      <c r="BY382" s="2958"/>
      <c r="BZ382" s="2958"/>
      <c r="CA382" s="2958"/>
      <c r="CB382" s="2958"/>
      <c r="CC382" s="2958"/>
      <c r="CD382" s="2958"/>
      <c r="CE382" s="2958"/>
      <c r="CF382" s="2958"/>
      <c r="CG382" s="2958"/>
      <c r="CH382" s="2958"/>
      <c r="CI382" s="2958"/>
      <c r="CJ382" s="2958"/>
      <c r="CK382" s="2958"/>
      <c r="CL382" s="2958"/>
      <c r="CM382" s="2958"/>
      <c r="CN382" s="2958"/>
      <c r="CO382" s="2958"/>
      <c r="CP382" s="2958"/>
      <c r="CQ382" s="2958"/>
      <c r="CR382" s="2958"/>
      <c r="CS382" s="2958"/>
      <c r="CT382" s="2958"/>
      <c r="CU382" s="2958"/>
      <c r="CV382" s="2958"/>
      <c r="CW382" s="2958"/>
      <c r="CX382" s="2958"/>
      <c r="CY382" s="2958"/>
      <c r="CZ382" s="2958"/>
      <c r="DA382" s="2958"/>
      <c r="DB382" s="2958"/>
      <c r="DC382" s="2958"/>
      <c r="DD382" s="2958"/>
      <c r="DE382" s="2958"/>
      <c r="DF382" s="2958"/>
      <c r="DG382" s="2958"/>
      <c r="DH382" s="2958"/>
      <c r="DI382" s="2958"/>
      <c r="DJ382" s="2958"/>
      <c r="DK382" s="2958"/>
      <c r="DL382" s="2958"/>
      <c r="DM382" s="2958"/>
      <c r="DN382" s="2958"/>
      <c r="DO382" s="2958"/>
      <c r="DP382" s="2958"/>
      <c r="DQ382" s="2958"/>
      <c r="DR382" s="2958"/>
      <c r="DS382" s="2958"/>
      <c r="DT382" s="2958"/>
      <c r="DU382" s="2958"/>
      <c r="DV382" s="2958"/>
      <c r="DW382" s="2958"/>
      <c r="DX382" s="2958"/>
      <c r="DY382" s="2958"/>
      <c r="DZ382" s="2958"/>
      <c r="EA382" s="2958"/>
      <c r="EB382" s="2958"/>
      <c r="EC382" s="2958"/>
      <c r="ED382" s="2958"/>
      <c r="EE382" s="2958"/>
      <c r="EF382" s="2958"/>
      <c r="EG382" s="2958"/>
      <c r="EH382" s="2958"/>
      <c r="EI382" s="2958"/>
      <c r="EJ382" s="2958"/>
      <c r="EK382" s="2958"/>
      <c r="EL382" s="2958"/>
      <c r="EM382" s="2958"/>
      <c r="EN382" s="2958"/>
      <c r="EO382" s="2958"/>
      <c r="EP382" s="2958"/>
      <c r="EQ382" s="2958"/>
      <c r="ER382" s="2958"/>
      <c r="ES382" s="2958"/>
      <c r="ET382" s="2958"/>
      <c r="EU382" s="2958"/>
      <c r="EV382" s="2958"/>
      <c r="EW382" s="2958"/>
      <c r="EX382" s="2958"/>
      <c r="EY382" s="2958"/>
      <c r="EZ382" s="2958"/>
      <c r="FA382" s="2958"/>
      <c r="FB382" s="2958"/>
      <c r="FC382" s="2958"/>
      <c r="FD382" s="2958"/>
      <c r="FE382" s="2958"/>
    </row>
    <row r="383" spans="1:161" s="2950" customFormat="1" ht="14.25" customHeight="1" x14ac:dyDescent="0.55000000000000004">
      <c r="A383" s="2975"/>
      <c r="B383" s="2976"/>
      <c r="C383" s="2977"/>
      <c r="D383" s="3024"/>
      <c r="E383" s="1383"/>
      <c r="F383" s="2182"/>
      <c r="G383" s="2979"/>
      <c r="H383" s="2980"/>
      <c r="I383" s="1383"/>
      <c r="J383" s="2981"/>
      <c r="K383" s="2949"/>
      <c r="L383" s="2949"/>
      <c r="M383" s="2949"/>
      <c r="N383" s="2949"/>
      <c r="O383" s="2949"/>
      <c r="P383" s="2949"/>
      <c r="Q383" s="2949"/>
      <c r="R383" s="2949"/>
      <c r="S383" s="2949"/>
      <c r="T383" s="2949"/>
      <c r="U383" s="2949"/>
      <c r="V383" s="2949"/>
      <c r="W383" s="2949"/>
      <c r="X383" s="2949"/>
      <c r="Y383" s="2949"/>
      <c r="Z383" s="2949"/>
      <c r="AA383" s="2949"/>
      <c r="AB383" s="2949"/>
      <c r="AC383" s="2949"/>
      <c r="AD383" s="2949"/>
      <c r="AE383" s="2949"/>
      <c r="AF383" s="2949"/>
      <c r="AG383" s="2949"/>
      <c r="AH383" s="2949"/>
      <c r="AI383" s="2949"/>
      <c r="AJ383" s="2949"/>
      <c r="AK383" s="2949"/>
      <c r="AL383" s="2949"/>
      <c r="AM383" s="2949"/>
      <c r="AN383" s="2949"/>
      <c r="AO383" s="2949"/>
      <c r="AP383" s="2949"/>
      <c r="AQ383" s="2949"/>
      <c r="AR383" s="2949"/>
      <c r="AS383" s="2949"/>
      <c r="AT383" s="2949"/>
      <c r="AU383" s="2949"/>
      <c r="AV383" s="2949"/>
      <c r="AW383" s="2949"/>
      <c r="AX383" s="2949"/>
      <c r="AY383" s="2949"/>
      <c r="AZ383" s="2949"/>
      <c r="BA383" s="2949"/>
      <c r="BB383" s="2949"/>
      <c r="BC383" s="2949"/>
      <c r="BD383" s="2949"/>
      <c r="BE383" s="2949"/>
      <c r="BF383" s="2949"/>
      <c r="BG383" s="2949"/>
      <c r="BH383" s="2949"/>
      <c r="BI383" s="2949"/>
      <c r="BJ383" s="2949"/>
      <c r="BK383" s="2949"/>
      <c r="BL383" s="2949"/>
      <c r="BM383" s="2949"/>
      <c r="BN383" s="2949"/>
      <c r="BO383" s="2949"/>
      <c r="BP383" s="2949"/>
      <c r="BQ383" s="2949"/>
      <c r="BR383" s="2949"/>
      <c r="BS383" s="2949"/>
      <c r="BT383" s="2949"/>
      <c r="BU383" s="2949"/>
      <c r="BV383" s="2949"/>
      <c r="BW383" s="2949"/>
      <c r="BX383" s="2949"/>
      <c r="BY383" s="2949"/>
      <c r="BZ383" s="2949"/>
      <c r="CA383" s="2949"/>
      <c r="CB383" s="2949"/>
      <c r="CC383" s="2949"/>
      <c r="CD383" s="2949"/>
      <c r="CE383" s="2949"/>
      <c r="CF383" s="2949"/>
      <c r="CG383" s="2949"/>
      <c r="CH383" s="2949"/>
      <c r="CI383" s="2949"/>
      <c r="CJ383" s="2949"/>
      <c r="CK383" s="2949"/>
      <c r="CL383" s="2949"/>
      <c r="CM383" s="2949"/>
      <c r="CN383" s="2949"/>
      <c r="CO383" s="2949"/>
      <c r="CP383" s="2949"/>
      <c r="CQ383" s="2949"/>
      <c r="CR383" s="2949"/>
      <c r="CS383" s="2949"/>
      <c r="CT383" s="2949"/>
      <c r="CU383" s="2949"/>
      <c r="CV383" s="2949"/>
      <c r="CW383" s="2949"/>
      <c r="CX383" s="2949"/>
      <c r="CY383" s="2949"/>
      <c r="CZ383" s="2949"/>
      <c r="DA383" s="2949"/>
      <c r="DB383" s="2949"/>
      <c r="DC383" s="2949"/>
      <c r="DD383" s="2949"/>
      <c r="DE383" s="2949"/>
      <c r="DF383" s="2949"/>
      <c r="DG383" s="2949"/>
      <c r="DH383" s="2949"/>
      <c r="DI383" s="2949"/>
      <c r="DJ383" s="2949"/>
      <c r="DK383" s="2949"/>
      <c r="DL383" s="2949"/>
      <c r="DM383" s="2949"/>
      <c r="DN383" s="2949"/>
      <c r="DO383" s="2949"/>
      <c r="DP383" s="2949"/>
      <c r="DQ383" s="2949"/>
      <c r="DR383" s="2949"/>
      <c r="DS383" s="2949"/>
      <c r="DT383" s="2949"/>
      <c r="DU383" s="2949"/>
      <c r="DV383" s="2949"/>
      <c r="DW383" s="2949"/>
      <c r="DX383" s="2949"/>
      <c r="DY383" s="2949"/>
      <c r="DZ383" s="2949"/>
      <c r="EA383" s="2949"/>
      <c r="EB383" s="2949"/>
      <c r="EC383" s="2949"/>
      <c r="ED383" s="2949"/>
      <c r="EE383" s="2949"/>
      <c r="EF383" s="2949"/>
      <c r="EG383" s="2949"/>
      <c r="EH383" s="2949"/>
      <c r="EI383" s="2949"/>
      <c r="EJ383" s="2949"/>
      <c r="EK383" s="2949"/>
      <c r="EL383" s="2949"/>
      <c r="EM383" s="2949"/>
      <c r="EN383" s="2949"/>
      <c r="EO383" s="2949"/>
      <c r="EP383" s="2949"/>
      <c r="EQ383" s="2949"/>
      <c r="ER383" s="2949"/>
      <c r="ES383" s="2949"/>
      <c r="ET383" s="2949"/>
      <c r="EU383" s="2949"/>
      <c r="EV383" s="2949"/>
      <c r="EW383" s="2949"/>
      <c r="EX383" s="2949"/>
      <c r="EY383" s="2949"/>
      <c r="EZ383" s="2949"/>
      <c r="FA383" s="2949"/>
      <c r="FB383" s="2949"/>
      <c r="FC383" s="2949"/>
      <c r="FD383" s="2949"/>
      <c r="FE383" s="2949"/>
    </row>
    <row r="384" spans="1:161" s="2950" customFormat="1" ht="24" x14ac:dyDescent="0.55000000000000004">
      <c r="A384" s="2960">
        <v>2</v>
      </c>
      <c r="B384" s="2961" t="s">
        <v>4745</v>
      </c>
      <c r="C384" s="3022">
        <v>81590</v>
      </c>
      <c r="D384" s="3023">
        <f>+C384</f>
        <v>81590</v>
      </c>
      <c r="E384" s="1382" t="s">
        <v>22</v>
      </c>
      <c r="F384" s="2964" t="s">
        <v>4746</v>
      </c>
      <c r="G384" s="2965">
        <v>81590</v>
      </c>
      <c r="H384" s="2964" t="s">
        <v>4746</v>
      </c>
      <c r="I384" s="1399" t="s">
        <v>1672</v>
      </c>
      <c r="J384" s="2966" t="s">
        <v>4747</v>
      </c>
      <c r="K384" s="2949"/>
      <c r="L384" s="2949"/>
      <c r="M384" s="2949"/>
      <c r="N384" s="2949"/>
      <c r="O384" s="2949"/>
      <c r="P384" s="2949"/>
      <c r="Q384" s="2949"/>
      <c r="R384" s="2949"/>
      <c r="S384" s="2949"/>
      <c r="T384" s="2949"/>
      <c r="U384" s="2949"/>
      <c r="V384" s="2949"/>
      <c r="W384" s="2949"/>
      <c r="X384" s="2949"/>
      <c r="Y384" s="2949"/>
      <c r="Z384" s="2949"/>
      <c r="AA384" s="2949"/>
      <c r="AB384" s="2949"/>
      <c r="AC384" s="2949"/>
      <c r="AD384" s="2949"/>
      <c r="AE384" s="2949"/>
      <c r="AF384" s="2949"/>
      <c r="AG384" s="2949"/>
      <c r="AH384" s="2949"/>
      <c r="AI384" s="2949"/>
      <c r="AJ384" s="2949"/>
      <c r="AK384" s="2949"/>
      <c r="AL384" s="2949"/>
      <c r="AM384" s="2949"/>
      <c r="AN384" s="2949"/>
      <c r="AO384" s="2949"/>
      <c r="AP384" s="2949"/>
      <c r="AQ384" s="2949"/>
      <c r="AR384" s="2949"/>
      <c r="AS384" s="2949"/>
      <c r="AT384" s="2949"/>
      <c r="AU384" s="2949"/>
      <c r="AV384" s="2949"/>
      <c r="AW384" s="2949"/>
      <c r="AX384" s="2949"/>
      <c r="AY384" s="2949"/>
      <c r="AZ384" s="2949"/>
      <c r="BA384" s="2949"/>
      <c r="BB384" s="2949"/>
      <c r="BC384" s="2949"/>
      <c r="BD384" s="2949"/>
      <c r="BE384" s="2949"/>
      <c r="BF384" s="2949"/>
      <c r="BG384" s="2949"/>
      <c r="BH384" s="2949"/>
      <c r="BI384" s="2949"/>
      <c r="BJ384" s="2949"/>
      <c r="BK384" s="2949"/>
      <c r="BL384" s="2949"/>
      <c r="BM384" s="2949"/>
      <c r="BN384" s="2949"/>
      <c r="BO384" s="2949"/>
      <c r="BP384" s="2949"/>
      <c r="BQ384" s="2949"/>
      <c r="BR384" s="2949"/>
      <c r="BS384" s="2949"/>
      <c r="BT384" s="2949"/>
      <c r="BU384" s="2949"/>
      <c r="BV384" s="2949"/>
      <c r="BW384" s="2949"/>
      <c r="BX384" s="2949"/>
      <c r="BY384" s="2949"/>
      <c r="BZ384" s="2949"/>
      <c r="CA384" s="2949"/>
      <c r="CB384" s="2949"/>
      <c r="CC384" s="2949"/>
      <c r="CD384" s="2949"/>
      <c r="CE384" s="2949"/>
      <c r="CF384" s="2949"/>
      <c r="CG384" s="2949"/>
      <c r="CH384" s="2949"/>
      <c r="CI384" s="2949"/>
      <c r="CJ384" s="2949"/>
      <c r="CK384" s="2949"/>
      <c r="CL384" s="2949"/>
      <c r="CM384" s="2949"/>
      <c r="CN384" s="2949"/>
      <c r="CO384" s="2949"/>
      <c r="CP384" s="2949"/>
      <c r="CQ384" s="2949"/>
      <c r="CR384" s="2949"/>
      <c r="CS384" s="2949"/>
      <c r="CT384" s="2949"/>
      <c r="CU384" s="2949"/>
      <c r="CV384" s="2949"/>
      <c r="CW384" s="2949"/>
      <c r="CX384" s="2949"/>
      <c r="CY384" s="2949"/>
      <c r="CZ384" s="2949"/>
      <c r="DA384" s="2949"/>
      <c r="DB384" s="2949"/>
      <c r="DC384" s="2949"/>
      <c r="DD384" s="2949"/>
      <c r="DE384" s="2949"/>
      <c r="DF384" s="2949"/>
      <c r="DG384" s="2949"/>
      <c r="DH384" s="2949"/>
      <c r="DI384" s="2949"/>
      <c r="DJ384" s="2949"/>
      <c r="DK384" s="2949"/>
      <c r="DL384" s="2949"/>
      <c r="DM384" s="2949"/>
      <c r="DN384" s="2949"/>
      <c r="DO384" s="2949"/>
      <c r="DP384" s="2949"/>
      <c r="DQ384" s="2949"/>
      <c r="DR384" s="2949"/>
      <c r="DS384" s="2949"/>
      <c r="DT384" s="2949"/>
      <c r="DU384" s="2949"/>
      <c r="DV384" s="2949"/>
      <c r="DW384" s="2949"/>
      <c r="DX384" s="2949"/>
      <c r="DY384" s="2949"/>
      <c r="DZ384" s="2949"/>
      <c r="EA384" s="2949"/>
      <c r="EB384" s="2949"/>
      <c r="EC384" s="2949"/>
      <c r="ED384" s="2949"/>
      <c r="EE384" s="2949"/>
      <c r="EF384" s="2949"/>
      <c r="EG384" s="2949"/>
      <c r="EH384" s="2949"/>
      <c r="EI384" s="2949"/>
      <c r="EJ384" s="2949"/>
      <c r="EK384" s="2949"/>
      <c r="EL384" s="2949"/>
      <c r="EM384" s="2949"/>
      <c r="EN384" s="2949"/>
      <c r="EO384" s="2949"/>
      <c r="EP384" s="2949"/>
      <c r="EQ384" s="2949"/>
      <c r="ER384" s="2949"/>
      <c r="ES384" s="2949"/>
      <c r="ET384" s="2949"/>
      <c r="EU384" s="2949"/>
      <c r="EV384" s="2949"/>
      <c r="EW384" s="2949"/>
      <c r="EX384" s="2949"/>
      <c r="EY384" s="2949"/>
      <c r="EZ384" s="2949"/>
      <c r="FA384" s="2949"/>
      <c r="FB384" s="2949"/>
      <c r="FC384" s="2949"/>
      <c r="FD384" s="2949"/>
      <c r="FE384" s="2949"/>
    </row>
    <row r="385" spans="1:161" s="2950" customFormat="1" ht="24" x14ac:dyDescent="0.55000000000000004">
      <c r="A385" s="2967"/>
      <c r="B385" s="2968"/>
      <c r="C385" s="2969"/>
      <c r="D385" s="2970"/>
      <c r="E385" s="2971"/>
      <c r="F385" s="2964" t="s">
        <v>4748</v>
      </c>
      <c r="G385" s="2965">
        <v>85400</v>
      </c>
      <c r="H385" s="2974">
        <f>+G384</f>
        <v>81590</v>
      </c>
      <c r="I385" s="2973"/>
      <c r="J385" s="2966" t="s">
        <v>1472</v>
      </c>
      <c r="K385" s="2949"/>
      <c r="L385" s="2949"/>
      <c r="M385" s="2949"/>
      <c r="N385" s="2949"/>
      <c r="O385" s="2949"/>
      <c r="P385" s="2949"/>
      <c r="Q385" s="2949"/>
      <c r="R385" s="2949"/>
      <c r="S385" s="2949"/>
      <c r="T385" s="2949"/>
      <c r="U385" s="2949"/>
      <c r="V385" s="2949"/>
      <c r="W385" s="2949"/>
      <c r="X385" s="2949"/>
      <c r="Y385" s="2949"/>
      <c r="Z385" s="2949"/>
      <c r="AA385" s="2949"/>
      <c r="AB385" s="2949"/>
      <c r="AC385" s="2949"/>
      <c r="AD385" s="2949"/>
      <c r="AE385" s="2949"/>
      <c r="AF385" s="2949"/>
      <c r="AG385" s="2949"/>
      <c r="AH385" s="2949"/>
      <c r="AI385" s="2949"/>
      <c r="AJ385" s="2949"/>
      <c r="AK385" s="2949"/>
      <c r="AL385" s="2949"/>
      <c r="AM385" s="2949"/>
      <c r="AN385" s="2949"/>
      <c r="AO385" s="2949"/>
      <c r="AP385" s="2949"/>
      <c r="AQ385" s="2949"/>
      <c r="AR385" s="2949"/>
      <c r="AS385" s="2949"/>
      <c r="AT385" s="2949"/>
      <c r="AU385" s="2949"/>
      <c r="AV385" s="2949"/>
      <c r="AW385" s="2949"/>
      <c r="AX385" s="2949"/>
      <c r="AY385" s="2949"/>
      <c r="AZ385" s="2949"/>
      <c r="BA385" s="2949"/>
      <c r="BB385" s="2949"/>
      <c r="BC385" s="2949"/>
      <c r="BD385" s="2949"/>
      <c r="BE385" s="2949"/>
      <c r="BF385" s="2949"/>
      <c r="BG385" s="2949"/>
      <c r="BH385" s="2949"/>
      <c r="BI385" s="2949"/>
      <c r="BJ385" s="2949"/>
      <c r="BK385" s="2949"/>
      <c r="BL385" s="2949"/>
      <c r="BM385" s="2949"/>
      <c r="BN385" s="2949"/>
      <c r="BO385" s="2949"/>
      <c r="BP385" s="2949"/>
      <c r="BQ385" s="2949"/>
      <c r="BR385" s="2949"/>
      <c r="BS385" s="2949"/>
      <c r="BT385" s="2949"/>
      <c r="BU385" s="2949"/>
      <c r="BV385" s="2949"/>
      <c r="BW385" s="2949"/>
      <c r="BX385" s="2949"/>
      <c r="BY385" s="2949"/>
      <c r="BZ385" s="2949"/>
      <c r="CA385" s="2949"/>
      <c r="CB385" s="2949"/>
      <c r="CC385" s="2949"/>
      <c r="CD385" s="2949"/>
      <c r="CE385" s="2949"/>
      <c r="CF385" s="2949"/>
      <c r="CG385" s="2949"/>
      <c r="CH385" s="2949"/>
      <c r="CI385" s="2949"/>
      <c r="CJ385" s="2949"/>
      <c r="CK385" s="2949"/>
      <c r="CL385" s="2949"/>
      <c r="CM385" s="2949"/>
      <c r="CN385" s="2949"/>
      <c r="CO385" s="2949"/>
      <c r="CP385" s="2949"/>
      <c r="CQ385" s="2949"/>
      <c r="CR385" s="2949"/>
      <c r="CS385" s="2949"/>
      <c r="CT385" s="2949"/>
      <c r="CU385" s="2949"/>
      <c r="CV385" s="2949"/>
      <c r="CW385" s="2949"/>
      <c r="CX385" s="2949"/>
      <c r="CY385" s="2949"/>
      <c r="CZ385" s="2949"/>
      <c r="DA385" s="2949"/>
      <c r="DB385" s="2949"/>
      <c r="DC385" s="2949"/>
      <c r="DD385" s="2949"/>
      <c r="DE385" s="2949"/>
      <c r="DF385" s="2949"/>
      <c r="DG385" s="2949"/>
      <c r="DH385" s="2949"/>
      <c r="DI385" s="2949"/>
      <c r="DJ385" s="2949"/>
      <c r="DK385" s="2949"/>
      <c r="DL385" s="2949"/>
      <c r="DM385" s="2949"/>
      <c r="DN385" s="2949"/>
      <c r="DO385" s="2949"/>
      <c r="DP385" s="2949"/>
      <c r="DQ385" s="2949"/>
      <c r="DR385" s="2949"/>
      <c r="DS385" s="2949"/>
      <c r="DT385" s="2949"/>
      <c r="DU385" s="2949"/>
      <c r="DV385" s="2949"/>
      <c r="DW385" s="2949"/>
      <c r="DX385" s="2949"/>
      <c r="DY385" s="2949"/>
      <c r="DZ385" s="2949"/>
      <c r="EA385" s="2949"/>
      <c r="EB385" s="2949"/>
      <c r="EC385" s="2949"/>
      <c r="ED385" s="2949"/>
      <c r="EE385" s="2949"/>
      <c r="EF385" s="2949"/>
      <c r="EG385" s="2949"/>
      <c r="EH385" s="2949"/>
      <c r="EI385" s="2949"/>
      <c r="EJ385" s="2949"/>
      <c r="EK385" s="2949"/>
      <c r="EL385" s="2949"/>
      <c r="EM385" s="2949"/>
      <c r="EN385" s="2949"/>
      <c r="EO385" s="2949"/>
      <c r="EP385" s="2949"/>
      <c r="EQ385" s="2949"/>
      <c r="ER385" s="2949"/>
      <c r="ES385" s="2949"/>
      <c r="ET385" s="2949"/>
      <c r="EU385" s="2949"/>
      <c r="EV385" s="2949"/>
      <c r="EW385" s="2949"/>
      <c r="EX385" s="2949"/>
      <c r="EY385" s="2949"/>
      <c r="EZ385" s="2949"/>
      <c r="FA385" s="2949"/>
      <c r="FB385" s="2949"/>
      <c r="FC385" s="2949"/>
      <c r="FD385" s="2949"/>
      <c r="FE385" s="2949"/>
    </row>
    <row r="386" spans="1:161" s="2950" customFormat="1" ht="24" x14ac:dyDescent="0.55000000000000004">
      <c r="A386" s="2967"/>
      <c r="B386" s="2968"/>
      <c r="C386" s="2969"/>
      <c r="D386" s="2970"/>
      <c r="E386" s="2971"/>
      <c r="F386" s="2964" t="s">
        <v>4749</v>
      </c>
      <c r="G386" s="2965">
        <v>86210</v>
      </c>
      <c r="H386" s="2974"/>
      <c r="I386" s="2973"/>
      <c r="J386" s="2966"/>
      <c r="K386" s="2949"/>
      <c r="L386" s="2949"/>
      <c r="M386" s="2949"/>
      <c r="N386" s="2949"/>
      <c r="O386" s="2949"/>
      <c r="P386" s="2949"/>
      <c r="Q386" s="2949"/>
      <c r="R386" s="2949"/>
      <c r="S386" s="2949"/>
      <c r="T386" s="2949"/>
      <c r="U386" s="2949"/>
      <c r="V386" s="2949"/>
      <c r="W386" s="2949"/>
      <c r="X386" s="2949"/>
      <c r="Y386" s="2949"/>
      <c r="Z386" s="2949"/>
      <c r="AA386" s="2949"/>
      <c r="AB386" s="2949"/>
      <c r="AC386" s="2949"/>
      <c r="AD386" s="2949"/>
      <c r="AE386" s="2949"/>
      <c r="AF386" s="2949"/>
      <c r="AG386" s="2949"/>
      <c r="AH386" s="2949"/>
      <c r="AI386" s="2949"/>
      <c r="AJ386" s="2949"/>
      <c r="AK386" s="2949"/>
      <c r="AL386" s="2949"/>
      <c r="AM386" s="2949"/>
      <c r="AN386" s="2949"/>
      <c r="AO386" s="2949"/>
      <c r="AP386" s="2949"/>
      <c r="AQ386" s="2949"/>
      <c r="AR386" s="2949"/>
      <c r="AS386" s="2949"/>
      <c r="AT386" s="2949"/>
      <c r="AU386" s="2949"/>
      <c r="AV386" s="2949"/>
      <c r="AW386" s="2949"/>
      <c r="AX386" s="2949"/>
      <c r="AY386" s="2949"/>
      <c r="AZ386" s="2949"/>
      <c r="BA386" s="2949"/>
      <c r="BB386" s="2949"/>
      <c r="BC386" s="2949"/>
      <c r="BD386" s="2949"/>
      <c r="BE386" s="2949"/>
      <c r="BF386" s="2949"/>
      <c r="BG386" s="2949"/>
      <c r="BH386" s="2949"/>
      <c r="BI386" s="2949"/>
      <c r="BJ386" s="2949"/>
      <c r="BK386" s="2949"/>
      <c r="BL386" s="2949"/>
      <c r="BM386" s="2949"/>
      <c r="BN386" s="2949"/>
      <c r="BO386" s="2949"/>
      <c r="BP386" s="2949"/>
      <c r="BQ386" s="2949"/>
      <c r="BR386" s="2949"/>
      <c r="BS386" s="2949"/>
      <c r="BT386" s="2949"/>
      <c r="BU386" s="2949"/>
      <c r="BV386" s="2949"/>
      <c r="BW386" s="2949"/>
      <c r="BX386" s="2949"/>
      <c r="BY386" s="2949"/>
      <c r="BZ386" s="2949"/>
      <c r="CA386" s="2949"/>
      <c r="CB386" s="2949"/>
      <c r="CC386" s="2949"/>
      <c r="CD386" s="2949"/>
      <c r="CE386" s="2949"/>
      <c r="CF386" s="2949"/>
      <c r="CG386" s="2949"/>
      <c r="CH386" s="2949"/>
      <c r="CI386" s="2949"/>
      <c r="CJ386" s="2949"/>
      <c r="CK386" s="2949"/>
      <c r="CL386" s="2949"/>
      <c r="CM386" s="2949"/>
      <c r="CN386" s="2949"/>
      <c r="CO386" s="2949"/>
      <c r="CP386" s="2949"/>
      <c r="CQ386" s="2949"/>
      <c r="CR386" s="2949"/>
      <c r="CS386" s="2949"/>
      <c r="CT386" s="2949"/>
      <c r="CU386" s="2949"/>
      <c r="CV386" s="2949"/>
      <c r="CW386" s="2949"/>
      <c r="CX386" s="2949"/>
      <c r="CY386" s="2949"/>
      <c r="CZ386" s="2949"/>
      <c r="DA386" s="2949"/>
      <c r="DB386" s="2949"/>
      <c r="DC386" s="2949"/>
      <c r="DD386" s="2949"/>
      <c r="DE386" s="2949"/>
      <c r="DF386" s="2949"/>
      <c r="DG386" s="2949"/>
      <c r="DH386" s="2949"/>
      <c r="DI386" s="2949"/>
      <c r="DJ386" s="2949"/>
      <c r="DK386" s="2949"/>
      <c r="DL386" s="2949"/>
      <c r="DM386" s="2949"/>
      <c r="DN386" s="2949"/>
      <c r="DO386" s="2949"/>
      <c r="DP386" s="2949"/>
      <c r="DQ386" s="2949"/>
      <c r="DR386" s="2949"/>
      <c r="DS386" s="2949"/>
      <c r="DT386" s="2949"/>
      <c r="DU386" s="2949"/>
      <c r="DV386" s="2949"/>
      <c r="DW386" s="2949"/>
      <c r="DX386" s="2949"/>
      <c r="DY386" s="2949"/>
      <c r="DZ386" s="2949"/>
      <c r="EA386" s="2949"/>
      <c r="EB386" s="2949"/>
      <c r="EC386" s="2949"/>
      <c r="ED386" s="2949"/>
      <c r="EE386" s="2949"/>
      <c r="EF386" s="2949"/>
      <c r="EG386" s="2949"/>
      <c r="EH386" s="2949"/>
      <c r="EI386" s="2949"/>
      <c r="EJ386" s="2949"/>
      <c r="EK386" s="2949"/>
      <c r="EL386" s="2949"/>
      <c r="EM386" s="2949"/>
      <c r="EN386" s="2949"/>
      <c r="EO386" s="2949"/>
      <c r="EP386" s="2949"/>
      <c r="EQ386" s="2949"/>
      <c r="ER386" s="2949"/>
      <c r="ES386" s="2949"/>
      <c r="ET386" s="2949"/>
      <c r="EU386" s="2949"/>
      <c r="EV386" s="2949"/>
      <c r="EW386" s="2949"/>
      <c r="EX386" s="2949"/>
      <c r="EY386" s="2949"/>
      <c r="EZ386" s="2949"/>
      <c r="FA386" s="2949"/>
      <c r="FB386" s="2949"/>
      <c r="FC386" s="2949"/>
      <c r="FD386" s="2949"/>
      <c r="FE386" s="2949"/>
    </row>
    <row r="387" spans="1:161" s="2950" customFormat="1" ht="14.25" customHeight="1" x14ac:dyDescent="0.55000000000000004">
      <c r="A387" s="2975"/>
      <c r="B387" s="2976"/>
      <c r="C387" s="2977"/>
      <c r="D387" s="3024"/>
      <c r="E387" s="1383"/>
      <c r="F387" s="2182"/>
      <c r="G387" s="2979"/>
      <c r="H387" s="2980"/>
      <c r="I387" s="1383"/>
      <c r="J387" s="2981"/>
      <c r="K387" s="2949"/>
      <c r="L387" s="2949"/>
      <c r="M387" s="2949"/>
      <c r="N387" s="2949"/>
      <c r="O387" s="2949"/>
      <c r="P387" s="2949"/>
      <c r="Q387" s="2949"/>
      <c r="R387" s="2949"/>
      <c r="S387" s="2949"/>
      <c r="T387" s="2949"/>
      <c r="U387" s="2949"/>
      <c r="V387" s="2949"/>
      <c r="W387" s="2949"/>
      <c r="X387" s="2949"/>
      <c r="Y387" s="2949"/>
      <c r="Z387" s="2949"/>
      <c r="AA387" s="2949"/>
      <c r="AB387" s="2949"/>
      <c r="AC387" s="2949"/>
      <c r="AD387" s="2949"/>
      <c r="AE387" s="2949"/>
      <c r="AF387" s="2949"/>
      <c r="AG387" s="2949"/>
      <c r="AH387" s="2949"/>
      <c r="AI387" s="2949"/>
      <c r="AJ387" s="2949"/>
      <c r="AK387" s="2949"/>
      <c r="AL387" s="2949"/>
      <c r="AM387" s="2949"/>
      <c r="AN387" s="2949"/>
      <c r="AO387" s="2949"/>
      <c r="AP387" s="2949"/>
      <c r="AQ387" s="2949"/>
      <c r="AR387" s="2949"/>
      <c r="AS387" s="2949"/>
      <c r="AT387" s="2949"/>
      <c r="AU387" s="2949"/>
      <c r="AV387" s="2949"/>
      <c r="AW387" s="2949"/>
      <c r="AX387" s="2949"/>
      <c r="AY387" s="2949"/>
      <c r="AZ387" s="2949"/>
      <c r="BA387" s="2949"/>
      <c r="BB387" s="2949"/>
      <c r="BC387" s="2949"/>
      <c r="BD387" s="2949"/>
      <c r="BE387" s="2949"/>
      <c r="BF387" s="2949"/>
      <c r="BG387" s="2949"/>
      <c r="BH387" s="2949"/>
      <c r="BI387" s="2949"/>
      <c r="BJ387" s="2949"/>
      <c r="BK387" s="2949"/>
      <c r="BL387" s="2949"/>
      <c r="BM387" s="2949"/>
      <c r="BN387" s="2949"/>
      <c r="BO387" s="2949"/>
      <c r="BP387" s="2949"/>
      <c r="BQ387" s="2949"/>
      <c r="BR387" s="2949"/>
      <c r="BS387" s="2949"/>
      <c r="BT387" s="2949"/>
      <c r="BU387" s="2949"/>
      <c r="BV387" s="2949"/>
      <c r="BW387" s="2949"/>
      <c r="BX387" s="2949"/>
      <c r="BY387" s="2949"/>
      <c r="BZ387" s="2949"/>
      <c r="CA387" s="2949"/>
      <c r="CB387" s="2949"/>
      <c r="CC387" s="2949"/>
      <c r="CD387" s="2949"/>
      <c r="CE387" s="2949"/>
      <c r="CF387" s="2949"/>
      <c r="CG387" s="2949"/>
      <c r="CH387" s="2949"/>
      <c r="CI387" s="2949"/>
      <c r="CJ387" s="2949"/>
      <c r="CK387" s="2949"/>
      <c r="CL387" s="2949"/>
      <c r="CM387" s="2949"/>
      <c r="CN387" s="2949"/>
      <c r="CO387" s="2949"/>
      <c r="CP387" s="2949"/>
      <c r="CQ387" s="2949"/>
      <c r="CR387" s="2949"/>
      <c r="CS387" s="2949"/>
      <c r="CT387" s="2949"/>
      <c r="CU387" s="2949"/>
      <c r="CV387" s="2949"/>
      <c r="CW387" s="2949"/>
      <c r="CX387" s="2949"/>
      <c r="CY387" s="2949"/>
      <c r="CZ387" s="2949"/>
      <c r="DA387" s="2949"/>
      <c r="DB387" s="2949"/>
      <c r="DC387" s="2949"/>
      <c r="DD387" s="2949"/>
      <c r="DE387" s="2949"/>
      <c r="DF387" s="2949"/>
      <c r="DG387" s="2949"/>
      <c r="DH387" s="2949"/>
      <c r="DI387" s="2949"/>
      <c r="DJ387" s="2949"/>
      <c r="DK387" s="2949"/>
      <c r="DL387" s="2949"/>
      <c r="DM387" s="2949"/>
      <c r="DN387" s="2949"/>
      <c r="DO387" s="2949"/>
      <c r="DP387" s="2949"/>
      <c r="DQ387" s="2949"/>
      <c r="DR387" s="2949"/>
      <c r="DS387" s="2949"/>
      <c r="DT387" s="2949"/>
      <c r="DU387" s="2949"/>
      <c r="DV387" s="2949"/>
      <c r="DW387" s="2949"/>
      <c r="DX387" s="2949"/>
      <c r="DY387" s="2949"/>
      <c r="DZ387" s="2949"/>
      <c r="EA387" s="2949"/>
      <c r="EB387" s="2949"/>
      <c r="EC387" s="2949"/>
      <c r="ED387" s="2949"/>
      <c r="EE387" s="2949"/>
      <c r="EF387" s="2949"/>
      <c r="EG387" s="2949"/>
      <c r="EH387" s="2949"/>
      <c r="EI387" s="2949"/>
      <c r="EJ387" s="2949"/>
      <c r="EK387" s="2949"/>
      <c r="EL387" s="2949"/>
      <c r="EM387" s="2949"/>
      <c r="EN387" s="2949"/>
      <c r="EO387" s="2949"/>
      <c r="EP387" s="2949"/>
      <c r="EQ387" s="2949"/>
      <c r="ER387" s="2949"/>
      <c r="ES387" s="2949"/>
      <c r="ET387" s="2949"/>
      <c r="EU387" s="2949"/>
      <c r="EV387" s="2949"/>
      <c r="EW387" s="2949"/>
      <c r="EX387" s="2949"/>
      <c r="EY387" s="2949"/>
      <c r="EZ387" s="2949"/>
      <c r="FA387" s="2949"/>
      <c r="FB387" s="2949"/>
      <c r="FC387" s="2949"/>
      <c r="FD387" s="2949"/>
      <c r="FE387" s="2949"/>
    </row>
    <row r="388" spans="1:161" s="2950" customFormat="1" ht="24" x14ac:dyDescent="0.55000000000000004">
      <c r="A388" s="2960">
        <v>3</v>
      </c>
      <c r="B388" s="2961" t="s">
        <v>1907</v>
      </c>
      <c r="C388" s="3022">
        <v>98226</v>
      </c>
      <c r="D388" s="3023">
        <f>+C388</f>
        <v>98226</v>
      </c>
      <c r="E388" s="1382" t="s">
        <v>22</v>
      </c>
      <c r="F388" s="2964" t="s">
        <v>4746</v>
      </c>
      <c r="G388" s="2965">
        <v>98226</v>
      </c>
      <c r="H388" s="2964" t="s">
        <v>4746</v>
      </c>
      <c r="I388" s="1399" t="s">
        <v>1672</v>
      </c>
      <c r="J388" s="2966" t="s">
        <v>4750</v>
      </c>
      <c r="K388" s="2949"/>
      <c r="L388" s="2949"/>
      <c r="M388" s="2949"/>
      <c r="N388" s="2949"/>
      <c r="O388" s="2949"/>
      <c r="P388" s="2949"/>
      <c r="Q388" s="2949"/>
      <c r="R388" s="2949"/>
      <c r="S388" s="2949"/>
      <c r="T388" s="2949"/>
      <c r="U388" s="2949"/>
      <c r="V388" s="2949"/>
      <c r="W388" s="2949"/>
      <c r="X388" s="2949"/>
      <c r="Y388" s="2949"/>
      <c r="Z388" s="2949"/>
      <c r="AA388" s="2949"/>
      <c r="AB388" s="2949"/>
      <c r="AC388" s="2949"/>
      <c r="AD388" s="2949"/>
      <c r="AE388" s="2949"/>
      <c r="AF388" s="2949"/>
      <c r="AG388" s="2949"/>
      <c r="AH388" s="2949"/>
      <c r="AI388" s="2949"/>
      <c r="AJ388" s="2949"/>
      <c r="AK388" s="2949"/>
      <c r="AL388" s="2949"/>
      <c r="AM388" s="2949"/>
      <c r="AN388" s="2949"/>
      <c r="AO388" s="2949"/>
      <c r="AP388" s="2949"/>
      <c r="AQ388" s="2949"/>
      <c r="AR388" s="2949"/>
      <c r="AS388" s="2949"/>
      <c r="AT388" s="2949"/>
      <c r="AU388" s="2949"/>
      <c r="AV388" s="2949"/>
      <c r="AW388" s="2949"/>
      <c r="AX388" s="2949"/>
      <c r="AY388" s="2949"/>
      <c r="AZ388" s="2949"/>
      <c r="BA388" s="2949"/>
      <c r="BB388" s="2949"/>
      <c r="BC388" s="2949"/>
      <c r="BD388" s="2949"/>
      <c r="BE388" s="2949"/>
      <c r="BF388" s="2949"/>
      <c r="BG388" s="2949"/>
      <c r="BH388" s="2949"/>
      <c r="BI388" s="2949"/>
      <c r="BJ388" s="2949"/>
      <c r="BK388" s="2949"/>
      <c r="BL388" s="2949"/>
      <c r="BM388" s="2949"/>
      <c r="BN388" s="2949"/>
      <c r="BO388" s="2949"/>
      <c r="BP388" s="2949"/>
      <c r="BQ388" s="2949"/>
      <c r="BR388" s="2949"/>
      <c r="BS388" s="2949"/>
      <c r="BT388" s="2949"/>
      <c r="BU388" s="2949"/>
      <c r="BV388" s="2949"/>
      <c r="BW388" s="2949"/>
      <c r="BX388" s="2949"/>
      <c r="BY388" s="2949"/>
      <c r="BZ388" s="2949"/>
      <c r="CA388" s="2949"/>
      <c r="CB388" s="2949"/>
      <c r="CC388" s="2949"/>
      <c r="CD388" s="2949"/>
      <c r="CE388" s="2949"/>
      <c r="CF388" s="2949"/>
      <c r="CG388" s="2949"/>
      <c r="CH388" s="2949"/>
      <c r="CI388" s="2949"/>
      <c r="CJ388" s="2949"/>
      <c r="CK388" s="2949"/>
      <c r="CL388" s="2949"/>
      <c r="CM388" s="2949"/>
      <c r="CN388" s="2949"/>
      <c r="CO388" s="2949"/>
      <c r="CP388" s="2949"/>
      <c r="CQ388" s="2949"/>
      <c r="CR388" s="2949"/>
      <c r="CS388" s="2949"/>
      <c r="CT388" s="2949"/>
      <c r="CU388" s="2949"/>
      <c r="CV388" s="2949"/>
      <c r="CW388" s="2949"/>
      <c r="CX388" s="2949"/>
      <c r="CY388" s="2949"/>
      <c r="CZ388" s="2949"/>
      <c r="DA388" s="2949"/>
      <c r="DB388" s="2949"/>
      <c r="DC388" s="2949"/>
      <c r="DD388" s="2949"/>
      <c r="DE388" s="2949"/>
      <c r="DF388" s="2949"/>
      <c r="DG388" s="2949"/>
      <c r="DH388" s="2949"/>
      <c r="DI388" s="2949"/>
      <c r="DJ388" s="2949"/>
      <c r="DK388" s="2949"/>
      <c r="DL388" s="2949"/>
      <c r="DM388" s="2949"/>
      <c r="DN388" s="2949"/>
      <c r="DO388" s="2949"/>
      <c r="DP388" s="2949"/>
      <c r="DQ388" s="2949"/>
      <c r="DR388" s="2949"/>
      <c r="DS388" s="2949"/>
      <c r="DT388" s="2949"/>
      <c r="DU388" s="2949"/>
      <c r="DV388" s="2949"/>
      <c r="DW388" s="2949"/>
      <c r="DX388" s="2949"/>
      <c r="DY388" s="2949"/>
      <c r="DZ388" s="2949"/>
      <c r="EA388" s="2949"/>
      <c r="EB388" s="2949"/>
      <c r="EC388" s="2949"/>
      <c r="ED388" s="2949"/>
      <c r="EE388" s="2949"/>
      <c r="EF388" s="2949"/>
      <c r="EG388" s="2949"/>
      <c r="EH388" s="2949"/>
      <c r="EI388" s="2949"/>
      <c r="EJ388" s="2949"/>
      <c r="EK388" s="2949"/>
      <c r="EL388" s="2949"/>
      <c r="EM388" s="2949"/>
      <c r="EN388" s="2949"/>
      <c r="EO388" s="2949"/>
      <c r="EP388" s="2949"/>
      <c r="EQ388" s="2949"/>
      <c r="ER388" s="2949"/>
      <c r="ES388" s="2949"/>
      <c r="ET388" s="2949"/>
      <c r="EU388" s="2949"/>
      <c r="EV388" s="2949"/>
      <c r="EW388" s="2949"/>
      <c r="EX388" s="2949"/>
      <c r="EY388" s="2949"/>
      <c r="EZ388" s="2949"/>
      <c r="FA388" s="2949"/>
      <c r="FB388" s="2949"/>
      <c r="FC388" s="2949"/>
      <c r="FD388" s="2949"/>
      <c r="FE388" s="2949"/>
    </row>
    <row r="389" spans="1:161" s="2950" customFormat="1" ht="24" x14ac:dyDescent="0.55000000000000004">
      <c r="A389" s="2967"/>
      <c r="B389" s="2968"/>
      <c r="C389" s="2969"/>
      <c r="D389" s="2970"/>
      <c r="E389" s="2971"/>
      <c r="F389" s="2964" t="s">
        <v>4748</v>
      </c>
      <c r="G389" s="2965">
        <v>98550</v>
      </c>
      <c r="H389" s="2965">
        <v>98226</v>
      </c>
      <c r="I389" s="2973"/>
      <c r="J389" s="2966" t="s">
        <v>1472</v>
      </c>
      <c r="K389" s="2949"/>
      <c r="L389" s="2949"/>
      <c r="M389" s="2949"/>
      <c r="N389" s="2949"/>
      <c r="O389" s="2949"/>
      <c r="P389" s="2949"/>
      <c r="Q389" s="2949"/>
      <c r="R389" s="2949"/>
      <c r="S389" s="2949"/>
      <c r="T389" s="2949"/>
      <c r="U389" s="2949"/>
      <c r="V389" s="2949"/>
      <c r="W389" s="2949"/>
      <c r="X389" s="2949"/>
      <c r="Y389" s="2949"/>
      <c r="Z389" s="2949"/>
      <c r="AA389" s="2949"/>
      <c r="AB389" s="2949"/>
      <c r="AC389" s="2949"/>
      <c r="AD389" s="2949"/>
      <c r="AE389" s="2949"/>
      <c r="AF389" s="2949"/>
      <c r="AG389" s="2949"/>
      <c r="AH389" s="2949"/>
      <c r="AI389" s="2949"/>
      <c r="AJ389" s="2949"/>
      <c r="AK389" s="2949"/>
      <c r="AL389" s="2949"/>
      <c r="AM389" s="2949"/>
      <c r="AN389" s="2949"/>
      <c r="AO389" s="2949"/>
      <c r="AP389" s="2949"/>
      <c r="AQ389" s="2949"/>
      <c r="AR389" s="2949"/>
      <c r="AS389" s="2949"/>
      <c r="AT389" s="2949"/>
      <c r="AU389" s="2949"/>
      <c r="AV389" s="2949"/>
      <c r="AW389" s="2949"/>
      <c r="AX389" s="2949"/>
      <c r="AY389" s="2949"/>
      <c r="AZ389" s="2949"/>
      <c r="BA389" s="2949"/>
      <c r="BB389" s="2949"/>
      <c r="BC389" s="2949"/>
      <c r="BD389" s="2949"/>
      <c r="BE389" s="2949"/>
      <c r="BF389" s="2949"/>
      <c r="BG389" s="2949"/>
      <c r="BH389" s="2949"/>
      <c r="BI389" s="2949"/>
      <c r="BJ389" s="2949"/>
      <c r="BK389" s="2949"/>
      <c r="BL389" s="2949"/>
      <c r="BM389" s="2949"/>
      <c r="BN389" s="2949"/>
      <c r="BO389" s="2949"/>
      <c r="BP389" s="2949"/>
      <c r="BQ389" s="2949"/>
      <c r="BR389" s="2949"/>
      <c r="BS389" s="2949"/>
      <c r="BT389" s="2949"/>
      <c r="BU389" s="2949"/>
      <c r="BV389" s="2949"/>
      <c r="BW389" s="2949"/>
      <c r="BX389" s="2949"/>
      <c r="BY389" s="2949"/>
      <c r="BZ389" s="2949"/>
      <c r="CA389" s="2949"/>
      <c r="CB389" s="2949"/>
      <c r="CC389" s="2949"/>
      <c r="CD389" s="2949"/>
      <c r="CE389" s="2949"/>
      <c r="CF389" s="2949"/>
      <c r="CG389" s="2949"/>
      <c r="CH389" s="2949"/>
      <c r="CI389" s="2949"/>
      <c r="CJ389" s="2949"/>
      <c r="CK389" s="2949"/>
      <c r="CL389" s="2949"/>
      <c r="CM389" s="2949"/>
      <c r="CN389" s="2949"/>
      <c r="CO389" s="2949"/>
      <c r="CP389" s="2949"/>
      <c r="CQ389" s="2949"/>
      <c r="CR389" s="2949"/>
      <c r="CS389" s="2949"/>
      <c r="CT389" s="2949"/>
      <c r="CU389" s="2949"/>
      <c r="CV389" s="2949"/>
      <c r="CW389" s="2949"/>
      <c r="CX389" s="2949"/>
      <c r="CY389" s="2949"/>
      <c r="CZ389" s="2949"/>
      <c r="DA389" s="2949"/>
      <c r="DB389" s="2949"/>
      <c r="DC389" s="2949"/>
      <c r="DD389" s="2949"/>
      <c r="DE389" s="2949"/>
      <c r="DF389" s="2949"/>
      <c r="DG389" s="2949"/>
      <c r="DH389" s="2949"/>
      <c r="DI389" s="2949"/>
      <c r="DJ389" s="2949"/>
      <c r="DK389" s="2949"/>
      <c r="DL389" s="2949"/>
      <c r="DM389" s="2949"/>
      <c r="DN389" s="2949"/>
      <c r="DO389" s="2949"/>
      <c r="DP389" s="2949"/>
      <c r="DQ389" s="2949"/>
      <c r="DR389" s="2949"/>
      <c r="DS389" s="2949"/>
      <c r="DT389" s="2949"/>
      <c r="DU389" s="2949"/>
      <c r="DV389" s="2949"/>
      <c r="DW389" s="2949"/>
      <c r="DX389" s="2949"/>
      <c r="DY389" s="2949"/>
      <c r="DZ389" s="2949"/>
      <c r="EA389" s="2949"/>
      <c r="EB389" s="2949"/>
      <c r="EC389" s="2949"/>
      <c r="ED389" s="2949"/>
      <c r="EE389" s="2949"/>
      <c r="EF389" s="2949"/>
      <c r="EG389" s="2949"/>
      <c r="EH389" s="2949"/>
      <c r="EI389" s="2949"/>
      <c r="EJ389" s="2949"/>
      <c r="EK389" s="2949"/>
      <c r="EL389" s="2949"/>
      <c r="EM389" s="2949"/>
      <c r="EN389" s="2949"/>
      <c r="EO389" s="2949"/>
      <c r="EP389" s="2949"/>
      <c r="EQ389" s="2949"/>
      <c r="ER389" s="2949"/>
      <c r="ES389" s="2949"/>
      <c r="ET389" s="2949"/>
      <c r="EU389" s="2949"/>
      <c r="EV389" s="2949"/>
      <c r="EW389" s="2949"/>
      <c r="EX389" s="2949"/>
      <c r="EY389" s="2949"/>
      <c r="EZ389" s="2949"/>
      <c r="FA389" s="2949"/>
      <c r="FB389" s="2949"/>
      <c r="FC389" s="2949"/>
      <c r="FD389" s="2949"/>
      <c r="FE389" s="2949"/>
    </row>
    <row r="390" spans="1:161" s="2950" customFormat="1" ht="24" x14ac:dyDescent="0.55000000000000004">
      <c r="A390" s="2967"/>
      <c r="B390" s="2968"/>
      <c r="C390" s="2969"/>
      <c r="D390" s="2970"/>
      <c r="E390" s="2971"/>
      <c r="F390" s="2964" t="s">
        <v>4751</v>
      </c>
      <c r="G390" s="2965">
        <v>99120</v>
      </c>
      <c r="H390" s="2974"/>
      <c r="I390" s="2973"/>
      <c r="J390" s="2966"/>
      <c r="K390" s="2949"/>
      <c r="L390" s="2949"/>
      <c r="M390" s="2949"/>
      <c r="N390" s="2949"/>
      <c r="O390" s="2949"/>
      <c r="P390" s="2949"/>
      <c r="Q390" s="2949"/>
      <c r="R390" s="2949"/>
      <c r="S390" s="2949"/>
      <c r="T390" s="2949"/>
      <c r="U390" s="2949"/>
      <c r="V390" s="2949"/>
      <c r="W390" s="2949"/>
      <c r="X390" s="2949"/>
      <c r="Y390" s="2949"/>
      <c r="Z390" s="2949"/>
      <c r="AA390" s="2949"/>
      <c r="AB390" s="2949"/>
      <c r="AC390" s="2949"/>
      <c r="AD390" s="2949"/>
      <c r="AE390" s="2949"/>
      <c r="AF390" s="2949"/>
      <c r="AG390" s="2949"/>
      <c r="AH390" s="2949"/>
      <c r="AI390" s="2949"/>
      <c r="AJ390" s="2949"/>
      <c r="AK390" s="2949"/>
      <c r="AL390" s="2949"/>
      <c r="AM390" s="2949"/>
      <c r="AN390" s="2949"/>
      <c r="AO390" s="2949"/>
      <c r="AP390" s="2949"/>
      <c r="AQ390" s="2949"/>
      <c r="AR390" s="2949"/>
      <c r="AS390" s="2949"/>
      <c r="AT390" s="2949"/>
      <c r="AU390" s="2949"/>
      <c r="AV390" s="2949"/>
      <c r="AW390" s="2949"/>
      <c r="AX390" s="2949"/>
      <c r="AY390" s="2949"/>
      <c r="AZ390" s="2949"/>
      <c r="BA390" s="2949"/>
      <c r="BB390" s="2949"/>
      <c r="BC390" s="2949"/>
      <c r="BD390" s="2949"/>
      <c r="BE390" s="2949"/>
      <c r="BF390" s="2949"/>
      <c r="BG390" s="2949"/>
      <c r="BH390" s="2949"/>
      <c r="BI390" s="2949"/>
      <c r="BJ390" s="2949"/>
      <c r="BK390" s="2949"/>
      <c r="BL390" s="2949"/>
      <c r="BM390" s="2949"/>
      <c r="BN390" s="2949"/>
      <c r="BO390" s="2949"/>
      <c r="BP390" s="2949"/>
      <c r="BQ390" s="2949"/>
      <c r="BR390" s="2949"/>
      <c r="BS390" s="2949"/>
      <c r="BT390" s="2949"/>
      <c r="BU390" s="2949"/>
      <c r="BV390" s="2949"/>
      <c r="BW390" s="2949"/>
      <c r="BX390" s="2949"/>
      <c r="BY390" s="2949"/>
      <c r="BZ390" s="2949"/>
      <c r="CA390" s="2949"/>
      <c r="CB390" s="2949"/>
      <c r="CC390" s="2949"/>
      <c r="CD390" s="2949"/>
      <c r="CE390" s="2949"/>
      <c r="CF390" s="2949"/>
      <c r="CG390" s="2949"/>
      <c r="CH390" s="2949"/>
      <c r="CI390" s="2949"/>
      <c r="CJ390" s="2949"/>
      <c r="CK390" s="2949"/>
      <c r="CL390" s="2949"/>
      <c r="CM390" s="2949"/>
      <c r="CN390" s="2949"/>
      <c r="CO390" s="2949"/>
      <c r="CP390" s="2949"/>
      <c r="CQ390" s="2949"/>
      <c r="CR390" s="2949"/>
      <c r="CS390" s="2949"/>
      <c r="CT390" s="2949"/>
      <c r="CU390" s="2949"/>
      <c r="CV390" s="2949"/>
      <c r="CW390" s="2949"/>
      <c r="CX390" s="2949"/>
      <c r="CY390" s="2949"/>
      <c r="CZ390" s="2949"/>
      <c r="DA390" s="2949"/>
      <c r="DB390" s="2949"/>
      <c r="DC390" s="2949"/>
      <c r="DD390" s="2949"/>
      <c r="DE390" s="2949"/>
      <c r="DF390" s="2949"/>
      <c r="DG390" s="2949"/>
      <c r="DH390" s="2949"/>
      <c r="DI390" s="2949"/>
      <c r="DJ390" s="2949"/>
      <c r="DK390" s="2949"/>
      <c r="DL390" s="2949"/>
      <c r="DM390" s="2949"/>
      <c r="DN390" s="2949"/>
      <c r="DO390" s="2949"/>
      <c r="DP390" s="2949"/>
      <c r="DQ390" s="2949"/>
      <c r="DR390" s="2949"/>
      <c r="DS390" s="2949"/>
      <c r="DT390" s="2949"/>
      <c r="DU390" s="2949"/>
      <c r="DV390" s="2949"/>
      <c r="DW390" s="2949"/>
      <c r="DX390" s="2949"/>
      <c r="DY390" s="2949"/>
      <c r="DZ390" s="2949"/>
      <c r="EA390" s="2949"/>
      <c r="EB390" s="2949"/>
      <c r="EC390" s="2949"/>
      <c r="ED390" s="2949"/>
      <c r="EE390" s="2949"/>
      <c r="EF390" s="2949"/>
      <c r="EG390" s="2949"/>
      <c r="EH390" s="2949"/>
      <c r="EI390" s="2949"/>
      <c r="EJ390" s="2949"/>
      <c r="EK390" s="2949"/>
      <c r="EL390" s="2949"/>
      <c r="EM390" s="2949"/>
      <c r="EN390" s="2949"/>
      <c r="EO390" s="2949"/>
      <c r="EP390" s="2949"/>
      <c r="EQ390" s="2949"/>
      <c r="ER390" s="2949"/>
      <c r="ES390" s="2949"/>
      <c r="ET390" s="2949"/>
      <c r="EU390" s="2949"/>
      <c r="EV390" s="2949"/>
      <c r="EW390" s="2949"/>
      <c r="EX390" s="2949"/>
      <c r="EY390" s="2949"/>
      <c r="EZ390" s="2949"/>
      <c r="FA390" s="2949"/>
      <c r="FB390" s="2949"/>
      <c r="FC390" s="2949"/>
      <c r="FD390" s="2949"/>
      <c r="FE390" s="2949"/>
    </row>
    <row r="391" spans="1:161" s="2950" customFormat="1" ht="10.5" customHeight="1" x14ac:dyDescent="0.55000000000000004">
      <c r="A391" s="2975"/>
      <c r="B391" s="2976"/>
      <c r="C391" s="2977"/>
      <c r="D391" s="3024"/>
      <c r="E391" s="1383"/>
      <c r="F391" s="2182"/>
      <c r="G391" s="2979"/>
      <c r="H391" s="2980"/>
      <c r="I391" s="1383"/>
      <c r="J391" s="2981"/>
      <c r="K391" s="2949"/>
      <c r="L391" s="2949"/>
      <c r="M391" s="2949"/>
      <c r="N391" s="2949"/>
      <c r="O391" s="2949"/>
      <c r="P391" s="2949"/>
      <c r="Q391" s="2949"/>
      <c r="R391" s="2949"/>
      <c r="S391" s="2949"/>
      <c r="T391" s="2949"/>
      <c r="U391" s="2949"/>
      <c r="V391" s="2949"/>
      <c r="W391" s="2949"/>
      <c r="X391" s="2949"/>
      <c r="Y391" s="2949"/>
      <c r="Z391" s="2949"/>
      <c r="AA391" s="2949"/>
      <c r="AB391" s="2949"/>
      <c r="AC391" s="2949"/>
      <c r="AD391" s="2949"/>
      <c r="AE391" s="2949"/>
      <c r="AF391" s="2949"/>
      <c r="AG391" s="2949"/>
      <c r="AH391" s="2949"/>
      <c r="AI391" s="2949"/>
      <c r="AJ391" s="2949"/>
      <c r="AK391" s="2949"/>
      <c r="AL391" s="2949"/>
      <c r="AM391" s="2949"/>
      <c r="AN391" s="2949"/>
      <c r="AO391" s="2949"/>
      <c r="AP391" s="2949"/>
      <c r="AQ391" s="2949"/>
      <c r="AR391" s="2949"/>
      <c r="AS391" s="2949"/>
      <c r="AT391" s="2949"/>
      <c r="AU391" s="2949"/>
      <c r="AV391" s="2949"/>
      <c r="AW391" s="2949"/>
      <c r="AX391" s="2949"/>
      <c r="AY391" s="2949"/>
      <c r="AZ391" s="2949"/>
      <c r="BA391" s="2949"/>
      <c r="BB391" s="2949"/>
      <c r="BC391" s="2949"/>
      <c r="BD391" s="2949"/>
      <c r="BE391" s="2949"/>
      <c r="BF391" s="2949"/>
      <c r="BG391" s="2949"/>
      <c r="BH391" s="2949"/>
      <c r="BI391" s="2949"/>
      <c r="BJ391" s="2949"/>
      <c r="BK391" s="2949"/>
      <c r="BL391" s="2949"/>
      <c r="BM391" s="2949"/>
      <c r="BN391" s="2949"/>
      <c r="BO391" s="2949"/>
      <c r="BP391" s="2949"/>
      <c r="BQ391" s="2949"/>
      <c r="BR391" s="2949"/>
      <c r="BS391" s="2949"/>
      <c r="BT391" s="2949"/>
      <c r="BU391" s="2949"/>
      <c r="BV391" s="2949"/>
      <c r="BW391" s="2949"/>
      <c r="BX391" s="2949"/>
      <c r="BY391" s="2949"/>
      <c r="BZ391" s="2949"/>
      <c r="CA391" s="2949"/>
      <c r="CB391" s="2949"/>
      <c r="CC391" s="2949"/>
      <c r="CD391" s="2949"/>
      <c r="CE391" s="2949"/>
      <c r="CF391" s="2949"/>
      <c r="CG391" s="2949"/>
      <c r="CH391" s="2949"/>
      <c r="CI391" s="2949"/>
      <c r="CJ391" s="2949"/>
      <c r="CK391" s="2949"/>
      <c r="CL391" s="2949"/>
      <c r="CM391" s="2949"/>
      <c r="CN391" s="2949"/>
      <c r="CO391" s="2949"/>
      <c r="CP391" s="2949"/>
      <c r="CQ391" s="2949"/>
      <c r="CR391" s="2949"/>
      <c r="CS391" s="2949"/>
      <c r="CT391" s="2949"/>
      <c r="CU391" s="2949"/>
      <c r="CV391" s="2949"/>
      <c r="CW391" s="2949"/>
      <c r="CX391" s="2949"/>
      <c r="CY391" s="2949"/>
      <c r="CZ391" s="2949"/>
      <c r="DA391" s="2949"/>
      <c r="DB391" s="2949"/>
      <c r="DC391" s="2949"/>
      <c r="DD391" s="2949"/>
      <c r="DE391" s="2949"/>
      <c r="DF391" s="2949"/>
      <c r="DG391" s="2949"/>
      <c r="DH391" s="2949"/>
      <c r="DI391" s="2949"/>
      <c r="DJ391" s="2949"/>
      <c r="DK391" s="2949"/>
      <c r="DL391" s="2949"/>
      <c r="DM391" s="2949"/>
      <c r="DN391" s="2949"/>
      <c r="DO391" s="2949"/>
      <c r="DP391" s="2949"/>
      <c r="DQ391" s="2949"/>
      <c r="DR391" s="2949"/>
      <c r="DS391" s="2949"/>
      <c r="DT391" s="2949"/>
      <c r="DU391" s="2949"/>
      <c r="DV391" s="2949"/>
      <c r="DW391" s="2949"/>
      <c r="DX391" s="2949"/>
      <c r="DY391" s="2949"/>
      <c r="DZ391" s="2949"/>
      <c r="EA391" s="2949"/>
      <c r="EB391" s="2949"/>
      <c r="EC391" s="2949"/>
      <c r="ED391" s="2949"/>
      <c r="EE391" s="2949"/>
      <c r="EF391" s="2949"/>
      <c r="EG391" s="2949"/>
      <c r="EH391" s="2949"/>
      <c r="EI391" s="2949"/>
      <c r="EJ391" s="2949"/>
      <c r="EK391" s="2949"/>
      <c r="EL391" s="2949"/>
      <c r="EM391" s="2949"/>
      <c r="EN391" s="2949"/>
      <c r="EO391" s="2949"/>
      <c r="EP391" s="2949"/>
      <c r="EQ391" s="2949"/>
      <c r="ER391" s="2949"/>
      <c r="ES391" s="2949"/>
      <c r="ET391" s="2949"/>
      <c r="EU391" s="2949"/>
      <c r="EV391" s="2949"/>
      <c r="EW391" s="2949"/>
      <c r="EX391" s="2949"/>
      <c r="EY391" s="2949"/>
      <c r="EZ391" s="2949"/>
      <c r="FA391" s="2949"/>
      <c r="FB391" s="2949"/>
      <c r="FC391" s="2949"/>
      <c r="FD391" s="2949"/>
      <c r="FE391" s="2949"/>
    </row>
    <row r="392" spans="1:161" s="2950" customFormat="1" ht="24" x14ac:dyDescent="0.55000000000000004">
      <c r="A392" s="2960">
        <v>4</v>
      </c>
      <c r="B392" s="2961" t="s">
        <v>4752</v>
      </c>
      <c r="C392" s="3022">
        <v>5550</v>
      </c>
      <c r="D392" s="3023">
        <f>+C392</f>
        <v>5550</v>
      </c>
      <c r="E392" s="1382" t="s">
        <v>22</v>
      </c>
      <c r="F392" s="2964" t="s">
        <v>4753</v>
      </c>
      <c r="G392" s="2965">
        <v>5550</v>
      </c>
      <c r="H392" s="2964" t="s">
        <v>4753</v>
      </c>
      <c r="I392" s="1399" t="s">
        <v>1672</v>
      </c>
      <c r="J392" s="2966" t="s">
        <v>4754</v>
      </c>
      <c r="K392" s="2949"/>
      <c r="L392" s="2949"/>
      <c r="M392" s="2949"/>
      <c r="N392" s="2949"/>
      <c r="O392" s="2949"/>
      <c r="P392" s="2949"/>
      <c r="Q392" s="2949"/>
      <c r="R392" s="2949"/>
      <c r="S392" s="2949"/>
      <c r="T392" s="2949"/>
      <c r="U392" s="2949"/>
      <c r="V392" s="2949"/>
      <c r="W392" s="2949"/>
      <c r="X392" s="2949"/>
      <c r="Y392" s="2949"/>
      <c r="Z392" s="2949"/>
      <c r="AA392" s="2949"/>
      <c r="AB392" s="2949"/>
      <c r="AC392" s="2949"/>
      <c r="AD392" s="2949"/>
      <c r="AE392" s="2949"/>
      <c r="AF392" s="2949"/>
      <c r="AG392" s="2949"/>
      <c r="AH392" s="2949"/>
      <c r="AI392" s="2949"/>
      <c r="AJ392" s="2949"/>
      <c r="AK392" s="2949"/>
      <c r="AL392" s="2949"/>
      <c r="AM392" s="2949"/>
      <c r="AN392" s="2949"/>
      <c r="AO392" s="2949"/>
      <c r="AP392" s="2949"/>
      <c r="AQ392" s="2949"/>
      <c r="AR392" s="2949"/>
      <c r="AS392" s="2949"/>
      <c r="AT392" s="2949"/>
      <c r="AU392" s="2949"/>
      <c r="AV392" s="2949"/>
      <c r="AW392" s="2949"/>
      <c r="AX392" s="2949"/>
      <c r="AY392" s="2949"/>
      <c r="AZ392" s="2949"/>
      <c r="BA392" s="2949"/>
      <c r="BB392" s="2949"/>
      <c r="BC392" s="2949"/>
      <c r="BD392" s="2949"/>
      <c r="BE392" s="2949"/>
      <c r="BF392" s="2949"/>
      <c r="BG392" s="2949"/>
      <c r="BH392" s="2949"/>
      <c r="BI392" s="2949"/>
      <c r="BJ392" s="2949"/>
      <c r="BK392" s="2949"/>
      <c r="BL392" s="2949"/>
      <c r="BM392" s="2949"/>
      <c r="BN392" s="2949"/>
      <c r="BO392" s="2949"/>
      <c r="BP392" s="2949"/>
      <c r="BQ392" s="2949"/>
      <c r="BR392" s="2949"/>
      <c r="BS392" s="2949"/>
      <c r="BT392" s="2949"/>
      <c r="BU392" s="2949"/>
      <c r="BV392" s="2949"/>
      <c r="BW392" s="2949"/>
      <c r="BX392" s="2949"/>
      <c r="BY392" s="2949"/>
      <c r="BZ392" s="2949"/>
      <c r="CA392" s="2949"/>
      <c r="CB392" s="2949"/>
      <c r="CC392" s="2949"/>
      <c r="CD392" s="2949"/>
      <c r="CE392" s="2949"/>
      <c r="CF392" s="2949"/>
      <c r="CG392" s="2949"/>
      <c r="CH392" s="2949"/>
      <c r="CI392" s="2949"/>
      <c r="CJ392" s="2949"/>
      <c r="CK392" s="2949"/>
      <c r="CL392" s="2949"/>
      <c r="CM392" s="2949"/>
      <c r="CN392" s="2949"/>
      <c r="CO392" s="2949"/>
      <c r="CP392" s="2949"/>
      <c r="CQ392" s="2949"/>
      <c r="CR392" s="2949"/>
      <c r="CS392" s="2949"/>
      <c r="CT392" s="2949"/>
      <c r="CU392" s="2949"/>
      <c r="CV392" s="2949"/>
      <c r="CW392" s="2949"/>
      <c r="CX392" s="2949"/>
      <c r="CY392" s="2949"/>
      <c r="CZ392" s="2949"/>
      <c r="DA392" s="2949"/>
      <c r="DB392" s="2949"/>
      <c r="DC392" s="2949"/>
      <c r="DD392" s="2949"/>
      <c r="DE392" s="2949"/>
      <c r="DF392" s="2949"/>
      <c r="DG392" s="2949"/>
      <c r="DH392" s="2949"/>
      <c r="DI392" s="2949"/>
      <c r="DJ392" s="2949"/>
      <c r="DK392" s="2949"/>
      <c r="DL392" s="2949"/>
      <c r="DM392" s="2949"/>
      <c r="DN392" s="2949"/>
      <c r="DO392" s="2949"/>
      <c r="DP392" s="2949"/>
      <c r="DQ392" s="2949"/>
      <c r="DR392" s="2949"/>
      <c r="DS392" s="2949"/>
      <c r="DT392" s="2949"/>
      <c r="DU392" s="2949"/>
      <c r="DV392" s="2949"/>
      <c r="DW392" s="2949"/>
      <c r="DX392" s="2949"/>
      <c r="DY392" s="2949"/>
      <c r="DZ392" s="2949"/>
      <c r="EA392" s="2949"/>
      <c r="EB392" s="2949"/>
      <c r="EC392" s="2949"/>
      <c r="ED392" s="2949"/>
      <c r="EE392" s="2949"/>
      <c r="EF392" s="2949"/>
      <c r="EG392" s="2949"/>
      <c r="EH392" s="2949"/>
      <c r="EI392" s="2949"/>
      <c r="EJ392" s="2949"/>
      <c r="EK392" s="2949"/>
      <c r="EL392" s="2949"/>
      <c r="EM392" s="2949"/>
      <c r="EN392" s="2949"/>
      <c r="EO392" s="2949"/>
      <c r="EP392" s="2949"/>
      <c r="EQ392" s="2949"/>
      <c r="ER392" s="2949"/>
      <c r="ES392" s="2949"/>
      <c r="ET392" s="2949"/>
      <c r="EU392" s="2949"/>
      <c r="EV392" s="2949"/>
      <c r="EW392" s="2949"/>
      <c r="EX392" s="2949"/>
      <c r="EY392" s="2949"/>
      <c r="EZ392" s="2949"/>
      <c r="FA392" s="2949"/>
      <c r="FB392" s="2949"/>
      <c r="FC392" s="2949"/>
      <c r="FD392" s="2949"/>
      <c r="FE392" s="2949"/>
    </row>
    <row r="393" spans="1:161" s="2950" customFormat="1" ht="24" x14ac:dyDescent="0.55000000000000004">
      <c r="A393" s="2967"/>
      <c r="B393" s="2968"/>
      <c r="C393" s="2969"/>
      <c r="D393" s="2970"/>
      <c r="E393" s="2971"/>
      <c r="F393" s="2964" t="s">
        <v>4755</v>
      </c>
      <c r="G393" s="2965">
        <v>5940</v>
      </c>
      <c r="H393" s="2974">
        <f>+G392</f>
        <v>5550</v>
      </c>
      <c r="I393" s="2973"/>
      <c r="J393" s="2966" t="s">
        <v>200</v>
      </c>
      <c r="K393" s="2949"/>
      <c r="L393" s="2949"/>
      <c r="M393" s="2949"/>
      <c r="N393" s="2949"/>
      <c r="O393" s="2949"/>
      <c r="P393" s="2949"/>
      <c r="Q393" s="2949"/>
      <c r="R393" s="2949"/>
      <c r="S393" s="2949"/>
      <c r="T393" s="2949"/>
      <c r="U393" s="2949"/>
      <c r="V393" s="2949"/>
      <c r="W393" s="2949"/>
      <c r="X393" s="2949"/>
      <c r="Y393" s="2949"/>
      <c r="Z393" s="2949"/>
      <c r="AA393" s="2949"/>
      <c r="AB393" s="2949"/>
      <c r="AC393" s="2949"/>
      <c r="AD393" s="2949"/>
      <c r="AE393" s="2949"/>
      <c r="AF393" s="2949"/>
      <c r="AG393" s="2949"/>
      <c r="AH393" s="2949"/>
      <c r="AI393" s="2949"/>
      <c r="AJ393" s="2949"/>
      <c r="AK393" s="2949"/>
      <c r="AL393" s="2949"/>
      <c r="AM393" s="2949"/>
      <c r="AN393" s="2949"/>
      <c r="AO393" s="2949"/>
      <c r="AP393" s="2949"/>
      <c r="AQ393" s="2949"/>
      <c r="AR393" s="2949"/>
      <c r="AS393" s="2949"/>
      <c r="AT393" s="2949"/>
      <c r="AU393" s="2949"/>
      <c r="AV393" s="2949"/>
      <c r="AW393" s="2949"/>
      <c r="AX393" s="2949"/>
      <c r="AY393" s="2949"/>
      <c r="AZ393" s="2949"/>
      <c r="BA393" s="2949"/>
      <c r="BB393" s="2949"/>
      <c r="BC393" s="2949"/>
      <c r="BD393" s="2949"/>
      <c r="BE393" s="2949"/>
      <c r="BF393" s="2949"/>
      <c r="BG393" s="2949"/>
      <c r="BH393" s="2949"/>
      <c r="BI393" s="2949"/>
      <c r="BJ393" s="2949"/>
      <c r="BK393" s="2949"/>
      <c r="BL393" s="2949"/>
      <c r="BM393" s="2949"/>
      <c r="BN393" s="2949"/>
      <c r="BO393" s="2949"/>
      <c r="BP393" s="2949"/>
      <c r="BQ393" s="2949"/>
      <c r="BR393" s="2949"/>
      <c r="BS393" s="2949"/>
      <c r="BT393" s="2949"/>
      <c r="BU393" s="2949"/>
      <c r="BV393" s="2949"/>
      <c r="BW393" s="2949"/>
      <c r="BX393" s="2949"/>
      <c r="BY393" s="2949"/>
      <c r="BZ393" s="2949"/>
      <c r="CA393" s="2949"/>
      <c r="CB393" s="2949"/>
      <c r="CC393" s="2949"/>
      <c r="CD393" s="2949"/>
      <c r="CE393" s="2949"/>
      <c r="CF393" s="2949"/>
      <c r="CG393" s="2949"/>
      <c r="CH393" s="2949"/>
      <c r="CI393" s="2949"/>
      <c r="CJ393" s="2949"/>
      <c r="CK393" s="2949"/>
      <c r="CL393" s="2949"/>
      <c r="CM393" s="2949"/>
      <c r="CN393" s="2949"/>
      <c r="CO393" s="2949"/>
      <c r="CP393" s="2949"/>
      <c r="CQ393" s="2949"/>
      <c r="CR393" s="2949"/>
      <c r="CS393" s="2949"/>
      <c r="CT393" s="2949"/>
      <c r="CU393" s="2949"/>
      <c r="CV393" s="2949"/>
      <c r="CW393" s="2949"/>
      <c r="CX393" s="2949"/>
      <c r="CY393" s="2949"/>
      <c r="CZ393" s="2949"/>
      <c r="DA393" s="2949"/>
      <c r="DB393" s="2949"/>
      <c r="DC393" s="2949"/>
      <c r="DD393" s="2949"/>
      <c r="DE393" s="2949"/>
      <c r="DF393" s="2949"/>
      <c r="DG393" s="2949"/>
      <c r="DH393" s="2949"/>
      <c r="DI393" s="2949"/>
      <c r="DJ393" s="2949"/>
      <c r="DK393" s="2949"/>
      <c r="DL393" s="2949"/>
      <c r="DM393" s="2949"/>
      <c r="DN393" s="2949"/>
      <c r="DO393" s="2949"/>
      <c r="DP393" s="2949"/>
      <c r="DQ393" s="2949"/>
      <c r="DR393" s="2949"/>
      <c r="DS393" s="2949"/>
      <c r="DT393" s="2949"/>
      <c r="DU393" s="2949"/>
      <c r="DV393" s="2949"/>
      <c r="DW393" s="2949"/>
      <c r="DX393" s="2949"/>
      <c r="DY393" s="2949"/>
      <c r="DZ393" s="2949"/>
      <c r="EA393" s="2949"/>
      <c r="EB393" s="2949"/>
      <c r="EC393" s="2949"/>
      <c r="ED393" s="2949"/>
      <c r="EE393" s="2949"/>
      <c r="EF393" s="2949"/>
      <c r="EG393" s="2949"/>
      <c r="EH393" s="2949"/>
      <c r="EI393" s="2949"/>
      <c r="EJ393" s="2949"/>
      <c r="EK393" s="2949"/>
      <c r="EL393" s="2949"/>
      <c r="EM393" s="2949"/>
      <c r="EN393" s="2949"/>
      <c r="EO393" s="2949"/>
      <c r="EP393" s="2949"/>
      <c r="EQ393" s="2949"/>
      <c r="ER393" s="2949"/>
      <c r="ES393" s="2949"/>
      <c r="ET393" s="2949"/>
      <c r="EU393" s="2949"/>
      <c r="EV393" s="2949"/>
      <c r="EW393" s="2949"/>
      <c r="EX393" s="2949"/>
      <c r="EY393" s="2949"/>
      <c r="EZ393" s="2949"/>
      <c r="FA393" s="2949"/>
      <c r="FB393" s="2949"/>
      <c r="FC393" s="2949"/>
      <c r="FD393" s="2949"/>
      <c r="FE393" s="2949"/>
    </row>
    <row r="394" spans="1:161" s="2950" customFormat="1" ht="24" x14ac:dyDescent="0.55000000000000004">
      <c r="A394" s="2967"/>
      <c r="B394" s="2968"/>
      <c r="C394" s="2969"/>
      <c r="D394" s="2970"/>
      <c r="E394" s="2971"/>
      <c r="F394" s="2964" t="s">
        <v>4756</v>
      </c>
      <c r="G394" s="2965">
        <v>5980</v>
      </c>
      <c r="H394" s="2974"/>
      <c r="I394" s="2973"/>
      <c r="J394" s="2966"/>
      <c r="K394" s="2949"/>
      <c r="L394" s="2949"/>
      <c r="M394" s="2949"/>
      <c r="N394" s="2949"/>
      <c r="O394" s="2949"/>
      <c r="P394" s="2949"/>
      <c r="Q394" s="2949"/>
      <c r="R394" s="2949"/>
      <c r="S394" s="2949"/>
      <c r="T394" s="2949"/>
      <c r="U394" s="2949"/>
      <c r="V394" s="2949"/>
      <c r="W394" s="2949"/>
      <c r="X394" s="2949"/>
      <c r="Y394" s="2949"/>
      <c r="Z394" s="2949"/>
      <c r="AA394" s="2949"/>
      <c r="AB394" s="2949"/>
      <c r="AC394" s="2949"/>
      <c r="AD394" s="2949"/>
      <c r="AE394" s="2949"/>
      <c r="AF394" s="2949"/>
      <c r="AG394" s="2949"/>
      <c r="AH394" s="2949"/>
      <c r="AI394" s="2949"/>
      <c r="AJ394" s="2949"/>
      <c r="AK394" s="2949"/>
      <c r="AL394" s="2949"/>
      <c r="AM394" s="2949"/>
      <c r="AN394" s="2949"/>
      <c r="AO394" s="2949"/>
      <c r="AP394" s="2949"/>
      <c r="AQ394" s="2949"/>
      <c r="AR394" s="2949"/>
      <c r="AS394" s="2949"/>
      <c r="AT394" s="2949"/>
      <c r="AU394" s="2949"/>
      <c r="AV394" s="2949"/>
      <c r="AW394" s="2949"/>
      <c r="AX394" s="2949"/>
      <c r="AY394" s="2949"/>
      <c r="AZ394" s="2949"/>
      <c r="BA394" s="2949"/>
      <c r="BB394" s="2949"/>
      <c r="BC394" s="2949"/>
      <c r="BD394" s="2949"/>
      <c r="BE394" s="2949"/>
      <c r="BF394" s="2949"/>
      <c r="BG394" s="2949"/>
      <c r="BH394" s="2949"/>
      <c r="BI394" s="2949"/>
      <c r="BJ394" s="2949"/>
      <c r="BK394" s="2949"/>
      <c r="BL394" s="2949"/>
      <c r="BM394" s="2949"/>
      <c r="BN394" s="2949"/>
      <c r="BO394" s="2949"/>
      <c r="BP394" s="2949"/>
      <c r="BQ394" s="2949"/>
      <c r="BR394" s="2949"/>
      <c r="BS394" s="2949"/>
      <c r="BT394" s="2949"/>
      <c r="BU394" s="2949"/>
      <c r="BV394" s="2949"/>
      <c r="BW394" s="2949"/>
      <c r="BX394" s="2949"/>
      <c r="BY394" s="2949"/>
      <c r="BZ394" s="2949"/>
      <c r="CA394" s="2949"/>
      <c r="CB394" s="2949"/>
      <c r="CC394" s="2949"/>
      <c r="CD394" s="2949"/>
      <c r="CE394" s="2949"/>
      <c r="CF394" s="2949"/>
      <c r="CG394" s="2949"/>
      <c r="CH394" s="2949"/>
      <c r="CI394" s="2949"/>
      <c r="CJ394" s="2949"/>
      <c r="CK394" s="2949"/>
      <c r="CL394" s="2949"/>
      <c r="CM394" s="2949"/>
      <c r="CN394" s="2949"/>
      <c r="CO394" s="2949"/>
      <c r="CP394" s="2949"/>
      <c r="CQ394" s="2949"/>
      <c r="CR394" s="2949"/>
      <c r="CS394" s="2949"/>
      <c r="CT394" s="2949"/>
      <c r="CU394" s="2949"/>
      <c r="CV394" s="2949"/>
      <c r="CW394" s="2949"/>
      <c r="CX394" s="2949"/>
      <c r="CY394" s="2949"/>
      <c r="CZ394" s="2949"/>
      <c r="DA394" s="2949"/>
      <c r="DB394" s="2949"/>
      <c r="DC394" s="2949"/>
      <c r="DD394" s="2949"/>
      <c r="DE394" s="2949"/>
      <c r="DF394" s="2949"/>
      <c r="DG394" s="2949"/>
      <c r="DH394" s="2949"/>
      <c r="DI394" s="2949"/>
      <c r="DJ394" s="2949"/>
      <c r="DK394" s="2949"/>
      <c r="DL394" s="2949"/>
      <c r="DM394" s="2949"/>
      <c r="DN394" s="2949"/>
      <c r="DO394" s="2949"/>
      <c r="DP394" s="2949"/>
      <c r="DQ394" s="2949"/>
      <c r="DR394" s="2949"/>
      <c r="DS394" s="2949"/>
      <c r="DT394" s="2949"/>
      <c r="DU394" s="2949"/>
      <c r="DV394" s="2949"/>
      <c r="DW394" s="2949"/>
      <c r="DX394" s="2949"/>
      <c r="DY394" s="2949"/>
      <c r="DZ394" s="2949"/>
      <c r="EA394" s="2949"/>
      <c r="EB394" s="2949"/>
      <c r="EC394" s="2949"/>
      <c r="ED394" s="2949"/>
      <c r="EE394" s="2949"/>
      <c r="EF394" s="2949"/>
      <c r="EG394" s="2949"/>
      <c r="EH394" s="2949"/>
      <c r="EI394" s="2949"/>
      <c r="EJ394" s="2949"/>
      <c r="EK394" s="2949"/>
      <c r="EL394" s="2949"/>
      <c r="EM394" s="2949"/>
      <c r="EN394" s="2949"/>
      <c r="EO394" s="2949"/>
      <c r="EP394" s="2949"/>
      <c r="EQ394" s="2949"/>
      <c r="ER394" s="2949"/>
      <c r="ES394" s="2949"/>
      <c r="ET394" s="2949"/>
      <c r="EU394" s="2949"/>
      <c r="EV394" s="2949"/>
      <c r="EW394" s="2949"/>
      <c r="EX394" s="2949"/>
      <c r="EY394" s="2949"/>
      <c r="EZ394" s="2949"/>
      <c r="FA394" s="2949"/>
      <c r="FB394" s="2949"/>
      <c r="FC394" s="2949"/>
      <c r="FD394" s="2949"/>
      <c r="FE394" s="2949"/>
    </row>
    <row r="395" spans="1:161" s="2950" customFormat="1" ht="9.75" customHeight="1" x14ac:dyDescent="0.55000000000000004">
      <c r="A395" s="2975"/>
      <c r="B395" s="2976"/>
      <c r="C395" s="2977"/>
      <c r="D395" s="3024"/>
      <c r="E395" s="1383"/>
      <c r="F395" s="2182"/>
      <c r="G395" s="2979"/>
      <c r="H395" s="2980"/>
      <c r="I395" s="1383"/>
      <c r="J395" s="2981"/>
      <c r="K395" s="2949"/>
      <c r="L395" s="2949"/>
      <c r="M395" s="2949"/>
      <c r="N395" s="2949"/>
      <c r="O395" s="2949"/>
      <c r="P395" s="2949"/>
      <c r="Q395" s="2949"/>
      <c r="R395" s="2949"/>
      <c r="S395" s="2949"/>
      <c r="T395" s="2949"/>
      <c r="U395" s="2949"/>
      <c r="V395" s="2949"/>
      <c r="W395" s="2949"/>
      <c r="X395" s="2949"/>
      <c r="Y395" s="2949"/>
      <c r="Z395" s="2949"/>
      <c r="AA395" s="2949"/>
      <c r="AB395" s="2949"/>
      <c r="AC395" s="2949"/>
      <c r="AD395" s="2949"/>
      <c r="AE395" s="2949"/>
      <c r="AF395" s="2949"/>
      <c r="AG395" s="2949"/>
      <c r="AH395" s="2949"/>
      <c r="AI395" s="2949"/>
      <c r="AJ395" s="2949"/>
      <c r="AK395" s="2949"/>
      <c r="AL395" s="2949"/>
      <c r="AM395" s="2949"/>
      <c r="AN395" s="2949"/>
      <c r="AO395" s="2949"/>
      <c r="AP395" s="2949"/>
      <c r="AQ395" s="2949"/>
      <c r="AR395" s="2949"/>
      <c r="AS395" s="2949"/>
      <c r="AT395" s="2949"/>
      <c r="AU395" s="2949"/>
      <c r="AV395" s="2949"/>
      <c r="AW395" s="2949"/>
      <c r="AX395" s="2949"/>
      <c r="AY395" s="2949"/>
      <c r="AZ395" s="2949"/>
      <c r="BA395" s="2949"/>
      <c r="BB395" s="2949"/>
      <c r="BC395" s="2949"/>
      <c r="BD395" s="2949"/>
      <c r="BE395" s="2949"/>
      <c r="BF395" s="2949"/>
      <c r="BG395" s="2949"/>
      <c r="BH395" s="2949"/>
      <c r="BI395" s="2949"/>
      <c r="BJ395" s="2949"/>
      <c r="BK395" s="2949"/>
      <c r="BL395" s="2949"/>
      <c r="BM395" s="2949"/>
      <c r="BN395" s="2949"/>
      <c r="BO395" s="2949"/>
      <c r="BP395" s="2949"/>
      <c r="BQ395" s="2949"/>
      <c r="BR395" s="2949"/>
      <c r="BS395" s="2949"/>
      <c r="BT395" s="2949"/>
      <c r="BU395" s="2949"/>
      <c r="BV395" s="2949"/>
      <c r="BW395" s="2949"/>
      <c r="BX395" s="2949"/>
      <c r="BY395" s="2949"/>
      <c r="BZ395" s="2949"/>
      <c r="CA395" s="2949"/>
      <c r="CB395" s="2949"/>
      <c r="CC395" s="2949"/>
      <c r="CD395" s="2949"/>
      <c r="CE395" s="2949"/>
      <c r="CF395" s="2949"/>
      <c r="CG395" s="2949"/>
      <c r="CH395" s="2949"/>
      <c r="CI395" s="2949"/>
      <c r="CJ395" s="2949"/>
      <c r="CK395" s="2949"/>
      <c r="CL395" s="2949"/>
      <c r="CM395" s="2949"/>
      <c r="CN395" s="2949"/>
      <c r="CO395" s="2949"/>
      <c r="CP395" s="2949"/>
      <c r="CQ395" s="2949"/>
      <c r="CR395" s="2949"/>
      <c r="CS395" s="2949"/>
      <c r="CT395" s="2949"/>
      <c r="CU395" s="2949"/>
      <c r="CV395" s="2949"/>
      <c r="CW395" s="2949"/>
      <c r="CX395" s="2949"/>
      <c r="CY395" s="2949"/>
      <c r="CZ395" s="2949"/>
      <c r="DA395" s="2949"/>
      <c r="DB395" s="2949"/>
      <c r="DC395" s="2949"/>
      <c r="DD395" s="2949"/>
      <c r="DE395" s="2949"/>
      <c r="DF395" s="2949"/>
      <c r="DG395" s="2949"/>
      <c r="DH395" s="2949"/>
      <c r="DI395" s="2949"/>
      <c r="DJ395" s="2949"/>
      <c r="DK395" s="2949"/>
      <c r="DL395" s="2949"/>
      <c r="DM395" s="2949"/>
      <c r="DN395" s="2949"/>
      <c r="DO395" s="2949"/>
      <c r="DP395" s="2949"/>
      <c r="DQ395" s="2949"/>
      <c r="DR395" s="2949"/>
      <c r="DS395" s="2949"/>
      <c r="DT395" s="2949"/>
      <c r="DU395" s="2949"/>
      <c r="DV395" s="2949"/>
      <c r="DW395" s="2949"/>
      <c r="DX395" s="2949"/>
      <c r="DY395" s="2949"/>
      <c r="DZ395" s="2949"/>
      <c r="EA395" s="2949"/>
      <c r="EB395" s="2949"/>
      <c r="EC395" s="2949"/>
      <c r="ED395" s="2949"/>
      <c r="EE395" s="2949"/>
      <c r="EF395" s="2949"/>
      <c r="EG395" s="2949"/>
      <c r="EH395" s="2949"/>
      <c r="EI395" s="2949"/>
      <c r="EJ395" s="2949"/>
      <c r="EK395" s="2949"/>
      <c r="EL395" s="2949"/>
      <c r="EM395" s="2949"/>
      <c r="EN395" s="2949"/>
      <c r="EO395" s="2949"/>
      <c r="EP395" s="2949"/>
      <c r="EQ395" s="2949"/>
      <c r="ER395" s="2949"/>
      <c r="ES395" s="2949"/>
      <c r="ET395" s="2949"/>
      <c r="EU395" s="2949"/>
      <c r="EV395" s="2949"/>
      <c r="EW395" s="2949"/>
      <c r="EX395" s="2949"/>
      <c r="EY395" s="2949"/>
      <c r="EZ395" s="2949"/>
      <c r="FA395" s="2949"/>
      <c r="FB395" s="2949"/>
      <c r="FC395" s="2949"/>
      <c r="FD395" s="2949"/>
      <c r="FE395" s="2949"/>
    </row>
    <row r="396" spans="1:161" s="2950" customFormat="1" ht="24" x14ac:dyDescent="0.55000000000000004">
      <c r="A396" s="2960">
        <v>5</v>
      </c>
      <c r="B396" s="2961" t="s">
        <v>4757</v>
      </c>
      <c r="C396" s="3022">
        <v>1140</v>
      </c>
      <c r="D396" s="3023">
        <v>1140</v>
      </c>
      <c r="E396" s="1382" t="s">
        <v>22</v>
      </c>
      <c r="F396" s="2964" t="s">
        <v>4758</v>
      </c>
      <c r="G396" s="2965">
        <v>1140</v>
      </c>
      <c r="H396" s="2964" t="s">
        <v>4758</v>
      </c>
      <c r="I396" s="1399" t="s">
        <v>1672</v>
      </c>
      <c r="J396" s="2966" t="s">
        <v>4759</v>
      </c>
      <c r="K396" s="2949"/>
      <c r="L396" s="2949"/>
      <c r="M396" s="2949"/>
      <c r="N396" s="2949"/>
      <c r="O396" s="2949"/>
      <c r="P396" s="2949"/>
      <c r="Q396" s="2949"/>
      <c r="R396" s="2949"/>
      <c r="S396" s="2949"/>
      <c r="T396" s="2949"/>
      <c r="U396" s="2949"/>
      <c r="V396" s="2949"/>
      <c r="W396" s="2949"/>
      <c r="X396" s="2949"/>
      <c r="Y396" s="2949"/>
      <c r="Z396" s="2949"/>
      <c r="AA396" s="2949"/>
      <c r="AB396" s="2949"/>
      <c r="AC396" s="2949"/>
      <c r="AD396" s="2949"/>
      <c r="AE396" s="2949"/>
      <c r="AF396" s="2949"/>
      <c r="AG396" s="2949"/>
      <c r="AH396" s="2949"/>
      <c r="AI396" s="2949"/>
      <c r="AJ396" s="2949"/>
      <c r="AK396" s="2949"/>
      <c r="AL396" s="2949"/>
      <c r="AM396" s="2949"/>
      <c r="AN396" s="2949"/>
      <c r="AO396" s="2949"/>
      <c r="AP396" s="2949"/>
      <c r="AQ396" s="2949"/>
      <c r="AR396" s="2949"/>
      <c r="AS396" s="2949"/>
      <c r="AT396" s="2949"/>
      <c r="AU396" s="2949"/>
      <c r="AV396" s="2949"/>
      <c r="AW396" s="2949"/>
      <c r="AX396" s="2949"/>
      <c r="AY396" s="2949"/>
      <c r="AZ396" s="2949"/>
      <c r="BA396" s="2949"/>
      <c r="BB396" s="2949"/>
      <c r="BC396" s="2949"/>
      <c r="BD396" s="2949"/>
      <c r="BE396" s="2949"/>
      <c r="BF396" s="2949"/>
      <c r="BG396" s="2949"/>
      <c r="BH396" s="2949"/>
      <c r="BI396" s="2949"/>
      <c r="BJ396" s="2949"/>
      <c r="BK396" s="2949"/>
      <c r="BL396" s="2949"/>
      <c r="BM396" s="2949"/>
      <c r="BN396" s="2949"/>
      <c r="BO396" s="2949"/>
      <c r="BP396" s="2949"/>
      <c r="BQ396" s="2949"/>
      <c r="BR396" s="2949"/>
      <c r="BS396" s="2949"/>
      <c r="BT396" s="2949"/>
      <c r="BU396" s="2949"/>
      <c r="BV396" s="2949"/>
      <c r="BW396" s="2949"/>
      <c r="BX396" s="2949"/>
      <c r="BY396" s="2949"/>
      <c r="BZ396" s="2949"/>
      <c r="CA396" s="2949"/>
      <c r="CB396" s="2949"/>
      <c r="CC396" s="2949"/>
      <c r="CD396" s="2949"/>
      <c r="CE396" s="2949"/>
      <c r="CF396" s="2949"/>
      <c r="CG396" s="2949"/>
      <c r="CH396" s="2949"/>
      <c r="CI396" s="2949"/>
      <c r="CJ396" s="2949"/>
      <c r="CK396" s="2949"/>
      <c r="CL396" s="2949"/>
      <c r="CM396" s="2949"/>
      <c r="CN396" s="2949"/>
      <c r="CO396" s="2949"/>
      <c r="CP396" s="2949"/>
      <c r="CQ396" s="2949"/>
      <c r="CR396" s="2949"/>
      <c r="CS396" s="2949"/>
      <c r="CT396" s="2949"/>
      <c r="CU396" s="2949"/>
      <c r="CV396" s="2949"/>
      <c r="CW396" s="2949"/>
      <c r="CX396" s="2949"/>
      <c r="CY396" s="2949"/>
      <c r="CZ396" s="2949"/>
      <c r="DA396" s="2949"/>
      <c r="DB396" s="2949"/>
      <c r="DC396" s="2949"/>
      <c r="DD396" s="2949"/>
      <c r="DE396" s="2949"/>
      <c r="DF396" s="2949"/>
      <c r="DG396" s="2949"/>
      <c r="DH396" s="2949"/>
      <c r="DI396" s="2949"/>
      <c r="DJ396" s="2949"/>
      <c r="DK396" s="2949"/>
      <c r="DL396" s="2949"/>
      <c r="DM396" s="2949"/>
      <c r="DN396" s="2949"/>
      <c r="DO396" s="2949"/>
      <c r="DP396" s="2949"/>
      <c r="DQ396" s="2949"/>
      <c r="DR396" s="2949"/>
      <c r="DS396" s="2949"/>
      <c r="DT396" s="2949"/>
      <c r="DU396" s="2949"/>
      <c r="DV396" s="2949"/>
      <c r="DW396" s="2949"/>
      <c r="DX396" s="2949"/>
      <c r="DY396" s="2949"/>
      <c r="DZ396" s="2949"/>
      <c r="EA396" s="2949"/>
      <c r="EB396" s="2949"/>
      <c r="EC396" s="2949"/>
      <c r="ED396" s="2949"/>
      <c r="EE396" s="2949"/>
      <c r="EF396" s="2949"/>
      <c r="EG396" s="2949"/>
      <c r="EH396" s="2949"/>
      <c r="EI396" s="2949"/>
      <c r="EJ396" s="2949"/>
      <c r="EK396" s="2949"/>
      <c r="EL396" s="2949"/>
      <c r="EM396" s="2949"/>
      <c r="EN396" s="2949"/>
      <c r="EO396" s="2949"/>
      <c r="EP396" s="2949"/>
      <c r="EQ396" s="2949"/>
      <c r="ER396" s="2949"/>
      <c r="ES396" s="2949"/>
      <c r="ET396" s="2949"/>
      <c r="EU396" s="2949"/>
      <c r="EV396" s="2949"/>
      <c r="EW396" s="2949"/>
      <c r="EX396" s="2949"/>
      <c r="EY396" s="2949"/>
      <c r="EZ396" s="2949"/>
      <c r="FA396" s="2949"/>
      <c r="FB396" s="2949"/>
      <c r="FC396" s="2949"/>
      <c r="FD396" s="2949"/>
      <c r="FE396" s="2949"/>
    </row>
    <row r="397" spans="1:161" s="2950" customFormat="1" ht="24" x14ac:dyDescent="0.55000000000000004">
      <c r="A397" s="2967"/>
      <c r="B397" s="2968"/>
      <c r="C397" s="2969"/>
      <c r="D397" s="2970"/>
      <c r="E397" s="2971"/>
      <c r="F397" s="2964" t="s">
        <v>4760</v>
      </c>
      <c r="G397" s="2965">
        <v>1350</v>
      </c>
      <c r="H397" s="2974">
        <f>+G396</f>
        <v>1140</v>
      </c>
      <c r="I397" s="2973"/>
      <c r="J397" s="2966" t="s">
        <v>1445</v>
      </c>
      <c r="K397" s="2949"/>
      <c r="L397" s="2949"/>
      <c r="M397" s="2949"/>
      <c r="N397" s="2949"/>
      <c r="O397" s="2949"/>
      <c r="P397" s="2949"/>
      <c r="Q397" s="2949"/>
      <c r="R397" s="2949"/>
      <c r="S397" s="2949"/>
      <c r="T397" s="2949"/>
      <c r="U397" s="2949"/>
      <c r="V397" s="2949"/>
      <c r="W397" s="2949"/>
      <c r="X397" s="2949"/>
      <c r="Y397" s="2949"/>
      <c r="Z397" s="2949"/>
      <c r="AA397" s="2949"/>
      <c r="AB397" s="2949"/>
      <c r="AC397" s="2949"/>
      <c r="AD397" s="2949"/>
      <c r="AE397" s="2949"/>
      <c r="AF397" s="2949"/>
      <c r="AG397" s="2949"/>
      <c r="AH397" s="2949"/>
      <c r="AI397" s="2949"/>
      <c r="AJ397" s="2949"/>
      <c r="AK397" s="2949"/>
      <c r="AL397" s="2949"/>
      <c r="AM397" s="2949"/>
      <c r="AN397" s="2949"/>
      <c r="AO397" s="2949"/>
      <c r="AP397" s="2949"/>
      <c r="AQ397" s="2949"/>
      <c r="AR397" s="2949"/>
      <c r="AS397" s="2949"/>
      <c r="AT397" s="2949"/>
      <c r="AU397" s="2949"/>
      <c r="AV397" s="2949"/>
      <c r="AW397" s="2949"/>
      <c r="AX397" s="2949"/>
      <c r="AY397" s="2949"/>
      <c r="AZ397" s="2949"/>
      <c r="BA397" s="2949"/>
      <c r="BB397" s="2949"/>
      <c r="BC397" s="2949"/>
      <c r="BD397" s="2949"/>
      <c r="BE397" s="2949"/>
      <c r="BF397" s="2949"/>
      <c r="BG397" s="2949"/>
      <c r="BH397" s="2949"/>
      <c r="BI397" s="2949"/>
      <c r="BJ397" s="2949"/>
      <c r="BK397" s="2949"/>
      <c r="BL397" s="2949"/>
      <c r="BM397" s="2949"/>
      <c r="BN397" s="2949"/>
      <c r="BO397" s="2949"/>
      <c r="BP397" s="2949"/>
      <c r="BQ397" s="2949"/>
      <c r="BR397" s="2949"/>
      <c r="BS397" s="2949"/>
      <c r="BT397" s="2949"/>
      <c r="BU397" s="2949"/>
      <c r="BV397" s="2949"/>
      <c r="BW397" s="2949"/>
      <c r="BX397" s="2949"/>
      <c r="BY397" s="2949"/>
      <c r="BZ397" s="2949"/>
      <c r="CA397" s="2949"/>
      <c r="CB397" s="2949"/>
      <c r="CC397" s="2949"/>
      <c r="CD397" s="2949"/>
      <c r="CE397" s="2949"/>
      <c r="CF397" s="2949"/>
      <c r="CG397" s="2949"/>
      <c r="CH397" s="2949"/>
      <c r="CI397" s="2949"/>
      <c r="CJ397" s="2949"/>
      <c r="CK397" s="2949"/>
      <c r="CL397" s="2949"/>
      <c r="CM397" s="2949"/>
      <c r="CN397" s="2949"/>
      <c r="CO397" s="2949"/>
      <c r="CP397" s="2949"/>
      <c r="CQ397" s="2949"/>
      <c r="CR397" s="2949"/>
      <c r="CS397" s="2949"/>
      <c r="CT397" s="2949"/>
      <c r="CU397" s="2949"/>
      <c r="CV397" s="2949"/>
      <c r="CW397" s="2949"/>
      <c r="CX397" s="2949"/>
      <c r="CY397" s="2949"/>
      <c r="CZ397" s="2949"/>
      <c r="DA397" s="2949"/>
      <c r="DB397" s="2949"/>
      <c r="DC397" s="2949"/>
      <c r="DD397" s="2949"/>
      <c r="DE397" s="2949"/>
      <c r="DF397" s="2949"/>
      <c r="DG397" s="2949"/>
      <c r="DH397" s="2949"/>
      <c r="DI397" s="2949"/>
      <c r="DJ397" s="2949"/>
      <c r="DK397" s="2949"/>
      <c r="DL397" s="2949"/>
      <c r="DM397" s="2949"/>
      <c r="DN397" s="2949"/>
      <c r="DO397" s="2949"/>
      <c r="DP397" s="2949"/>
      <c r="DQ397" s="2949"/>
      <c r="DR397" s="2949"/>
      <c r="DS397" s="2949"/>
      <c r="DT397" s="2949"/>
      <c r="DU397" s="2949"/>
      <c r="DV397" s="2949"/>
      <c r="DW397" s="2949"/>
      <c r="DX397" s="2949"/>
      <c r="DY397" s="2949"/>
      <c r="DZ397" s="2949"/>
      <c r="EA397" s="2949"/>
      <c r="EB397" s="2949"/>
      <c r="EC397" s="2949"/>
      <c r="ED397" s="2949"/>
      <c r="EE397" s="2949"/>
      <c r="EF397" s="2949"/>
      <c r="EG397" s="2949"/>
      <c r="EH397" s="2949"/>
      <c r="EI397" s="2949"/>
      <c r="EJ397" s="2949"/>
      <c r="EK397" s="2949"/>
      <c r="EL397" s="2949"/>
      <c r="EM397" s="2949"/>
      <c r="EN397" s="2949"/>
      <c r="EO397" s="2949"/>
      <c r="EP397" s="2949"/>
      <c r="EQ397" s="2949"/>
      <c r="ER397" s="2949"/>
      <c r="ES397" s="2949"/>
      <c r="ET397" s="2949"/>
      <c r="EU397" s="2949"/>
      <c r="EV397" s="2949"/>
      <c r="EW397" s="2949"/>
      <c r="EX397" s="2949"/>
      <c r="EY397" s="2949"/>
      <c r="EZ397" s="2949"/>
      <c r="FA397" s="2949"/>
      <c r="FB397" s="2949"/>
      <c r="FC397" s="2949"/>
      <c r="FD397" s="2949"/>
      <c r="FE397" s="2949"/>
    </row>
    <row r="398" spans="1:161" s="2950" customFormat="1" ht="24" x14ac:dyDescent="0.55000000000000004">
      <c r="A398" s="2967"/>
      <c r="B398" s="2968"/>
      <c r="C398" s="2969"/>
      <c r="D398" s="2970"/>
      <c r="E398" s="2971"/>
      <c r="F398" s="2964" t="s">
        <v>4761</v>
      </c>
      <c r="G398" s="2965">
        <v>1520</v>
      </c>
      <c r="H398" s="2974"/>
      <c r="I398" s="2973"/>
      <c r="J398" s="2966"/>
      <c r="K398" s="2949"/>
      <c r="L398" s="2949"/>
      <c r="M398" s="2949"/>
      <c r="N398" s="2949"/>
      <c r="O398" s="2949"/>
      <c r="P398" s="2949"/>
      <c r="Q398" s="2949"/>
      <c r="R398" s="2949"/>
      <c r="S398" s="2949"/>
      <c r="T398" s="2949"/>
      <c r="U398" s="2949"/>
      <c r="V398" s="2949"/>
      <c r="W398" s="2949"/>
      <c r="X398" s="2949"/>
      <c r="Y398" s="2949"/>
      <c r="Z398" s="2949"/>
      <c r="AA398" s="2949"/>
      <c r="AB398" s="2949"/>
      <c r="AC398" s="2949"/>
      <c r="AD398" s="2949"/>
      <c r="AE398" s="2949"/>
      <c r="AF398" s="2949"/>
      <c r="AG398" s="2949"/>
      <c r="AH398" s="2949"/>
      <c r="AI398" s="2949"/>
      <c r="AJ398" s="2949"/>
      <c r="AK398" s="2949"/>
      <c r="AL398" s="2949"/>
      <c r="AM398" s="2949"/>
      <c r="AN398" s="2949"/>
      <c r="AO398" s="2949"/>
      <c r="AP398" s="2949"/>
      <c r="AQ398" s="2949"/>
      <c r="AR398" s="2949"/>
      <c r="AS398" s="2949"/>
      <c r="AT398" s="2949"/>
      <c r="AU398" s="2949"/>
      <c r="AV398" s="2949"/>
      <c r="AW398" s="2949"/>
      <c r="AX398" s="2949"/>
      <c r="AY398" s="2949"/>
      <c r="AZ398" s="2949"/>
      <c r="BA398" s="2949"/>
      <c r="BB398" s="2949"/>
      <c r="BC398" s="2949"/>
      <c r="BD398" s="2949"/>
      <c r="BE398" s="2949"/>
      <c r="BF398" s="2949"/>
      <c r="BG398" s="2949"/>
      <c r="BH398" s="2949"/>
      <c r="BI398" s="2949"/>
      <c r="BJ398" s="2949"/>
      <c r="BK398" s="2949"/>
      <c r="BL398" s="2949"/>
      <c r="BM398" s="2949"/>
      <c r="BN398" s="2949"/>
      <c r="BO398" s="2949"/>
      <c r="BP398" s="2949"/>
      <c r="BQ398" s="2949"/>
      <c r="BR398" s="2949"/>
      <c r="BS398" s="2949"/>
      <c r="BT398" s="2949"/>
      <c r="BU398" s="2949"/>
      <c r="BV398" s="2949"/>
      <c r="BW398" s="2949"/>
      <c r="BX398" s="2949"/>
      <c r="BY398" s="2949"/>
      <c r="BZ398" s="2949"/>
      <c r="CA398" s="2949"/>
      <c r="CB398" s="2949"/>
      <c r="CC398" s="2949"/>
      <c r="CD398" s="2949"/>
      <c r="CE398" s="2949"/>
      <c r="CF398" s="2949"/>
      <c r="CG398" s="2949"/>
      <c r="CH398" s="2949"/>
      <c r="CI398" s="2949"/>
      <c r="CJ398" s="2949"/>
      <c r="CK398" s="2949"/>
      <c r="CL398" s="2949"/>
      <c r="CM398" s="2949"/>
      <c r="CN398" s="2949"/>
      <c r="CO398" s="2949"/>
      <c r="CP398" s="2949"/>
      <c r="CQ398" s="2949"/>
      <c r="CR398" s="2949"/>
      <c r="CS398" s="2949"/>
      <c r="CT398" s="2949"/>
      <c r="CU398" s="2949"/>
      <c r="CV398" s="2949"/>
      <c r="CW398" s="2949"/>
      <c r="CX398" s="2949"/>
      <c r="CY398" s="2949"/>
      <c r="CZ398" s="2949"/>
      <c r="DA398" s="2949"/>
      <c r="DB398" s="2949"/>
      <c r="DC398" s="2949"/>
      <c r="DD398" s="2949"/>
      <c r="DE398" s="2949"/>
      <c r="DF398" s="2949"/>
      <c r="DG398" s="2949"/>
      <c r="DH398" s="2949"/>
      <c r="DI398" s="2949"/>
      <c r="DJ398" s="2949"/>
      <c r="DK398" s="2949"/>
      <c r="DL398" s="2949"/>
      <c r="DM398" s="2949"/>
      <c r="DN398" s="2949"/>
      <c r="DO398" s="2949"/>
      <c r="DP398" s="2949"/>
      <c r="DQ398" s="2949"/>
      <c r="DR398" s="2949"/>
      <c r="DS398" s="2949"/>
      <c r="DT398" s="2949"/>
      <c r="DU398" s="2949"/>
      <c r="DV398" s="2949"/>
      <c r="DW398" s="2949"/>
      <c r="DX398" s="2949"/>
      <c r="DY398" s="2949"/>
      <c r="DZ398" s="2949"/>
      <c r="EA398" s="2949"/>
      <c r="EB398" s="2949"/>
      <c r="EC398" s="2949"/>
      <c r="ED398" s="2949"/>
      <c r="EE398" s="2949"/>
      <c r="EF398" s="2949"/>
      <c r="EG398" s="2949"/>
      <c r="EH398" s="2949"/>
      <c r="EI398" s="2949"/>
      <c r="EJ398" s="2949"/>
      <c r="EK398" s="2949"/>
      <c r="EL398" s="2949"/>
      <c r="EM398" s="2949"/>
      <c r="EN398" s="2949"/>
      <c r="EO398" s="2949"/>
      <c r="EP398" s="2949"/>
      <c r="EQ398" s="2949"/>
      <c r="ER398" s="2949"/>
      <c r="ES398" s="2949"/>
      <c r="ET398" s="2949"/>
      <c r="EU398" s="2949"/>
      <c r="EV398" s="2949"/>
      <c r="EW398" s="2949"/>
      <c r="EX398" s="2949"/>
      <c r="EY398" s="2949"/>
      <c r="EZ398" s="2949"/>
      <c r="FA398" s="2949"/>
      <c r="FB398" s="2949"/>
      <c r="FC398" s="2949"/>
      <c r="FD398" s="2949"/>
      <c r="FE398" s="2949"/>
    </row>
    <row r="399" spans="1:161" s="2950" customFormat="1" ht="9.75" customHeight="1" x14ac:dyDescent="0.55000000000000004">
      <c r="A399" s="2975"/>
      <c r="B399" s="2976"/>
      <c r="C399" s="2977"/>
      <c r="D399" s="3024"/>
      <c r="E399" s="1383"/>
      <c r="F399" s="2182"/>
      <c r="G399" s="2979"/>
      <c r="H399" s="2980"/>
      <c r="I399" s="1383"/>
      <c r="J399" s="2981"/>
      <c r="K399" s="2949"/>
      <c r="L399" s="2949"/>
      <c r="M399" s="2949"/>
      <c r="N399" s="2949"/>
      <c r="O399" s="2949"/>
      <c r="P399" s="2949"/>
      <c r="Q399" s="2949"/>
      <c r="R399" s="2949"/>
      <c r="S399" s="2949"/>
      <c r="T399" s="2949"/>
      <c r="U399" s="2949"/>
      <c r="V399" s="2949"/>
      <c r="W399" s="2949"/>
      <c r="X399" s="2949"/>
      <c r="Y399" s="2949"/>
      <c r="Z399" s="2949"/>
      <c r="AA399" s="2949"/>
      <c r="AB399" s="2949"/>
      <c r="AC399" s="2949"/>
      <c r="AD399" s="2949"/>
      <c r="AE399" s="2949"/>
      <c r="AF399" s="2949"/>
      <c r="AG399" s="2949"/>
      <c r="AH399" s="2949"/>
      <c r="AI399" s="2949"/>
      <c r="AJ399" s="2949"/>
      <c r="AK399" s="2949"/>
      <c r="AL399" s="2949"/>
      <c r="AM399" s="2949"/>
      <c r="AN399" s="2949"/>
      <c r="AO399" s="2949"/>
      <c r="AP399" s="2949"/>
      <c r="AQ399" s="2949"/>
      <c r="AR399" s="2949"/>
      <c r="AS399" s="2949"/>
      <c r="AT399" s="2949"/>
      <c r="AU399" s="2949"/>
      <c r="AV399" s="2949"/>
      <c r="AW399" s="2949"/>
      <c r="AX399" s="2949"/>
      <c r="AY399" s="2949"/>
      <c r="AZ399" s="2949"/>
      <c r="BA399" s="2949"/>
      <c r="BB399" s="2949"/>
      <c r="BC399" s="2949"/>
      <c r="BD399" s="2949"/>
      <c r="BE399" s="2949"/>
      <c r="BF399" s="2949"/>
      <c r="BG399" s="2949"/>
      <c r="BH399" s="2949"/>
      <c r="BI399" s="2949"/>
      <c r="BJ399" s="2949"/>
      <c r="BK399" s="2949"/>
      <c r="BL399" s="2949"/>
      <c r="BM399" s="2949"/>
      <c r="BN399" s="2949"/>
      <c r="BO399" s="2949"/>
      <c r="BP399" s="2949"/>
      <c r="BQ399" s="2949"/>
      <c r="BR399" s="2949"/>
      <c r="BS399" s="2949"/>
      <c r="BT399" s="2949"/>
      <c r="BU399" s="2949"/>
      <c r="BV399" s="2949"/>
      <c r="BW399" s="2949"/>
      <c r="BX399" s="2949"/>
      <c r="BY399" s="2949"/>
      <c r="BZ399" s="2949"/>
      <c r="CA399" s="2949"/>
      <c r="CB399" s="2949"/>
      <c r="CC399" s="2949"/>
      <c r="CD399" s="2949"/>
      <c r="CE399" s="2949"/>
      <c r="CF399" s="2949"/>
      <c r="CG399" s="2949"/>
      <c r="CH399" s="2949"/>
      <c r="CI399" s="2949"/>
      <c r="CJ399" s="2949"/>
      <c r="CK399" s="2949"/>
      <c r="CL399" s="2949"/>
      <c r="CM399" s="2949"/>
      <c r="CN399" s="2949"/>
      <c r="CO399" s="2949"/>
      <c r="CP399" s="2949"/>
      <c r="CQ399" s="2949"/>
      <c r="CR399" s="2949"/>
      <c r="CS399" s="2949"/>
      <c r="CT399" s="2949"/>
      <c r="CU399" s="2949"/>
      <c r="CV399" s="2949"/>
      <c r="CW399" s="2949"/>
      <c r="CX399" s="2949"/>
      <c r="CY399" s="2949"/>
      <c r="CZ399" s="2949"/>
      <c r="DA399" s="2949"/>
      <c r="DB399" s="2949"/>
      <c r="DC399" s="2949"/>
      <c r="DD399" s="2949"/>
      <c r="DE399" s="2949"/>
      <c r="DF399" s="2949"/>
      <c r="DG399" s="2949"/>
      <c r="DH399" s="2949"/>
      <c r="DI399" s="2949"/>
      <c r="DJ399" s="2949"/>
      <c r="DK399" s="2949"/>
      <c r="DL399" s="2949"/>
      <c r="DM399" s="2949"/>
      <c r="DN399" s="2949"/>
      <c r="DO399" s="2949"/>
      <c r="DP399" s="2949"/>
      <c r="DQ399" s="2949"/>
      <c r="DR399" s="2949"/>
      <c r="DS399" s="2949"/>
      <c r="DT399" s="2949"/>
      <c r="DU399" s="2949"/>
      <c r="DV399" s="2949"/>
      <c r="DW399" s="2949"/>
      <c r="DX399" s="2949"/>
      <c r="DY399" s="2949"/>
      <c r="DZ399" s="2949"/>
      <c r="EA399" s="2949"/>
      <c r="EB399" s="2949"/>
      <c r="EC399" s="2949"/>
      <c r="ED399" s="2949"/>
      <c r="EE399" s="2949"/>
      <c r="EF399" s="2949"/>
      <c r="EG399" s="2949"/>
      <c r="EH399" s="2949"/>
      <c r="EI399" s="2949"/>
      <c r="EJ399" s="2949"/>
      <c r="EK399" s="2949"/>
      <c r="EL399" s="2949"/>
      <c r="EM399" s="2949"/>
      <c r="EN399" s="2949"/>
      <c r="EO399" s="2949"/>
      <c r="EP399" s="2949"/>
      <c r="EQ399" s="2949"/>
      <c r="ER399" s="2949"/>
      <c r="ES399" s="2949"/>
      <c r="ET399" s="2949"/>
      <c r="EU399" s="2949"/>
      <c r="EV399" s="2949"/>
      <c r="EW399" s="2949"/>
      <c r="EX399" s="2949"/>
      <c r="EY399" s="2949"/>
      <c r="EZ399" s="2949"/>
      <c r="FA399" s="2949"/>
      <c r="FB399" s="2949"/>
      <c r="FC399" s="2949"/>
      <c r="FD399" s="2949"/>
      <c r="FE399" s="2949"/>
    </row>
    <row r="400" spans="1:161" s="2950" customFormat="1" ht="24" x14ac:dyDescent="0.55000000000000004">
      <c r="A400" s="2960">
        <v>6</v>
      </c>
      <c r="B400" s="2961" t="s">
        <v>4762</v>
      </c>
      <c r="C400" s="3022">
        <v>62900</v>
      </c>
      <c r="D400" s="3023">
        <f>+C400</f>
        <v>62900</v>
      </c>
      <c r="E400" s="1382" t="s">
        <v>22</v>
      </c>
      <c r="F400" s="2964" t="s">
        <v>4763</v>
      </c>
      <c r="G400" s="2965">
        <f>+D400</f>
        <v>62900</v>
      </c>
      <c r="H400" s="2964" t="s">
        <v>4763</v>
      </c>
      <c r="I400" s="1399" t="s">
        <v>1672</v>
      </c>
      <c r="J400" s="2966" t="s">
        <v>4764</v>
      </c>
      <c r="K400" s="2949"/>
      <c r="L400" s="2949"/>
      <c r="M400" s="2949"/>
      <c r="N400" s="2949"/>
      <c r="O400" s="2949"/>
      <c r="P400" s="2949"/>
      <c r="Q400" s="2949"/>
      <c r="R400" s="2949"/>
      <c r="S400" s="2949"/>
      <c r="T400" s="2949"/>
      <c r="U400" s="2949"/>
      <c r="V400" s="2949"/>
      <c r="W400" s="2949"/>
      <c r="X400" s="2949"/>
      <c r="Y400" s="2949"/>
      <c r="Z400" s="2949"/>
      <c r="AA400" s="2949"/>
      <c r="AB400" s="2949"/>
      <c r="AC400" s="2949"/>
      <c r="AD400" s="2949"/>
      <c r="AE400" s="2949"/>
      <c r="AF400" s="2949"/>
      <c r="AG400" s="2949"/>
      <c r="AH400" s="2949"/>
      <c r="AI400" s="2949"/>
      <c r="AJ400" s="2949"/>
      <c r="AK400" s="2949"/>
      <c r="AL400" s="2949"/>
      <c r="AM400" s="2949"/>
      <c r="AN400" s="2949"/>
      <c r="AO400" s="2949"/>
      <c r="AP400" s="2949"/>
      <c r="AQ400" s="2949"/>
      <c r="AR400" s="2949"/>
      <c r="AS400" s="2949"/>
      <c r="AT400" s="2949"/>
      <c r="AU400" s="2949"/>
      <c r="AV400" s="2949"/>
      <c r="AW400" s="2949"/>
      <c r="AX400" s="2949"/>
      <c r="AY400" s="2949"/>
      <c r="AZ400" s="2949"/>
      <c r="BA400" s="2949"/>
      <c r="BB400" s="2949"/>
      <c r="BC400" s="2949"/>
      <c r="BD400" s="2949"/>
      <c r="BE400" s="2949"/>
      <c r="BF400" s="2949"/>
      <c r="BG400" s="2949"/>
      <c r="BH400" s="2949"/>
      <c r="BI400" s="2949"/>
      <c r="BJ400" s="2949"/>
      <c r="BK400" s="2949"/>
      <c r="BL400" s="2949"/>
      <c r="BM400" s="2949"/>
      <c r="BN400" s="2949"/>
      <c r="BO400" s="2949"/>
      <c r="BP400" s="2949"/>
      <c r="BQ400" s="2949"/>
      <c r="BR400" s="2949"/>
      <c r="BS400" s="2949"/>
      <c r="BT400" s="2949"/>
      <c r="BU400" s="2949"/>
      <c r="BV400" s="2949"/>
      <c r="BW400" s="2949"/>
      <c r="BX400" s="2949"/>
      <c r="BY400" s="2949"/>
      <c r="BZ400" s="2949"/>
      <c r="CA400" s="2949"/>
      <c r="CB400" s="2949"/>
      <c r="CC400" s="2949"/>
      <c r="CD400" s="2949"/>
      <c r="CE400" s="2949"/>
      <c r="CF400" s="2949"/>
      <c r="CG400" s="2949"/>
      <c r="CH400" s="2949"/>
      <c r="CI400" s="2949"/>
      <c r="CJ400" s="2949"/>
      <c r="CK400" s="2949"/>
      <c r="CL400" s="2949"/>
      <c r="CM400" s="2949"/>
      <c r="CN400" s="2949"/>
      <c r="CO400" s="2949"/>
      <c r="CP400" s="2949"/>
      <c r="CQ400" s="2949"/>
      <c r="CR400" s="2949"/>
      <c r="CS400" s="2949"/>
      <c r="CT400" s="2949"/>
      <c r="CU400" s="2949"/>
      <c r="CV400" s="2949"/>
      <c r="CW400" s="2949"/>
      <c r="CX400" s="2949"/>
      <c r="CY400" s="2949"/>
      <c r="CZ400" s="2949"/>
      <c r="DA400" s="2949"/>
      <c r="DB400" s="2949"/>
      <c r="DC400" s="2949"/>
      <c r="DD400" s="2949"/>
      <c r="DE400" s="2949"/>
      <c r="DF400" s="2949"/>
      <c r="DG400" s="2949"/>
      <c r="DH400" s="2949"/>
      <c r="DI400" s="2949"/>
      <c r="DJ400" s="2949"/>
      <c r="DK400" s="2949"/>
      <c r="DL400" s="2949"/>
      <c r="DM400" s="2949"/>
      <c r="DN400" s="2949"/>
      <c r="DO400" s="2949"/>
      <c r="DP400" s="2949"/>
      <c r="DQ400" s="2949"/>
      <c r="DR400" s="2949"/>
      <c r="DS400" s="2949"/>
      <c r="DT400" s="2949"/>
      <c r="DU400" s="2949"/>
      <c r="DV400" s="2949"/>
      <c r="DW400" s="2949"/>
      <c r="DX400" s="2949"/>
      <c r="DY400" s="2949"/>
      <c r="DZ400" s="2949"/>
      <c r="EA400" s="2949"/>
      <c r="EB400" s="2949"/>
      <c r="EC400" s="2949"/>
      <c r="ED400" s="2949"/>
      <c r="EE400" s="2949"/>
      <c r="EF400" s="2949"/>
      <c r="EG400" s="2949"/>
      <c r="EH400" s="2949"/>
      <c r="EI400" s="2949"/>
      <c r="EJ400" s="2949"/>
      <c r="EK400" s="2949"/>
      <c r="EL400" s="2949"/>
      <c r="EM400" s="2949"/>
      <c r="EN400" s="2949"/>
      <c r="EO400" s="2949"/>
      <c r="EP400" s="2949"/>
      <c r="EQ400" s="2949"/>
      <c r="ER400" s="2949"/>
      <c r="ES400" s="2949"/>
      <c r="ET400" s="2949"/>
      <c r="EU400" s="2949"/>
      <c r="EV400" s="2949"/>
      <c r="EW400" s="2949"/>
      <c r="EX400" s="2949"/>
      <c r="EY400" s="2949"/>
      <c r="EZ400" s="2949"/>
      <c r="FA400" s="2949"/>
      <c r="FB400" s="2949"/>
      <c r="FC400" s="2949"/>
      <c r="FD400" s="2949"/>
      <c r="FE400" s="2949"/>
    </row>
    <row r="401" spans="1:161" s="2950" customFormat="1" ht="24" x14ac:dyDescent="0.55000000000000004">
      <c r="A401" s="2967"/>
      <c r="B401" s="2968"/>
      <c r="C401" s="2969"/>
      <c r="D401" s="2970"/>
      <c r="E401" s="2971"/>
      <c r="F401" s="2964" t="s">
        <v>4765</v>
      </c>
      <c r="G401" s="2965">
        <v>75435</v>
      </c>
      <c r="H401" s="2974">
        <f>+G400</f>
        <v>62900</v>
      </c>
      <c r="I401" s="2973"/>
      <c r="J401" s="2966" t="s">
        <v>3523</v>
      </c>
      <c r="K401" s="2949"/>
      <c r="L401" s="2949"/>
      <c r="M401" s="2949"/>
      <c r="N401" s="2949"/>
      <c r="O401" s="2949"/>
      <c r="P401" s="2949"/>
      <c r="Q401" s="2949"/>
      <c r="R401" s="2949"/>
      <c r="S401" s="2949"/>
      <c r="T401" s="2949"/>
      <c r="U401" s="2949"/>
      <c r="V401" s="2949"/>
      <c r="W401" s="2949"/>
      <c r="X401" s="2949"/>
      <c r="Y401" s="2949"/>
      <c r="Z401" s="2949"/>
      <c r="AA401" s="2949"/>
      <c r="AB401" s="2949"/>
      <c r="AC401" s="2949"/>
      <c r="AD401" s="2949"/>
      <c r="AE401" s="2949"/>
      <c r="AF401" s="2949"/>
      <c r="AG401" s="2949"/>
      <c r="AH401" s="2949"/>
      <c r="AI401" s="2949"/>
      <c r="AJ401" s="2949"/>
      <c r="AK401" s="2949"/>
      <c r="AL401" s="2949"/>
      <c r="AM401" s="2949"/>
      <c r="AN401" s="2949"/>
      <c r="AO401" s="2949"/>
      <c r="AP401" s="2949"/>
      <c r="AQ401" s="2949"/>
      <c r="AR401" s="2949"/>
      <c r="AS401" s="2949"/>
      <c r="AT401" s="2949"/>
      <c r="AU401" s="2949"/>
      <c r="AV401" s="2949"/>
      <c r="AW401" s="2949"/>
      <c r="AX401" s="2949"/>
      <c r="AY401" s="2949"/>
      <c r="AZ401" s="2949"/>
      <c r="BA401" s="2949"/>
      <c r="BB401" s="2949"/>
      <c r="BC401" s="2949"/>
      <c r="BD401" s="2949"/>
      <c r="BE401" s="2949"/>
      <c r="BF401" s="2949"/>
      <c r="BG401" s="2949"/>
      <c r="BH401" s="2949"/>
      <c r="BI401" s="2949"/>
      <c r="BJ401" s="2949"/>
      <c r="BK401" s="2949"/>
      <c r="BL401" s="2949"/>
      <c r="BM401" s="2949"/>
      <c r="BN401" s="2949"/>
      <c r="BO401" s="2949"/>
      <c r="BP401" s="2949"/>
      <c r="BQ401" s="2949"/>
      <c r="BR401" s="2949"/>
      <c r="BS401" s="2949"/>
      <c r="BT401" s="2949"/>
      <c r="BU401" s="2949"/>
      <c r="BV401" s="2949"/>
      <c r="BW401" s="2949"/>
      <c r="BX401" s="2949"/>
      <c r="BY401" s="2949"/>
      <c r="BZ401" s="2949"/>
      <c r="CA401" s="2949"/>
      <c r="CB401" s="2949"/>
      <c r="CC401" s="2949"/>
      <c r="CD401" s="2949"/>
      <c r="CE401" s="2949"/>
      <c r="CF401" s="2949"/>
      <c r="CG401" s="2949"/>
      <c r="CH401" s="2949"/>
      <c r="CI401" s="2949"/>
      <c r="CJ401" s="2949"/>
      <c r="CK401" s="2949"/>
      <c r="CL401" s="2949"/>
      <c r="CM401" s="2949"/>
      <c r="CN401" s="2949"/>
      <c r="CO401" s="2949"/>
      <c r="CP401" s="2949"/>
      <c r="CQ401" s="2949"/>
      <c r="CR401" s="2949"/>
      <c r="CS401" s="2949"/>
      <c r="CT401" s="2949"/>
      <c r="CU401" s="2949"/>
      <c r="CV401" s="2949"/>
      <c r="CW401" s="2949"/>
      <c r="CX401" s="2949"/>
      <c r="CY401" s="2949"/>
      <c r="CZ401" s="2949"/>
      <c r="DA401" s="2949"/>
      <c r="DB401" s="2949"/>
      <c r="DC401" s="2949"/>
      <c r="DD401" s="2949"/>
      <c r="DE401" s="2949"/>
      <c r="DF401" s="2949"/>
      <c r="DG401" s="2949"/>
      <c r="DH401" s="2949"/>
      <c r="DI401" s="2949"/>
      <c r="DJ401" s="2949"/>
      <c r="DK401" s="2949"/>
      <c r="DL401" s="2949"/>
      <c r="DM401" s="2949"/>
      <c r="DN401" s="2949"/>
      <c r="DO401" s="2949"/>
      <c r="DP401" s="2949"/>
      <c r="DQ401" s="2949"/>
      <c r="DR401" s="2949"/>
      <c r="DS401" s="2949"/>
      <c r="DT401" s="2949"/>
      <c r="DU401" s="2949"/>
      <c r="DV401" s="2949"/>
      <c r="DW401" s="2949"/>
      <c r="DX401" s="2949"/>
      <c r="DY401" s="2949"/>
      <c r="DZ401" s="2949"/>
      <c r="EA401" s="2949"/>
      <c r="EB401" s="2949"/>
      <c r="EC401" s="2949"/>
      <c r="ED401" s="2949"/>
      <c r="EE401" s="2949"/>
      <c r="EF401" s="2949"/>
      <c r="EG401" s="2949"/>
      <c r="EH401" s="2949"/>
      <c r="EI401" s="2949"/>
      <c r="EJ401" s="2949"/>
      <c r="EK401" s="2949"/>
      <c r="EL401" s="2949"/>
      <c r="EM401" s="2949"/>
      <c r="EN401" s="2949"/>
      <c r="EO401" s="2949"/>
      <c r="EP401" s="2949"/>
      <c r="EQ401" s="2949"/>
      <c r="ER401" s="2949"/>
      <c r="ES401" s="2949"/>
      <c r="ET401" s="2949"/>
      <c r="EU401" s="2949"/>
      <c r="EV401" s="2949"/>
      <c r="EW401" s="2949"/>
      <c r="EX401" s="2949"/>
      <c r="EY401" s="2949"/>
      <c r="EZ401" s="2949"/>
      <c r="FA401" s="2949"/>
      <c r="FB401" s="2949"/>
      <c r="FC401" s="2949"/>
      <c r="FD401" s="2949"/>
      <c r="FE401" s="2949"/>
    </row>
    <row r="402" spans="1:161" s="2950" customFormat="1" ht="24" x14ac:dyDescent="0.55000000000000004">
      <c r="A402" s="2967"/>
      <c r="B402" s="2968"/>
      <c r="C402" s="2969"/>
      <c r="D402" s="2970"/>
      <c r="E402" s="2971"/>
      <c r="F402" s="2964" t="s">
        <v>4766</v>
      </c>
      <c r="G402" s="2965">
        <v>72000</v>
      </c>
      <c r="H402" s="2974"/>
      <c r="I402" s="2973"/>
      <c r="J402" s="2966"/>
      <c r="K402" s="2949"/>
      <c r="L402" s="2949"/>
      <c r="M402" s="2949"/>
      <c r="N402" s="2949"/>
      <c r="O402" s="2949"/>
      <c r="P402" s="2949"/>
      <c r="Q402" s="2949"/>
      <c r="R402" s="2949"/>
      <c r="S402" s="2949"/>
      <c r="T402" s="2949"/>
      <c r="U402" s="2949"/>
      <c r="V402" s="2949"/>
      <c r="W402" s="2949"/>
      <c r="X402" s="2949"/>
      <c r="Y402" s="2949"/>
      <c r="Z402" s="2949"/>
      <c r="AA402" s="2949"/>
      <c r="AB402" s="2949"/>
      <c r="AC402" s="2949"/>
      <c r="AD402" s="2949"/>
      <c r="AE402" s="2949"/>
      <c r="AF402" s="2949"/>
      <c r="AG402" s="2949"/>
      <c r="AH402" s="2949"/>
      <c r="AI402" s="2949"/>
      <c r="AJ402" s="2949"/>
      <c r="AK402" s="2949"/>
      <c r="AL402" s="2949"/>
      <c r="AM402" s="2949"/>
      <c r="AN402" s="2949"/>
      <c r="AO402" s="2949"/>
      <c r="AP402" s="2949"/>
      <c r="AQ402" s="2949"/>
      <c r="AR402" s="2949"/>
      <c r="AS402" s="2949"/>
      <c r="AT402" s="2949"/>
      <c r="AU402" s="2949"/>
      <c r="AV402" s="2949"/>
      <c r="AW402" s="2949"/>
      <c r="AX402" s="2949"/>
      <c r="AY402" s="2949"/>
      <c r="AZ402" s="2949"/>
      <c r="BA402" s="2949"/>
      <c r="BB402" s="2949"/>
      <c r="BC402" s="2949"/>
      <c r="BD402" s="2949"/>
      <c r="BE402" s="2949"/>
      <c r="BF402" s="2949"/>
      <c r="BG402" s="2949"/>
      <c r="BH402" s="2949"/>
      <c r="BI402" s="2949"/>
      <c r="BJ402" s="2949"/>
      <c r="BK402" s="2949"/>
      <c r="BL402" s="2949"/>
      <c r="BM402" s="2949"/>
      <c r="BN402" s="2949"/>
      <c r="BO402" s="2949"/>
      <c r="BP402" s="2949"/>
      <c r="BQ402" s="2949"/>
      <c r="BR402" s="2949"/>
      <c r="BS402" s="2949"/>
      <c r="BT402" s="2949"/>
      <c r="BU402" s="2949"/>
      <c r="BV402" s="2949"/>
      <c r="BW402" s="2949"/>
      <c r="BX402" s="2949"/>
      <c r="BY402" s="2949"/>
      <c r="BZ402" s="2949"/>
      <c r="CA402" s="2949"/>
      <c r="CB402" s="2949"/>
      <c r="CC402" s="2949"/>
      <c r="CD402" s="2949"/>
      <c r="CE402" s="2949"/>
      <c r="CF402" s="2949"/>
      <c r="CG402" s="2949"/>
      <c r="CH402" s="2949"/>
      <c r="CI402" s="2949"/>
      <c r="CJ402" s="2949"/>
      <c r="CK402" s="2949"/>
      <c r="CL402" s="2949"/>
      <c r="CM402" s="2949"/>
      <c r="CN402" s="2949"/>
      <c r="CO402" s="2949"/>
      <c r="CP402" s="2949"/>
      <c r="CQ402" s="2949"/>
      <c r="CR402" s="2949"/>
      <c r="CS402" s="2949"/>
      <c r="CT402" s="2949"/>
      <c r="CU402" s="2949"/>
      <c r="CV402" s="2949"/>
      <c r="CW402" s="2949"/>
      <c r="CX402" s="2949"/>
      <c r="CY402" s="2949"/>
      <c r="CZ402" s="2949"/>
      <c r="DA402" s="2949"/>
      <c r="DB402" s="2949"/>
      <c r="DC402" s="2949"/>
      <c r="DD402" s="2949"/>
      <c r="DE402" s="2949"/>
      <c r="DF402" s="2949"/>
      <c r="DG402" s="2949"/>
      <c r="DH402" s="2949"/>
      <c r="DI402" s="2949"/>
      <c r="DJ402" s="2949"/>
      <c r="DK402" s="2949"/>
      <c r="DL402" s="2949"/>
      <c r="DM402" s="2949"/>
      <c r="DN402" s="2949"/>
      <c r="DO402" s="2949"/>
      <c r="DP402" s="2949"/>
      <c r="DQ402" s="2949"/>
      <c r="DR402" s="2949"/>
      <c r="DS402" s="2949"/>
      <c r="DT402" s="2949"/>
      <c r="DU402" s="2949"/>
      <c r="DV402" s="2949"/>
      <c r="DW402" s="2949"/>
      <c r="DX402" s="2949"/>
      <c r="DY402" s="2949"/>
      <c r="DZ402" s="2949"/>
      <c r="EA402" s="2949"/>
      <c r="EB402" s="2949"/>
      <c r="EC402" s="2949"/>
      <c r="ED402" s="2949"/>
      <c r="EE402" s="2949"/>
      <c r="EF402" s="2949"/>
      <c r="EG402" s="2949"/>
      <c r="EH402" s="2949"/>
      <c r="EI402" s="2949"/>
      <c r="EJ402" s="2949"/>
      <c r="EK402" s="2949"/>
      <c r="EL402" s="2949"/>
      <c r="EM402" s="2949"/>
      <c r="EN402" s="2949"/>
      <c r="EO402" s="2949"/>
      <c r="EP402" s="2949"/>
      <c r="EQ402" s="2949"/>
      <c r="ER402" s="2949"/>
      <c r="ES402" s="2949"/>
      <c r="ET402" s="2949"/>
      <c r="EU402" s="2949"/>
      <c r="EV402" s="2949"/>
      <c r="EW402" s="2949"/>
      <c r="EX402" s="2949"/>
      <c r="EY402" s="2949"/>
      <c r="EZ402" s="2949"/>
      <c r="FA402" s="2949"/>
      <c r="FB402" s="2949"/>
      <c r="FC402" s="2949"/>
      <c r="FD402" s="2949"/>
      <c r="FE402" s="2949"/>
    </row>
    <row r="403" spans="1:161" s="2950" customFormat="1" ht="9.75" customHeight="1" x14ac:dyDescent="0.55000000000000004">
      <c r="A403" s="2975"/>
      <c r="B403" s="2976"/>
      <c r="C403" s="2977"/>
      <c r="D403" s="3024"/>
      <c r="E403" s="1383"/>
      <c r="F403" s="2182"/>
      <c r="G403" s="2979"/>
      <c r="H403" s="2980"/>
      <c r="I403" s="1383"/>
      <c r="J403" s="2981"/>
      <c r="K403" s="2949"/>
      <c r="L403" s="2949"/>
      <c r="M403" s="2949"/>
      <c r="N403" s="2949"/>
      <c r="O403" s="2949"/>
      <c r="P403" s="2949"/>
      <c r="Q403" s="2949"/>
      <c r="R403" s="2949"/>
      <c r="S403" s="2949"/>
      <c r="T403" s="2949"/>
      <c r="U403" s="2949"/>
      <c r="V403" s="2949"/>
      <c r="W403" s="2949"/>
      <c r="X403" s="2949"/>
      <c r="Y403" s="2949"/>
      <c r="Z403" s="2949"/>
      <c r="AA403" s="2949"/>
      <c r="AB403" s="2949"/>
      <c r="AC403" s="2949"/>
      <c r="AD403" s="2949"/>
      <c r="AE403" s="2949"/>
      <c r="AF403" s="2949"/>
      <c r="AG403" s="2949"/>
      <c r="AH403" s="2949"/>
      <c r="AI403" s="2949"/>
      <c r="AJ403" s="2949"/>
      <c r="AK403" s="2949"/>
      <c r="AL403" s="2949"/>
      <c r="AM403" s="2949"/>
      <c r="AN403" s="2949"/>
      <c r="AO403" s="2949"/>
      <c r="AP403" s="2949"/>
      <c r="AQ403" s="2949"/>
      <c r="AR403" s="2949"/>
      <c r="AS403" s="2949"/>
      <c r="AT403" s="2949"/>
      <c r="AU403" s="2949"/>
      <c r="AV403" s="2949"/>
      <c r="AW403" s="2949"/>
      <c r="AX403" s="2949"/>
      <c r="AY403" s="2949"/>
      <c r="AZ403" s="2949"/>
      <c r="BA403" s="2949"/>
      <c r="BB403" s="2949"/>
      <c r="BC403" s="2949"/>
      <c r="BD403" s="2949"/>
      <c r="BE403" s="2949"/>
      <c r="BF403" s="2949"/>
      <c r="BG403" s="2949"/>
      <c r="BH403" s="2949"/>
      <c r="BI403" s="2949"/>
      <c r="BJ403" s="2949"/>
      <c r="BK403" s="2949"/>
      <c r="BL403" s="2949"/>
      <c r="BM403" s="2949"/>
      <c r="BN403" s="2949"/>
      <c r="BO403" s="2949"/>
      <c r="BP403" s="2949"/>
      <c r="BQ403" s="2949"/>
      <c r="BR403" s="2949"/>
      <c r="BS403" s="2949"/>
      <c r="BT403" s="2949"/>
      <c r="BU403" s="2949"/>
      <c r="BV403" s="2949"/>
      <c r="BW403" s="2949"/>
      <c r="BX403" s="2949"/>
      <c r="BY403" s="2949"/>
      <c r="BZ403" s="2949"/>
      <c r="CA403" s="2949"/>
      <c r="CB403" s="2949"/>
      <c r="CC403" s="2949"/>
      <c r="CD403" s="2949"/>
      <c r="CE403" s="2949"/>
      <c r="CF403" s="2949"/>
      <c r="CG403" s="2949"/>
      <c r="CH403" s="2949"/>
      <c r="CI403" s="2949"/>
      <c r="CJ403" s="2949"/>
      <c r="CK403" s="2949"/>
      <c r="CL403" s="2949"/>
      <c r="CM403" s="2949"/>
      <c r="CN403" s="2949"/>
      <c r="CO403" s="2949"/>
      <c r="CP403" s="2949"/>
      <c r="CQ403" s="2949"/>
      <c r="CR403" s="2949"/>
      <c r="CS403" s="2949"/>
      <c r="CT403" s="2949"/>
      <c r="CU403" s="2949"/>
      <c r="CV403" s="2949"/>
      <c r="CW403" s="2949"/>
      <c r="CX403" s="2949"/>
      <c r="CY403" s="2949"/>
      <c r="CZ403" s="2949"/>
      <c r="DA403" s="2949"/>
      <c r="DB403" s="2949"/>
      <c r="DC403" s="2949"/>
      <c r="DD403" s="2949"/>
      <c r="DE403" s="2949"/>
      <c r="DF403" s="2949"/>
      <c r="DG403" s="2949"/>
      <c r="DH403" s="2949"/>
      <c r="DI403" s="2949"/>
      <c r="DJ403" s="2949"/>
      <c r="DK403" s="2949"/>
      <c r="DL403" s="2949"/>
      <c r="DM403" s="2949"/>
      <c r="DN403" s="2949"/>
      <c r="DO403" s="2949"/>
      <c r="DP403" s="2949"/>
      <c r="DQ403" s="2949"/>
      <c r="DR403" s="2949"/>
      <c r="DS403" s="2949"/>
      <c r="DT403" s="2949"/>
      <c r="DU403" s="2949"/>
      <c r="DV403" s="2949"/>
      <c r="DW403" s="2949"/>
      <c r="DX403" s="2949"/>
      <c r="DY403" s="2949"/>
      <c r="DZ403" s="2949"/>
      <c r="EA403" s="2949"/>
      <c r="EB403" s="2949"/>
      <c r="EC403" s="2949"/>
      <c r="ED403" s="2949"/>
      <c r="EE403" s="2949"/>
      <c r="EF403" s="2949"/>
      <c r="EG403" s="2949"/>
      <c r="EH403" s="2949"/>
      <c r="EI403" s="2949"/>
      <c r="EJ403" s="2949"/>
      <c r="EK403" s="2949"/>
      <c r="EL403" s="2949"/>
      <c r="EM403" s="2949"/>
      <c r="EN403" s="2949"/>
      <c r="EO403" s="2949"/>
      <c r="EP403" s="2949"/>
      <c r="EQ403" s="2949"/>
      <c r="ER403" s="2949"/>
      <c r="ES403" s="2949"/>
      <c r="ET403" s="2949"/>
      <c r="EU403" s="2949"/>
      <c r="EV403" s="2949"/>
      <c r="EW403" s="2949"/>
      <c r="EX403" s="2949"/>
      <c r="EY403" s="2949"/>
      <c r="EZ403" s="2949"/>
      <c r="FA403" s="2949"/>
      <c r="FB403" s="2949"/>
      <c r="FC403" s="2949"/>
      <c r="FD403" s="2949"/>
      <c r="FE403" s="2949"/>
    </row>
    <row r="404" spans="1:161" s="2950" customFormat="1" ht="24" x14ac:dyDescent="0.55000000000000004">
      <c r="A404" s="2960">
        <v>7</v>
      </c>
      <c r="B404" s="2961" t="s">
        <v>4767</v>
      </c>
      <c r="C404" s="3022">
        <v>34454</v>
      </c>
      <c r="D404" s="3023">
        <f>+C404</f>
        <v>34454</v>
      </c>
      <c r="E404" s="1382" t="s">
        <v>22</v>
      </c>
      <c r="F404" s="2964" t="s">
        <v>4768</v>
      </c>
      <c r="G404" s="2965">
        <f>+D404</f>
        <v>34454</v>
      </c>
      <c r="H404" s="2964" t="s">
        <v>4768</v>
      </c>
      <c r="I404" s="1399" t="s">
        <v>1672</v>
      </c>
      <c r="J404" s="2966" t="s">
        <v>4769</v>
      </c>
      <c r="K404" s="2949"/>
      <c r="L404" s="2949"/>
      <c r="M404" s="2949"/>
      <c r="N404" s="2949"/>
      <c r="O404" s="2949"/>
      <c r="P404" s="2949"/>
      <c r="Q404" s="2949"/>
      <c r="R404" s="2949"/>
      <c r="S404" s="2949"/>
      <c r="T404" s="2949"/>
      <c r="U404" s="2949"/>
      <c r="V404" s="2949"/>
      <c r="W404" s="2949"/>
      <c r="X404" s="2949"/>
      <c r="Y404" s="2949"/>
      <c r="Z404" s="2949"/>
      <c r="AA404" s="2949"/>
      <c r="AB404" s="2949"/>
      <c r="AC404" s="2949"/>
      <c r="AD404" s="2949"/>
      <c r="AE404" s="2949"/>
      <c r="AF404" s="2949"/>
      <c r="AG404" s="2949"/>
      <c r="AH404" s="2949"/>
      <c r="AI404" s="2949"/>
      <c r="AJ404" s="2949"/>
      <c r="AK404" s="2949"/>
      <c r="AL404" s="2949"/>
      <c r="AM404" s="2949"/>
      <c r="AN404" s="2949"/>
      <c r="AO404" s="2949"/>
      <c r="AP404" s="2949"/>
      <c r="AQ404" s="2949"/>
      <c r="AR404" s="2949"/>
      <c r="AS404" s="2949"/>
      <c r="AT404" s="2949"/>
      <c r="AU404" s="2949"/>
      <c r="AV404" s="2949"/>
      <c r="AW404" s="2949"/>
      <c r="AX404" s="2949"/>
      <c r="AY404" s="2949"/>
      <c r="AZ404" s="2949"/>
      <c r="BA404" s="2949"/>
      <c r="BB404" s="2949"/>
      <c r="BC404" s="2949"/>
      <c r="BD404" s="2949"/>
      <c r="BE404" s="2949"/>
      <c r="BF404" s="2949"/>
      <c r="BG404" s="2949"/>
      <c r="BH404" s="2949"/>
      <c r="BI404" s="2949"/>
      <c r="BJ404" s="2949"/>
      <c r="BK404" s="2949"/>
      <c r="BL404" s="2949"/>
      <c r="BM404" s="2949"/>
      <c r="BN404" s="2949"/>
      <c r="BO404" s="2949"/>
      <c r="BP404" s="2949"/>
      <c r="BQ404" s="2949"/>
      <c r="BR404" s="2949"/>
      <c r="BS404" s="2949"/>
      <c r="BT404" s="2949"/>
      <c r="BU404" s="2949"/>
      <c r="BV404" s="2949"/>
      <c r="BW404" s="2949"/>
      <c r="BX404" s="2949"/>
      <c r="BY404" s="2949"/>
      <c r="BZ404" s="2949"/>
      <c r="CA404" s="2949"/>
      <c r="CB404" s="2949"/>
      <c r="CC404" s="2949"/>
      <c r="CD404" s="2949"/>
      <c r="CE404" s="2949"/>
      <c r="CF404" s="2949"/>
      <c r="CG404" s="2949"/>
      <c r="CH404" s="2949"/>
      <c r="CI404" s="2949"/>
      <c r="CJ404" s="2949"/>
      <c r="CK404" s="2949"/>
      <c r="CL404" s="2949"/>
      <c r="CM404" s="2949"/>
      <c r="CN404" s="2949"/>
      <c r="CO404" s="2949"/>
      <c r="CP404" s="2949"/>
      <c r="CQ404" s="2949"/>
      <c r="CR404" s="2949"/>
      <c r="CS404" s="2949"/>
      <c r="CT404" s="2949"/>
      <c r="CU404" s="2949"/>
      <c r="CV404" s="2949"/>
      <c r="CW404" s="2949"/>
      <c r="CX404" s="2949"/>
      <c r="CY404" s="2949"/>
      <c r="CZ404" s="2949"/>
      <c r="DA404" s="2949"/>
      <c r="DB404" s="2949"/>
      <c r="DC404" s="2949"/>
      <c r="DD404" s="2949"/>
      <c r="DE404" s="2949"/>
      <c r="DF404" s="2949"/>
      <c r="DG404" s="2949"/>
      <c r="DH404" s="2949"/>
      <c r="DI404" s="2949"/>
      <c r="DJ404" s="2949"/>
      <c r="DK404" s="2949"/>
      <c r="DL404" s="2949"/>
      <c r="DM404" s="2949"/>
      <c r="DN404" s="2949"/>
      <c r="DO404" s="2949"/>
      <c r="DP404" s="2949"/>
      <c r="DQ404" s="2949"/>
      <c r="DR404" s="2949"/>
      <c r="DS404" s="2949"/>
      <c r="DT404" s="2949"/>
      <c r="DU404" s="2949"/>
      <c r="DV404" s="2949"/>
      <c r="DW404" s="2949"/>
      <c r="DX404" s="2949"/>
      <c r="DY404" s="2949"/>
      <c r="DZ404" s="2949"/>
      <c r="EA404" s="2949"/>
      <c r="EB404" s="2949"/>
      <c r="EC404" s="2949"/>
      <c r="ED404" s="2949"/>
      <c r="EE404" s="2949"/>
      <c r="EF404" s="2949"/>
      <c r="EG404" s="2949"/>
      <c r="EH404" s="2949"/>
      <c r="EI404" s="2949"/>
      <c r="EJ404" s="2949"/>
      <c r="EK404" s="2949"/>
      <c r="EL404" s="2949"/>
      <c r="EM404" s="2949"/>
      <c r="EN404" s="2949"/>
      <c r="EO404" s="2949"/>
      <c r="EP404" s="2949"/>
      <c r="EQ404" s="2949"/>
      <c r="ER404" s="2949"/>
      <c r="ES404" s="2949"/>
      <c r="ET404" s="2949"/>
      <c r="EU404" s="2949"/>
      <c r="EV404" s="2949"/>
      <c r="EW404" s="2949"/>
      <c r="EX404" s="2949"/>
      <c r="EY404" s="2949"/>
      <c r="EZ404" s="2949"/>
      <c r="FA404" s="2949"/>
      <c r="FB404" s="2949"/>
      <c r="FC404" s="2949"/>
      <c r="FD404" s="2949"/>
      <c r="FE404" s="2949"/>
    </row>
    <row r="405" spans="1:161" s="2950" customFormat="1" ht="24" x14ac:dyDescent="0.55000000000000004">
      <c r="A405" s="2967"/>
      <c r="B405" s="2968"/>
      <c r="C405" s="2969"/>
      <c r="D405" s="2970"/>
      <c r="E405" s="2971"/>
      <c r="F405" s="2964" t="s">
        <v>4770</v>
      </c>
      <c r="G405" s="2965">
        <v>35900</v>
      </c>
      <c r="H405" s="2974">
        <f>+G404</f>
        <v>34454</v>
      </c>
      <c r="I405" s="2973"/>
      <c r="J405" s="2966" t="s">
        <v>3268</v>
      </c>
      <c r="K405" s="2949"/>
      <c r="L405" s="2949"/>
      <c r="M405" s="2949"/>
      <c r="N405" s="2949"/>
      <c r="O405" s="2949"/>
      <c r="P405" s="2949"/>
      <c r="Q405" s="2949"/>
      <c r="R405" s="2949"/>
      <c r="S405" s="2949"/>
      <c r="T405" s="2949"/>
      <c r="U405" s="2949"/>
      <c r="V405" s="2949"/>
      <c r="W405" s="2949"/>
      <c r="X405" s="2949"/>
      <c r="Y405" s="2949"/>
      <c r="Z405" s="2949"/>
      <c r="AA405" s="2949"/>
      <c r="AB405" s="2949"/>
      <c r="AC405" s="2949"/>
      <c r="AD405" s="2949"/>
      <c r="AE405" s="2949"/>
      <c r="AF405" s="2949"/>
      <c r="AG405" s="2949"/>
      <c r="AH405" s="2949"/>
      <c r="AI405" s="2949"/>
      <c r="AJ405" s="2949"/>
      <c r="AK405" s="2949"/>
      <c r="AL405" s="2949"/>
      <c r="AM405" s="2949"/>
      <c r="AN405" s="2949"/>
      <c r="AO405" s="2949"/>
      <c r="AP405" s="2949"/>
      <c r="AQ405" s="2949"/>
      <c r="AR405" s="2949"/>
      <c r="AS405" s="2949"/>
      <c r="AT405" s="2949"/>
      <c r="AU405" s="2949"/>
      <c r="AV405" s="2949"/>
      <c r="AW405" s="2949"/>
      <c r="AX405" s="2949"/>
      <c r="AY405" s="2949"/>
      <c r="AZ405" s="2949"/>
      <c r="BA405" s="2949"/>
      <c r="BB405" s="2949"/>
      <c r="BC405" s="2949"/>
      <c r="BD405" s="2949"/>
      <c r="BE405" s="2949"/>
      <c r="BF405" s="2949"/>
      <c r="BG405" s="2949"/>
      <c r="BH405" s="2949"/>
      <c r="BI405" s="2949"/>
      <c r="BJ405" s="2949"/>
      <c r="BK405" s="2949"/>
      <c r="BL405" s="2949"/>
      <c r="BM405" s="2949"/>
      <c r="BN405" s="2949"/>
      <c r="BO405" s="2949"/>
      <c r="BP405" s="2949"/>
      <c r="BQ405" s="2949"/>
      <c r="BR405" s="2949"/>
      <c r="BS405" s="2949"/>
      <c r="BT405" s="2949"/>
      <c r="BU405" s="2949"/>
      <c r="BV405" s="2949"/>
      <c r="BW405" s="2949"/>
      <c r="BX405" s="2949"/>
      <c r="BY405" s="2949"/>
      <c r="BZ405" s="2949"/>
      <c r="CA405" s="2949"/>
      <c r="CB405" s="2949"/>
      <c r="CC405" s="2949"/>
      <c r="CD405" s="2949"/>
      <c r="CE405" s="2949"/>
      <c r="CF405" s="2949"/>
      <c r="CG405" s="2949"/>
      <c r="CH405" s="2949"/>
      <c r="CI405" s="2949"/>
      <c r="CJ405" s="2949"/>
      <c r="CK405" s="2949"/>
      <c r="CL405" s="2949"/>
      <c r="CM405" s="2949"/>
      <c r="CN405" s="2949"/>
      <c r="CO405" s="2949"/>
      <c r="CP405" s="2949"/>
      <c r="CQ405" s="2949"/>
      <c r="CR405" s="2949"/>
      <c r="CS405" s="2949"/>
      <c r="CT405" s="2949"/>
      <c r="CU405" s="2949"/>
      <c r="CV405" s="2949"/>
      <c r="CW405" s="2949"/>
      <c r="CX405" s="2949"/>
      <c r="CY405" s="2949"/>
      <c r="CZ405" s="2949"/>
      <c r="DA405" s="2949"/>
      <c r="DB405" s="2949"/>
      <c r="DC405" s="2949"/>
      <c r="DD405" s="2949"/>
      <c r="DE405" s="2949"/>
      <c r="DF405" s="2949"/>
      <c r="DG405" s="2949"/>
      <c r="DH405" s="2949"/>
      <c r="DI405" s="2949"/>
      <c r="DJ405" s="2949"/>
      <c r="DK405" s="2949"/>
      <c r="DL405" s="2949"/>
      <c r="DM405" s="2949"/>
      <c r="DN405" s="2949"/>
      <c r="DO405" s="2949"/>
      <c r="DP405" s="2949"/>
      <c r="DQ405" s="2949"/>
      <c r="DR405" s="2949"/>
      <c r="DS405" s="2949"/>
      <c r="DT405" s="2949"/>
      <c r="DU405" s="2949"/>
      <c r="DV405" s="2949"/>
      <c r="DW405" s="2949"/>
      <c r="DX405" s="2949"/>
      <c r="DY405" s="2949"/>
      <c r="DZ405" s="2949"/>
      <c r="EA405" s="2949"/>
      <c r="EB405" s="2949"/>
      <c r="EC405" s="2949"/>
      <c r="ED405" s="2949"/>
      <c r="EE405" s="2949"/>
      <c r="EF405" s="2949"/>
      <c r="EG405" s="2949"/>
      <c r="EH405" s="2949"/>
      <c r="EI405" s="2949"/>
      <c r="EJ405" s="2949"/>
      <c r="EK405" s="2949"/>
      <c r="EL405" s="2949"/>
      <c r="EM405" s="2949"/>
      <c r="EN405" s="2949"/>
      <c r="EO405" s="2949"/>
      <c r="EP405" s="2949"/>
      <c r="EQ405" s="2949"/>
      <c r="ER405" s="2949"/>
      <c r="ES405" s="2949"/>
      <c r="ET405" s="2949"/>
      <c r="EU405" s="2949"/>
      <c r="EV405" s="2949"/>
      <c r="EW405" s="2949"/>
      <c r="EX405" s="2949"/>
      <c r="EY405" s="2949"/>
      <c r="EZ405" s="2949"/>
      <c r="FA405" s="2949"/>
      <c r="FB405" s="2949"/>
      <c r="FC405" s="2949"/>
      <c r="FD405" s="2949"/>
      <c r="FE405" s="2949"/>
    </row>
    <row r="406" spans="1:161" s="2950" customFormat="1" ht="24" x14ac:dyDescent="0.55000000000000004">
      <c r="A406" s="2967"/>
      <c r="B406" s="2968"/>
      <c r="C406" s="2969"/>
      <c r="D406" s="2970"/>
      <c r="E406" s="2971"/>
      <c r="F406" s="2964" t="s">
        <v>4771</v>
      </c>
      <c r="G406" s="2965">
        <v>35035</v>
      </c>
      <c r="H406" s="2974"/>
      <c r="I406" s="2973"/>
      <c r="J406" s="2966"/>
      <c r="K406" s="2949"/>
      <c r="L406" s="2949"/>
      <c r="M406" s="2949"/>
      <c r="N406" s="2949"/>
      <c r="O406" s="2949"/>
      <c r="P406" s="2949"/>
      <c r="Q406" s="2949"/>
      <c r="R406" s="2949"/>
      <c r="S406" s="2949"/>
      <c r="T406" s="2949"/>
      <c r="U406" s="2949"/>
      <c r="V406" s="2949"/>
      <c r="W406" s="2949"/>
      <c r="X406" s="2949"/>
      <c r="Y406" s="2949"/>
      <c r="Z406" s="2949"/>
      <c r="AA406" s="2949"/>
      <c r="AB406" s="2949"/>
      <c r="AC406" s="2949"/>
      <c r="AD406" s="2949"/>
      <c r="AE406" s="2949"/>
      <c r="AF406" s="2949"/>
      <c r="AG406" s="2949"/>
      <c r="AH406" s="2949"/>
      <c r="AI406" s="2949"/>
      <c r="AJ406" s="2949"/>
      <c r="AK406" s="2949"/>
      <c r="AL406" s="2949"/>
      <c r="AM406" s="2949"/>
      <c r="AN406" s="2949"/>
      <c r="AO406" s="2949"/>
      <c r="AP406" s="2949"/>
      <c r="AQ406" s="2949"/>
      <c r="AR406" s="2949"/>
      <c r="AS406" s="2949"/>
      <c r="AT406" s="2949"/>
      <c r="AU406" s="2949"/>
      <c r="AV406" s="2949"/>
      <c r="AW406" s="2949"/>
      <c r="AX406" s="2949"/>
      <c r="AY406" s="2949"/>
      <c r="AZ406" s="2949"/>
      <c r="BA406" s="2949"/>
      <c r="BB406" s="2949"/>
      <c r="BC406" s="2949"/>
      <c r="BD406" s="2949"/>
      <c r="BE406" s="2949"/>
      <c r="BF406" s="2949"/>
      <c r="BG406" s="2949"/>
      <c r="BH406" s="2949"/>
      <c r="BI406" s="2949"/>
      <c r="BJ406" s="2949"/>
      <c r="BK406" s="2949"/>
      <c r="BL406" s="2949"/>
      <c r="BM406" s="2949"/>
      <c r="BN406" s="2949"/>
      <c r="BO406" s="2949"/>
      <c r="BP406" s="2949"/>
      <c r="BQ406" s="2949"/>
      <c r="BR406" s="2949"/>
      <c r="BS406" s="2949"/>
      <c r="BT406" s="2949"/>
      <c r="BU406" s="2949"/>
      <c r="BV406" s="2949"/>
      <c r="BW406" s="2949"/>
      <c r="BX406" s="2949"/>
      <c r="BY406" s="2949"/>
      <c r="BZ406" s="2949"/>
      <c r="CA406" s="2949"/>
      <c r="CB406" s="2949"/>
      <c r="CC406" s="2949"/>
      <c r="CD406" s="2949"/>
      <c r="CE406" s="2949"/>
      <c r="CF406" s="2949"/>
      <c r="CG406" s="2949"/>
      <c r="CH406" s="2949"/>
      <c r="CI406" s="2949"/>
      <c r="CJ406" s="2949"/>
      <c r="CK406" s="2949"/>
      <c r="CL406" s="2949"/>
      <c r="CM406" s="2949"/>
      <c r="CN406" s="2949"/>
      <c r="CO406" s="2949"/>
      <c r="CP406" s="2949"/>
      <c r="CQ406" s="2949"/>
      <c r="CR406" s="2949"/>
      <c r="CS406" s="2949"/>
      <c r="CT406" s="2949"/>
      <c r="CU406" s="2949"/>
      <c r="CV406" s="2949"/>
      <c r="CW406" s="2949"/>
      <c r="CX406" s="2949"/>
      <c r="CY406" s="2949"/>
      <c r="CZ406" s="2949"/>
      <c r="DA406" s="2949"/>
      <c r="DB406" s="2949"/>
      <c r="DC406" s="2949"/>
      <c r="DD406" s="2949"/>
      <c r="DE406" s="2949"/>
      <c r="DF406" s="2949"/>
      <c r="DG406" s="2949"/>
      <c r="DH406" s="2949"/>
      <c r="DI406" s="2949"/>
      <c r="DJ406" s="2949"/>
      <c r="DK406" s="2949"/>
      <c r="DL406" s="2949"/>
      <c r="DM406" s="2949"/>
      <c r="DN406" s="2949"/>
      <c r="DO406" s="2949"/>
      <c r="DP406" s="2949"/>
      <c r="DQ406" s="2949"/>
      <c r="DR406" s="2949"/>
      <c r="DS406" s="2949"/>
      <c r="DT406" s="2949"/>
      <c r="DU406" s="2949"/>
      <c r="DV406" s="2949"/>
      <c r="DW406" s="2949"/>
      <c r="DX406" s="2949"/>
      <c r="DY406" s="2949"/>
      <c r="DZ406" s="2949"/>
      <c r="EA406" s="2949"/>
      <c r="EB406" s="2949"/>
      <c r="EC406" s="2949"/>
      <c r="ED406" s="2949"/>
      <c r="EE406" s="2949"/>
      <c r="EF406" s="2949"/>
      <c r="EG406" s="2949"/>
      <c r="EH406" s="2949"/>
      <c r="EI406" s="2949"/>
      <c r="EJ406" s="2949"/>
      <c r="EK406" s="2949"/>
      <c r="EL406" s="2949"/>
      <c r="EM406" s="2949"/>
      <c r="EN406" s="2949"/>
      <c r="EO406" s="2949"/>
      <c r="EP406" s="2949"/>
      <c r="EQ406" s="2949"/>
      <c r="ER406" s="2949"/>
      <c r="ES406" s="2949"/>
      <c r="ET406" s="2949"/>
      <c r="EU406" s="2949"/>
      <c r="EV406" s="2949"/>
      <c r="EW406" s="2949"/>
      <c r="EX406" s="2949"/>
      <c r="EY406" s="2949"/>
      <c r="EZ406" s="2949"/>
      <c r="FA406" s="2949"/>
      <c r="FB406" s="2949"/>
      <c r="FC406" s="2949"/>
      <c r="FD406" s="2949"/>
      <c r="FE406" s="2949"/>
    </row>
    <row r="407" spans="1:161" s="2950" customFormat="1" ht="9.75" customHeight="1" x14ac:dyDescent="0.55000000000000004">
      <c r="A407" s="2975"/>
      <c r="B407" s="2976"/>
      <c r="C407" s="2977"/>
      <c r="D407" s="3024"/>
      <c r="E407" s="1383"/>
      <c r="F407" s="2182"/>
      <c r="G407" s="2979"/>
      <c r="H407" s="2980"/>
      <c r="I407" s="1383"/>
      <c r="J407" s="2981"/>
      <c r="K407" s="2949"/>
      <c r="L407" s="2949"/>
      <c r="M407" s="2949"/>
      <c r="N407" s="2949"/>
      <c r="O407" s="2949"/>
      <c r="P407" s="2949"/>
      <c r="Q407" s="2949"/>
      <c r="R407" s="2949"/>
      <c r="S407" s="2949"/>
      <c r="T407" s="2949"/>
      <c r="U407" s="2949"/>
      <c r="V407" s="2949"/>
      <c r="W407" s="2949"/>
      <c r="X407" s="2949"/>
      <c r="Y407" s="2949"/>
      <c r="Z407" s="2949"/>
      <c r="AA407" s="2949"/>
      <c r="AB407" s="2949"/>
      <c r="AC407" s="2949"/>
      <c r="AD407" s="2949"/>
      <c r="AE407" s="2949"/>
      <c r="AF407" s="2949"/>
      <c r="AG407" s="2949"/>
      <c r="AH407" s="2949"/>
      <c r="AI407" s="2949"/>
      <c r="AJ407" s="2949"/>
      <c r="AK407" s="2949"/>
      <c r="AL407" s="2949"/>
      <c r="AM407" s="2949"/>
      <c r="AN407" s="2949"/>
      <c r="AO407" s="2949"/>
      <c r="AP407" s="2949"/>
      <c r="AQ407" s="2949"/>
      <c r="AR407" s="2949"/>
      <c r="AS407" s="2949"/>
      <c r="AT407" s="2949"/>
      <c r="AU407" s="2949"/>
      <c r="AV407" s="2949"/>
      <c r="AW407" s="2949"/>
      <c r="AX407" s="2949"/>
      <c r="AY407" s="2949"/>
      <c r="AZ407" s="2949"/>
      <c r="BA407" s="2949"/>
      <c r="BB407" s="2949"/>
      <c r="BC407" s="2949"/>
      <c r="BD407" s="2949"/>
      <c r="BE407" s="2949"/>
      <c r="BF407" s="2949"/>
      <c r="BG407" s="2949"/>
      <c r="BH407" s="2949"/>
      <c r="BI407" s="2949"/>
      <c r="BJ407" s="2949"/>
      <c r="BK407" s="2949"/>
      <c r="BL407" s="2949"/>
      <c r="BM407" s="2949"/>
      <c r="BN407" s="2949"/>
      <c r="BO407" s="2949"/>
      <c r="BP407" s="2949"/>
      <c r="BQ407" s="2949"/>
      <c r="BR407" s="2949"/>
      <c r="BS407" s="2949"/>
      <c r="BT407" s="2949"/>
      <c r="BU407" s="2949"/>
      <c r="BV407" s="2949"/>
      <c r="BW407" s="2949"/>
      <c r="BX407" s="2949"/>
      <c r="BY407" s="2949"/>
      <c r="BZ407" s="2949"/>
      <c r="CA407" s="2949"/>
      <c r="CB407" s="2949"/>
      <c r="CC407" s="2949"/>
      <c r="CD407" s="2949"/>
      <c r="CE407" s="2949"/>
      <c r="CF407" s="2949"/>
      <c r="CG407" s="2949"/>
      <c r="CH407" s="2949"/>
      <c r="CI407" s="2949"/>
      <c r="CJ407" s="2949"/>
      <c r="CK407" s="2949"/>
      <c r="CL407" s="2949"/>
      <c r="CM407" s="2949"/>
      <c r="CN407" s="2949"/>
      <c r="CO407" s="2949"/>
      <c r="CP407" s="2949"/>
      <c r="CQ407" s="2949"/>
      <c r="CR407" s="2949"/>
      <c r="CS407" s="2949"/>
      <c r="CT407" s="2949"/>
      <c r="CU407" s="2949"/>
      <c r="CV407" s="2949"/>
      <c r="CW407" s="2949"/>
      <c r="CX407" s="2949"/>
      <c r="CY407" s="2949"/>
      <c r="CZ407" s="2949"/>
      <c r="DA407" s="2949"/>
      <c r="DB407" s="2949"/>
      <c r="DC407" s="2949"/>
      <c r="DD407" s="2949"/>
      <c r="DE407" s="2949"/>
      <c r="DF407" s="2949"/>
      <c r="DG407" s="2949"/>
      <c r="DH407" s="2949"/>
      <c r="DI407" s="2949"/>
      <c r="DJ407" s="2949"/>
      <c r="DK407" s="2949"/>
      <c r="DL407" s="2949"/>
      <c r="DM407" s="2949"/>
      <c r="DN407" s="2949"/>
      <c r="DO407" s="2949"/>
      <c r="DP407" s="2949"/>
      <c r="DQ407" s="2949"/>
      <c r="DR407" s="2949"/>
      <c r="DS407" s="2949"/>
      <c r="DT407" s="2949"/>
      <c r="DU407" s="2949"/>
      <c r="DV407" s="2949"/>
      <c r="DW407" s="2949"/>
      <c r="DX407" s="2949"/>
      <c r="DY407" s="2949"/>
      <c r="DZ407" s="2949"/>
      <c r="EA407" s="2949"/>
      <c r="EB407" s="2949"/>
      <c r="EC407" s="2949"/>
      <c r="ED407" s="2949"/>
      <c r="EE407" s="2949"/>
      <c r="EF407" s="2949"/>
      <c r="EG407" s="2949"/>
      <c r="EH407" s="2949"/>
      <c r="EI407" s="2949"/>
      <c r="EJ407" s="2949"/>
      <c r="EK407" s="2949"/>
      <c r="EL407" s="2949"/>
      <c r="EM407" s="2949"/>
      <c r="EN407" s="2949"/>
      <c r="EO407" s="2949"/>
      <c r="EP407" s="2949"/>
      <c r="EQ407" s="2949"/>
      <c r="ER407" s="2949"/>
      <c r="ES407" s="2949"/>
      <c r="ET407" s="2949"/>
      <c r="EU407" s="2949"/>
      <c r="EV407" s="2949"/>
      <c r="EW407" s="2949"/>
      <c r="EX407" s="2949"/>
      <c r="EY407" s="2949"/>
      <c r="EZ407" s="2949"/>
      <c r="FA407" s="2949"/>
      <c r="FB407" s="2949"/>
      <c r="FC407" s="2949"/>
      <c r="FD407" s="2949"/>
      <c r="FE407" s="2949"/>
    </row>
    <row r="408" spans="1:161" s="2950" customFormat="1" ht="24" x14ac:dyDescent="0.55000000000000004">
      <c r="A408" s="2960">
        <v>8</v>
      </c>
      <c r="B408" s="2961" t="s">
        <v>4772</v>
      </c>
      <c r="C408" s="3022">
        <v>75960</v>
      </c>
      <c r="D408" s="3023">
        <f>+C408</f>
        <v>75960</v>
      </c>
      <c r="E408" s="1382" t="s">
        <v>22</v>
      </c>
      <c r="F408" s="2964" t="s">
        <v>4746</v>
      </c>
      <c r="G408" s="2965">
        <f>+D408</f>
        <v>75960</v>
      </c>
      <c r="H408" s="2964" t="s">
        <v>4746</v>
      </c>
      <c r="I408" s="1399" t="s">
        <v>1672</v>
      </c>
      <c r="J408" s="2966" t="s">
        <v>4773</v>
      </c>
      <c r="K408" s="2949"/>
      <c r="L408" s="2949"/>
      <c r="M408" s="2949"/>
      <c r="N408" s="2949"/>
      <c r="O408" s="2949"/>
      <c r="P408" s="2949"/>
      <c r="Q408" s="2949"/>
      <c r="R408" s="2949"/>
      <c r="S408" s="2949"/>
      <c r="T408" s="2949"/>
      <c r="U408" s="2949"/>
      <c r="V408" s="2949"/>
      <c r="W408" s="2949"/>
      <c r="X408" s="2949"/>
      <c r="Y408" s="2949"/>
      <c r="Z408" s="2949"/>
      <c r="AA408" s="2949"/>
      <c r="AB408" s="2949"/>
      <c r="AC408" s="2949"/>
      <c r="AD408" s="2949"/>
      <c r="AE408" s="2949"/>
      <c r="AF408" s="2949"/>
      <c r="AG408" s="2949"/>
      <c r="AH408" s="2949"/>
      <c r="AI408" s="2949"/>
      <c r="AJ408" s="2949"/>
      <c r="AK408" s="2949"/>
      <c r="AL408" s="2949"/>
      <c r="AM408" s="2949"/>
      <c r="AN408" s="2949"/>
      <c r="AO408" s="2949"/>
      <c r="AP408" s="2949"/>
      <c r="AQ408" s="2949"/>
      <c r="AR408" s="2949"/>
      <c r="AS408" s="2949"/>
      <c r="AT408" s="2949"/>
      <c r="AU408" s="2949"/>
      <c r="AV408" s="2949"/>
      <c r="AW408" s="2949"/>
      <c r="AX408" s="2949"/>
      <c r="AY408" s="2949"/>
      <c r="AZ408" s="2949"/>
      <c r="BA408" s="2949"/>
      <c r="BB408" s="2949"/>
      <c r="BC408" s="2949"/>
      <c r="BD408" s="2949"/>
      <c r="BE408" s="2949"/>
      <c r="BF408" s="2949"/>
      <c r="BG408" s="2949"/>
      <c r="BH408" s="2949"/>
      <c r="BI408" s="2949"/>
      <c r="BJ408" s="2949"/>
      <c r="BK408" s="2949"/>
      <c r="BL408" s="2949"/>
      <c r="BM408" s="2949"/>
      <c r="BN408" s="2949"/>
      <c r="BO408" s="2949"/>
      <c r="BP408" s="2949"/>
      <c r="BQ408" s="2949"/>
      <c r="BR408" s="2949"/>
      <c r="BS408" s="2949"/>
      <c r="BT408" s="2949"/>
      <c r="BU408" s="2949"/>
      <c r="BV408" s="2949"/>
      <c r="BW408" s="2949"/>
      <c r="BX408" s="2949"/>
      <c r="BY408" s="2949"/>
      <c r="BZ408" s="2949"/>
      <c r="CA408" s="2949"/>
      <c r="CB408" s="2949"/>
      <c r="CC408" s="2949"/>
      <c r="CD408" s="2949"/>
      <c r="CE408" s="2949"/>
      <c r="CF408" s="2949"/>
      <c r="CG408" s="2949"/>
      <c r="CH408" s="2949"/>
      <c r="CI408" s="2949"/>
      <c r="CJ408" s="2949"/>
      <c r="CK408" s="2949"/>
      <c r="CL408" s="2949"/>
      <c r="CM408" s="2949"/>
      <c r="CN408" s="2949"/>
      <c r="CO408" s="2949"/>
      <c r="CP408" s="2949"/>
      <c r="CQ408" s="2949"/>
      <c r="CR408" s="2949"/>
      <c r="CS408" s="2949"/>
      <c r="CT408" s="2949"/>
      <c r="CU408" s="2949"/>
      <c r="CV408" s="2949"/>
      <c r="CW408" s="2949"/>
      <c r="CX408" s="2949"/>
      <c r="CY408" s="2949"/>
      <c r="CZ408" s="2949"/>
      <c r="DA408" s="2949"/>
      <c r="DB408" s="2949"/>
      <c r="DC408" s="2949"/>
      <c r="DD408" s="2949"/>
      <c r="DE408" s="2949"/>
      <c r="DF408" s="2949"/>
      <c r="DG408" s="2949"/>
      <c r="DH408" s="2949"/>
      <c r="DI408" s="2949"/>
      <c r="DJ408" s="2949"/>
      <c r="DK408" s="2949"/>
      <c r="DL408" s="2949"/>
      <c r="DM408" s="2949"/>
      <c r="DN408" s="2949"/>
      <c r="DO408" s="2949"/>
      <c r="DP408" s="2949"/>
      <c r="DQ408" s="2949"/>
      <c r="DR408" s="2949"/>
      <c r="DS408" s="2949"/>
      <c r="DT408" s="2949"/>
      <c r="DU408" s="2949"/>
      <c r="DV408" s="2949"/>
      <c r="DW408" s="2949"/>
      <c r="DX408" s="2949"/>
      <c r="DY408" s="2949"/>
      <c r="DZ408" s="2949"/>
      <c r="EA408" s="2949"/>
      <c r="EB408" s="2949"/>
      <c r="EC408" s="2949"/>
      <c r="ED408" s="2949"/>
      <c r="EE408" s="2949"/>
      <c r="EF408" s="2949"/>
      <c r="EG408" s="2949"/>
      <c r="EH408" s="2949"/>
      <c r="EI408" s="2949"/>
      <c r="EJ408" s="2949"/>
      <c r="EK408" s="2949"/>
      <c r="EL408" s="2949"/>
      <c r="EM408" s="2949"/>
      <c r="EN408" s="2949"/>
      <c r="EO408" s="2949"/>
      <c r="EP408" s="2949"/>
      <c r="EQ408" s="2949"/>
      <c r="ER408" s="2949"/>
      <c r="ES408" s="2949"/>
      <c r="ET408" s="2949"/>
      <c r="EU408" s="2949"/>
      <c r="EV408" s="2949"/>
      <c r="EW408" s="2949"/>
      <c r="EX408" s="2949"/>
      <c r="EY408" s="2949"/>
      <c r="EZ408" s="2949"/>
      <c r="FA408" s="2949"/>
      <c r="FB408" s="2949"/>
      <c r="FC408" s="2949"/>
      <c r="FD408" s="2949"/>
      <c r="FE408" s="2949"/>
    </row>
    <row r="409" spans="1:161" s="2950" customFormat="1" ht="24" x14ac:dyDescent="0.55000000000000004">
      <c r="A409" s="2967"/>
      <c r="B409" s="2968"/>
      <c r="C409" s="2969"/>
      <c r="D409" s="2970"/>
      <c r="E409" s="2971"/>
      <c r="F409" s="2964" t="s">
        <v>4748</v>
      </c>
      <c r="G409" s="2965">
        <v>76250</v>
      </c>
      <c r="H409" s="2974">
        <f>+G408</f>
        <v>75960</v>
      </c>
      <c r="I409" s="2973"/>
      <c r="J409" s="2966" t="s">
        <v>3268</v>
      </c>
      <c r="K409" s="2949"/>
      <c r="L409" s="2949"/>
      <c r="M409" s="2949"/>
      <c r="N409" s="2949"/>
      <c r="O409" s="2949"/>
      <c r="P409" s="2949"/>
      <c r="Q409" s="2949"/>
      <c r="R409" s="2949"/>
      <c r="S409" s="2949"/>
      <c r="T409" s="2949"/>
      <c r="U409" s="2949"/>
      <c r="V409" s="2949"/>
      <c r="W409" s="2949"/>
      <c r="X409" s="2949"/>
      <c r="Y409" s="2949"/>
      <c r="Z409" s="2949"/>
      <c r="AA409" s="2949"/>
      <c r="AB409" s="2949"/>
      <c r="AC409" s="2949"/>
      <c r="AD409" s="2949"/>
      <c r="AE409" s="2949"/>
      <c r="AF409" s="2949"/>
      <c r="AG409" s="2949"/>
      <c r="AH409" s="2949"/>
      <c r="AI409" s="2949"/>
      <c r="AJ409" s="2949"/>
      <c r="AK409" s="2949"/>
      <c r="AL409" s="2949"/>
      <c r="AM409" s="2949"/>
      <c r="AN409" s="2949"/>
      <c r="AO409" s="2949"/>
      <c r="AP409" s="2949"/>
      <c r="AQ409" s="2949"/>
      <c r="AR409" s="2949"/>
      <c r="AS409" s="2949"/>
      <c r="AT409" s="2949"/>
      <c r="AU409" s="2949"/>
      <c r="AV409" s="2949"/>
      <c r="AW409" s="2949"/>
      <c r="AX409" s="2949"/>
      <c r="AY409" s="2949"/>
      <c r="AZ409" s="2949"/>
      <c r="BA409" s="2949"/>
      <c r="BB409" s="2949"/>
      <c r="BC409" s="2949"/>
      <c r="BD409" s="2949"/>
      <c r="BE409" s="2949"/>
      <c r="BF409" s="2949"/>
      <c r="BG409" s="2949"/>
      <c r="BH409" s="2949"/>
      <c r="BI409" s="2949"/>
      <c r="BJ409" s="2949"/>
      <c r="BK409" s="2949"/>
      <c r="BL409" s="2949"/>
      <c r="BM409" s="2949"/>
      <c r="BN409" s="2949"/>
      <c r="BO409" s="2949"/>
      <c r="BP409" s="2949"/>
      <c r="BQ409" s="2949"/>
      <c r="BR409" s="2949"/>
      <c r="BS409" s="2949"/>
      <c r="BT409" s="2949"/>
      <c r="BU409" s="2949"/>
      <c r="BV409" s="2949"/>
      <c r="BW409" s="2949"/>
      <c r="BX409" s="2949"/>
      <c r="BY409" s="2949"/>
      <c r="BZ409" s="2949"/>
      <c r="CA409" s="2949"/>
      <c r="CB409" s="2949"/>
      <c r="CC409" s="2949"/>
      <c r="CD409" s="2949"/>
      <c r="CE409" s="2949"/>
      <c r="CF409" s="2949"/>
      <c r="CG409" s="2949"/>
      <c r="CH409" s="2949"/>
      <c r="CI409" s="2949"/>
      <c r="CJ409" s="2949"/>
      <c r="CK409" s="2949"/>
      <c r="CL409" s="2949"/>
      <c r="CM409" s="2949"/>
      <c r="CN409" s="2949"/>
      <c r="CO409" s="2949"/>
      <c r="CP409" s="2949"/>
      <c r="CQ409" s="2949"/>
      <c r="CR409" s="2949"/>
      <c r="CS409" s="2949"/>
      <c r="CT409" s="2949"/>
      <c r="CU409" s="2949"/>
      <c r="CV409" s="2949"/>
      <c r="CW409" s="2949"/>
      <c r="CX409" s="2949"/>
      <c r="CY409" s="2949"/>
      <c r="CZ409" s="2949"/>
      <c r="DA409" s="2949"/>
      <c r="DB409" s="2949"/>
      <c r="DC409" s="2949"/>
      <c r="DD409" s="2949"/>
      <c r="DE409" s="2949"/>
      <c r="DF409" s="2949"/>
      <c r="DG409" s="2949"/>
      <c r="DH409" s="2949"/>
      <c r="DI409" s="2949"/>
      <c r="DJ409" s="2949"/>
      <c r="DK409" s="2949"/>
      <c r="DL409" s="2949"/>
      <c r="DM409" s="2949"/>
      <c r="DN409" s="2949"/>
      <c r="DO409" s="2949"/>
      <c r="DP409" s="2949"/>
      <c r="DQ409" s="2949"/>
      <c r="DR409" s="2949"/>
      <c r="DS409" s="2949"/>
      <c r="DT409" s="2949"/>
      <c r="DU409" s="2949"/>
      <c r="DV409" s="2949"/>
      <c r="DW409" s="2949"/>
      <c r="DX409" s="2949"/>
      <c r="DY409" s="2949"/>
      <c r="DZ409" s="2949"/>
      <c r="EA409" s="2949"/>
      <c r="EB409" s="2949"/>
      <c r="EC409" s="2949"/>
      <c r="ED409" s="2949"/>
      <c r="EE409" s="2949"/>
      <c r="EF409" s="2949"/>
      <c r="EG409" s="2949"/>
      <c r="EH409" s="2949"/>
      <c r="EI409" s="2949"/>
      <c r="EJ409" s="2949"/>
      <c r="EK409" s="2949"/>
      <c r="EL409" s="2949"/>
      <c r="EM409" s="2949"/>
      <c r="EN409" s="2949"/>
      <c r="EO409" s="2949"/>
      <c r="EP409" s="2949"/>
      <c r="EQ409" s="2949"/>
      <c r="ER409" s="2949"/>
      <c r="ES409" s="2949"/>
      <c r="ET409" s="2949"/>
      <c r="EU409" s="2949"/>
      <c r="EV409" s="2949"/>
      <c r="EW409" s="2949"/>
      <c r="EX409" s="2949"/>
      <c r="EY409" s="2949"/>
      <c r="EZ409" s="2949"/>
      <c r="FA409" s="2949"/>
      <c r="FB409" s="2949"/>
      <c r="FC409" s="2949"/>
      <c r="FD409" s="2949"/>
      <c r="FE409" s="2949"/>
    </row>
    <row r="410" spans="1:161" s="2950" customFormat="1" ht="24" x14ac:dyDescent="0.55000000000000004">
      <c r="A410" s="2967"/>
      <c r="B410" s="2968"/>
      <c r="C410" s="2969"/>
      <c r="D410" s="2970"/>
      <c r="E410" s="2971"/>
      <c r="F410" s="2964" t="s">
        <v>4749</v>
      </c>
      <c r="G410" s="2965">
        <v>75840</v>
      </c>
      <c r="H410" s="2974"/>
      <c r="I410" s="2973"/>
      <c r="J410" s="2966"/>
      <c r="K410" s="2949"/>
      <c r="L410" s="2949"/>
      <c r="M410" s="2949"/>
      <c r="N410" s="2949"/>
      <c r="O410" s="2949"/>
      <c r="P410" s="2949"/>
      <c r="Q410" s="2949"/>
      <c r="R410" s="2949"/>
      <c r="S410" s="2949"/>
      <c r="T410" s="2949"/>
      <c r="U410" s="2949"/>
      <c r="V410" s="2949"/>
      <c r="W410" s="2949"/>
      <c r="X410" s="2949"/>
      <c r="Y410" s="2949"/>
      <c r="Z410" s="2949"/>
      <c r="AA410" s="2949"/>
      <c r="AB410" s="2949"/>
      <c r="AC410" s="2949"/>
      <c r="AD410" s="2949"/>
      <c r="AE410" s="2949"/>
      <c r="AF410" s="2949"/>
      <c r="AG410" s="2949"/>
      <c r="AH410" s="2949"/>
      <c r="AI410" s="2949"/>
      <c r="AJ410" s="2949"/>
      <c r="AK410" s="2949"/>
      <c r="AL410" s="2949"/>
      <c r="AM410" s="2949"/>
      <c r="AN410" s="2949"/>
      <c r="AO410" s="2949"/>
      <c r="AP410" s="2949"/>
      <c r="AQ410" s="2949"/>
      <c r="AR410" s="2949"/>
      <c r="AS410" s="2949"/>
      <c r="AT410" s="2949"/>
      <c r="AU410" s="2949"/>
      <c r="AV410" s="2949"/>
      <c r="AW410" s="2949"/>
      <c r="AX410" s="2949"/>
      <c r="AY410" s="2949"/>
      <c r="AZ410" s="2949"/>
      <c r="BA410" s="2949"/>
      <c r="BB410" s="2949"/>
      <c r="BC410" s="2949"/>
      <c r="BD410" s="2949"/>
      <c r="BE410" s="2949"/>
      <c r="BF410" s="2949"/>
      <c r="BG410" s="2949"/>
      <c r="BH410" s="2949"/>
      <c r="BI410" s="2949"/>
      <c r="BJ410" s="2949"/>
      <c r="BK410" s="2949"/>
      <c r="BL410" s="2949"/>
      <c r="BM410" s="2949"/>
      <c r="BN410" s="2949"/>
      <c r="BO410" s="2949"/>
      <c r="BP410" s="2949"/>
      <c r="BQ410" s="2949"/>
      <c r="BR410" s="2949"/>
      <c r="BS410" s="2949"/>
      <c r="BT410" s="2949"/>
      <c r="BU410" s="2949"/>
      <c r="BV410" s="2949"/>
      <c r="BW410" s="2949"/>
      <c r="BX410" s="2949"/>
      <c r="BY410" s="2949"/>
      <c r="BZ410" s="2949"/>
      <c r="CA410" s="2949"/>
      <c r="CB410" s="2949"/>
      <c r="CC410" s="2949"/>
      <c r="CD410" s="2949"/>
      <c r="CE410" s="2949"/>
      <c r="CF410" s="2949"/>
      <c r="CG410" s="2949"/>
      <c r="CH410" s="2949"/>
      <c r="CI410" s="2949"/>
      <c r="CJ410" s="2949"/>
      <c r="CK410" s="2949"/>
      <c r="CL410" s="2949"/>
      <c r="CM410" s="2949"/>
      <c r="CN410" s="2949"/>
      <c r="CO410" s="2949"/>
      <c r="CP410" s="2949"/>
      <c r="CQ410" s="2949"/>
      <c r="CR410" s="2949"/>
      <c r="CS410" s="2949"/>
      <c r="CT410" s="2949"/>
      <c r="CU410" s="2949"/>
      <c r="CV410" s="2949"/>
      <c r="CW410" s="2949"/>
      <c r="CX410" s="2949"/>
      <c r="CY410" s="2949"/>
      <c r="CZ410" s="2949"/>
      <c r="DA410" s="2949"/>
      <c r="DB410" s="2949"/>
      <c r="DC410" s="2949"/>
      <c r="DD410" s="2949"/>
      <c r="DE410" s="2949"/>
      <c r="DF410" s="2949"/>
      <c r="DG410" s="2949"/>
      <c r="DH410" s="2949"/>
      <c r="DI410" s="2949"/>
      <c r="DJ410" s="2949"/>
      <c r="DK410" s="2949"/>
      <c r="DL410" s="2949"/>
      <c r="DM410" s="2949"/>
      <c r="DN410" s="2949"/>
      <c r="DO410" s="2949"/>
      <c r="DP410" s="2949"/>
      <c r="DQ410" s="2949"/>
      <c r="DR410" s="2949"/>
      <c r="DS410" s="2949"/>
      <c r="DT410" s="2949"/>
      <c r="DU410" s="2949"/>
      <c r="DV410" s="2949"/>
      <c r="DW410" s="2949"/>
      <c r="DX410" s="2949"/>
      <c r="DY410" s="2949"/>
      <c r="DZ410" s="2949"/>
      <c r="EA410" s="2949"/>
      <c r="EB410" s="2949"/>
      <c r="EC410" s="2949"/>
      <c r="ED410" s="2949"/>
      <c r="EE410" s="2949"/>
      <c r="EF410" s="2949"/>
      <c r="EG410" s="2949"/>
      <c r="EH410" s="2949"/>
      <c r="EI410" s="2949"/>
      <c r="EJ410" s="2949"/>
      <c r="EK410" s="2949"/>
      <c r="EL410" s="2949"/>
      <c r="EM410" s="2949"/>
      <c r="EN410" s="2949"/>
      <c r="EO410" s="2949"/>
      <c r="EP410" s="2949"/>
      <c r="EQ410" s="2949"/>
      <c r="ER410" s="2949"/>
      <c r="ES410" s="2949"/>
      <c r="ET410" s="2949"/>
      <c r="EU410" s="2949"/>
      <c r="EV410" s="2949"/>
      <c r="EW410" s="2949"/>
      <c r="EX410" s="2949"/>
      <c r="EY410" s="2949"/>
      <c r="EZ410" s="2949"/>
      <c r="FA410" s="2949"/>
      <c r="FB410" s="2949"/>
      <c r="FC410" s="2949"/>
      <c r="FD410" s="2949"/>
      <c r="FE410" s="2949"/>
    </row>
    <row r="411" spans="1:161" s="2950" customFormat="1" ht="9.75" customHeight="1" x14ac:dyDescent="0.55000000000000004">
      <c r="A411" s="2975"/>
      <c r="B411" s="2976"/>
      <c r="C411" s="2977"/>
      <c r="D411" s="3024"/>
      <c r="E411" s="1383"/>
      <c r="F411" s="2182"/>
      <c r="G411" s="2979"/>
      <c r="H411" s="2980"/>
      <c r="I411" s="1383"/>
      <c r="J411" s="2981"/>
      <c r="K411" s="2949"/>
      <c r="L411" s="2949"/>
      <c r="M411" s="2949"/>
      <c r="N411" s="2949"/>
      <c r="O411" s="2949"/>
      <c r="P411" s="2949"/>
      <c r="Q411" s="2949"/>
      <c r="R411" s="2949"/>
      <c r="S411" s="2949"/>
      <c r="T411" s="2949"/>
      <c r="U411" s="2949"/>
      <c r="V411" s="2949"/>
      <c r="W411" s="2949"/>
      <c r="X411" s="2949"/>
      <c r="Y411" s="2949"/>
      <c r="Z411" s="2949"/>
      <c r="AA411" s="2949"/>
      <c r="AB411" s="2949"/>
      <c r="AC411" s="2949"/>
      <c r="AD411" s="2949"/>
      <c r="AE411" s="2949"/>
      <c r="AF411" s="2949"/>
      <c r="AG411" s="2949"/>
      <c r="AH411" s="2949"/>
      <c r="AI411" s="2949"/>
      <c r="AJ411" s="2949"/>
      <c r="AK411" s="2949"/>
      <c r="AL411" s="2949"/>
      <c r="AM411" s="2949"/>
      <c r="AN411" s="2949"/>
      <c r="AO411" s="2949"/>
      <c r="AP411" s="2949"/>
      <c r="AQ411" s="2949"/>
      <c r="AR411" s="2949"/>
      <c r="AS411" s="2949"/>
      <c r="AT411" s="2949"/>
      <c r="AU411" s="2949"/>
      <c r="AV411" s="2949"/>
      <c r="AW411" s="2949"/>
      <c r="AX411" s="2949"/>
      <c r="AY411" s="2949"/>
      <c r="AZ411" s="2949"/>
      <c r="BA411" s="2949"/>
      <c r="BB411" s="2949"/>
      <c r="BC411" s="2949"/>
      <c r="BD411" s="2949"/>
      <c r="BE411" s="2949"/>
      <c r="BF411" s="2949"/>
      <c r="BG411" s="2949"/>
      <c r="BH411" s="2949"/>
      <c r="BI411" s="2949"/>
      <c r="BJ411" s="2949"/>
      <c r="BK411" s="2949"/>
      <c r="BL411" s="2949"/>
      <c r="BM411" s="2949"/>
      <c r="BN411" s="2949"/>
      <c r="BO411" s="2949"/>
      <c r="BP411" s="2949"/>
      <c r="BQ411" s="2949"/>
      <c r="BR411" s="2949"/>
      <c r="BS411" s="2949"/>
      <c r="BT411" s="2949"/>
      <c r="BU411" s="2949"/>
      <c r="BV411" s="2949"/>
      <c r="BW411" s="2949"/>
      <c r="BX411" s="2949"/>
      <c r="BY411" s="2949"/>
      <c r="BZ411" s="2949"/>
      <c r="CA411" s="2949"/>
      <c r="CB411" s="2949"/>
      <c r="CC411" s="2949"/>
      <c r="CD411" s="2949"/>
      <c r="CE411" s="2949"/>
      <c r="CF411" s="2949"/>
      <c r="CG411" s="2949"/>
      <c r="CH411" s="2949"/>
      <c r="CI411" s="2949"/>
      <c r="CJ411" s="2949"/>
      <c r="CK411" s="2949"/>
      <c r="CL411" s="2949"/>
      <c r="CM411" s="2949"/>
      <c r="CN411" s="2949"/>
      <c r="CO411" s="2949"/>
      <c r="CP411" s="2949"/>
      <c r="CQ411" s="2949"/>
      <c r="CR411" s="2949"/>
      <c r="CS411" s="2949"/>
      <c r="CT411" s="2949"/>
      <c r="CU411" s="2949"/>
      <c r="CV411" s="2949"/>
      <c r="CW411" s="2949"/>
      <c r="CX411" s="2949"/>
      <c r="CY411" s="2949"/>
      <c r="CZ411" s="2949"/>
      <c r="DA411" s="2949"/>
      <c r="DB411" s="2949"/>
      <c r="DC411" s="2949"/>
      <c r="DD411" s="2949"/>
      <c r="DE411" s="2949"/>
      <c r="DF411" s="2949"/>
      <c r="DG411" s="2949"/>
      <c r="DH411" s="2949"/>
      <c r="DI411" s="2949"/>
      <c r="DJ411" s="2949"/>
      <c r="DK411" s="2949"/>
      <c r="DL411" s="2949"/>
      <c r="DM411" s="2949"/>
      <c r="DN411" s="2949"/>
      <c r="DO411" s="2949"/>
      <c r="DP411" s="2949"/>
      <c r="DQ411" s="2949"/>
      <c r="DR411" s="2949"/>
      <c r="DS411" s="2949"/>
      <c r="DT411" s="2949"/>
      <c r="DU411" s="2949"/>
      <c r="DV411" s="2949"/>
      <c r="DW411" s="2949"/>
      <c r="DX411" s="2949"/>
      <c r="DY411" s="2949"/>
      <c r="DZ411" s="2949"/>
      <c r="EA411" s="2949"/>
      <c r="EB411" s="2949"/>
      <c r="EC411" s="2949"/>
      <c r="ED411" s="2949"/>
      <c r="EE411" s="2949"/>
      <c r="EF411" s="2949"/>
      <c r="EG411" s="2949"/>
      <c r="EH411" s="2949"/>
      <c r="EI411" s="2949"/>
      <c r="EJ411" s="2949"/>
      <c r="EK411" s="2949"/>
      <c r="EL411" s="2949"/>
      <c r="EM411" s="2949"/>
      <c r="EN411" s="2949"/>
      <c r="EO411" s="2949"/>
      <c r="EP411" s="2949"/>
      <c r="EQ411" s="2949"/>
      <c r="ER411" s="2949"/>
      <c r="ES411" s="2949"/>
      <c r="ET411" s="2949"/>
      <c r="EU411" s="2949"/>
      <c r="EV411" s="2949"/>
      <c r="EW411" s="2949"/>
      <c r="EX411" s="2949"/>
      <c r="EY411" s="2949"/>
      <c r="EZ411" s="2949"/>
      <c r="FA411" s="2949"/>
      <c r="FB411" s="2949"/>
      <c r="FC411" s="2949"/>
      <c r="FD411" s="2949"/>
      <c r="FE411" s="2949"/>
    </row>
    <row r="412" spans="1:161" s="2950" customFormat="1" ht="24" x14ac:dyDescent="0.55000000000000004">
      <c r="A412" s="2960">
        <v>9</v>
      </c>
      <c r="B412" s="2961" t="s">
        <v>4774</v>
      </c>
      <c r="C412" s="3022">
        <v>15226.1</v>
      </c>
      <c r="D412" s="3023">
        <f>+C412</f>
        <v>15226.1</v>
      </c>
      <c r="E412" s="1382" t="s">
        <v>22</v>
      </c>
      <c r="F412" s="2964" t="s">
        <v>4775</v>
      </c>
      <c r="G412" s="2965">
        <f>+D412</f>
        <v>15226.1</v>
      </c>
      <c r="H412" s="2964" t="s">
        <v>4775</v>
      </c>
      <c r="I412" s="1399" t="s">
        <v>1672</v>
      </c>
      <c r="J412" s="2966" t="s">
        <v>4776</v>
      </c>
      <c r="K412" s="2949"/>
      <c r="L412" s="2949"/>
      <c r="M412" s="2949"/>
      <c r="N412" s="2949"/>
      <c r="O412" s="2949"/>
      <c r="P412" s="2949"/>
      <c r="Q412" s="2949"/>
      <c r="R412" s="2949"/>
      <c r="S412" s="2949"/>
      <c r="T412" s="2949"/>
      <c r="U412" s="2949"/>
      <c r="V412" s="2949"/>
      <c r="W412" s="2949"/>
      <c r="X412" s="2949"/>
      <c r="Y412" s="2949"/>
      <c r="Z412" s="2949"/>
      <c r="AA412" s="2949"/>
      <c r="AB412" s="2949"/>
      <c r="AC412" s="2949"/>
      <c r="AD412" s="2949"/>
      <c r="AE412" s="2949"/>
      <c r="AF412" s="2949"/>
      <c r="AG412" s="2949"/>
      <c r="AH412" s="2949"/>
      <c r="AI412" s="2949"/>
      <c r="AJ412" s="2949"/>
      <c r="AK412" s="2949"/>
      <c r="AL412" s="2949"/>
      <c r="AM412" s="2949"/>
      <c r="AN412" s="2949"/>
      <c r="AO412" s="2949"/>
      <c r="AP412" s="2949"/>
      <c r="AQ412" s="2949"/>
      <c r="AR412" s="2949"/>
      <c r="AS412" s="2949"/>
      <c r="AT412" s="2949"/>
      <c r="AU412" s="2949"/>
      <c r="AV412" s="2949"/>
      <c r="AW412" s="2949"/>
      <c r="AX412" s="2949"/>
      <c r="AY412" s="2949"/>
      <c r="AZ412" s="2949"/>
      <c r="BA412" s="2949"/>
      <c r="BB412" s="2949"/>
      <c r="BC412" s="2949"/>
      <c r="BD412" s="2949"/>
      <c r="BE412" s="2949"/>
      <c r="BF412" s="2949"/>
      <c r="BG412" s="2949"/>
      <c r="BH412" s="2949"/>
      <c r="BI412" s="2949"/>
      <c r="BJ412" s="2949"/>
      <c r="BK412" s="2949"/>
      <c r="BL412" s="2949"/>
      <c r="BM412" s="2949"/>
      <c r="BN412" s="2949"/>
      <c r="BO412" s="2949"/>
      <c r="BP412" s="2949"/>
      <c r="BQ412" s="2949"/>
      <c r="BR412" s="2949"/>
      <c r="BS412" s="2949"/>
      <c r="BT412" s="2949"/>
      <c r="BU412" s="2949"/>
      <c r="BV412" s="2949"/>
      <c r="BW412" s="2949"/>
      <c r="BX412" s="2949"/>
      <c r="BY412" s="2949"/>
      <c r="BZ412" s="2949"/>
      <c r="CA412" s="2949"/>
      <c r="CB412" s="2949"/>
      <c r="CC412" s="2949"/>
      <c r="CD412" s="2949"/>
      <c r="CE412" s="2949"/>
      <c r="CF412" s="2949"/>
      <c r="CG412" s="2949"/>
      <c r="CH412" s="2949"/>
      <c r="CI412" s="2949"/>
      <c r="CJ412" s="2949"/>
      <c r="CK412" s="2949"/>
      <c r="CL412" s="2949"/>
      <c r="CM412" s="2949"/>
      <c r="CN412" s="2949"/>
      <c r="CO412" s="2949"/>
      <c r="CP412" s="2949"/>
      <c r="CQ412" s="2949"/>
      <c r="CR412" s="2949"/>
      <c r="CS412" s="2949"/>
      <c r="CT412" s="2949"/>
      <c r="CU412" s="2949"/>
      <c r="CV412" s="2949"/>
      <c r="CW412" s="2949"/>
      <c r="CX412" s="2949"/>
      <c r="CY412" s="2949"/>
      <c r="CZ412" s="2949"/>
      <c r="DA412" s="2949"/>
      <c r="DB412" s="2949"/>
      <c r="DC412" s="2949"/>
      <c r="DD412" s="2949"/>
      <c r="DE412" s="2949"/>
      <c r="DF412" s="2949"/>
      <c r="DG412" s="2949"/>
      <c r="DH412" s="2949"/>
      <c r="DI412" s="2949"/>
      <c r="DJ412" s="2949"/>
      <c r="DK412" s="2949"/>
      <c r="DL412" s="2949"/>
      <c r="DM412" s="2949"/>
      <c r="DN412" s="2949"/>
      <c r="DO412" s="2949"/>
      <c r="DP412" s="2949"/>
      <c r="DQ412" s="2949"/>
      <c r="DR412" s="2949"/>
      <c r="DS412" s="2949"/>
      <c r="DT412" s="2949"/>
      <c r="DU412" s="2949"/>
      <c r="DV412" s="2949"/>
      <c r="DW412" s="2949"/>
      <c r="DX412" s="2949"/>
      <c r="DY412" s="2949"/>
      <c r="DZ412" s="2949"/>
      <c r="EA412" s="2949"/>
      <c r="EB412" s="2949"/>
      <c r="EC412" s="2949"/>
      <c r="ED412" s="2949"/>
      <c r="EE412" s="2949"/>
      <c r="EF412" s="2949"/>
      <c r="EG412" s="2949"/>
      <c r="EH412" s="2949"/>
      <c r="EI412" s="2949"/>
      <c r="EJ412" s="2949"/>
      <c r="EK412" s="2949"/>
      <c r="EL412" s="2949"/>
      <c r="EM412" s="2949"/>
      <c r="EN412" s="2949"/>
      <c r="EO412" s="2949"/>
      <c r="EP412" s="2949"/>
      <c r="EQ412" s="2949"/>
      <c r="ER412" s="2949"/>
      <c r="ES412" s="2949"/>
      <c r="ET412" s="2949"/>
      <c r="EU412" s="2949"/>
      <c r="EV412" s="2949"/>
      <c r="EW412" s="2949"/>
      <c r="EX412" s="2949"/>
      <c r="EY412" s="2949"/>
      <c r="EZ412" s="2949"/>
      <c r="FA412" s="2949"/>
      <c r="FB412" s="2949"/>
      <c r="FC412" s="2949"/>
      <c r="FD412" s="2949"/>
      <c r="FE412" s="2949"/>
    </row>
    <row r="413" spans="1:161" s="2950" customFormat="1" ht="24" x14ac:dyDescent="0.55000000000000004">
      <c r="A413" s="2967"/>
      <c r="B413" s="2968"/>
      <c r="C413" s="2969"/>
      <c r="D413" s="2970"/>
      <c r="E413" s="2971"/>
      <c r="F413" s="2964" t="s">
        <v>4777</v>
      </c>
      <c r="G413" s="2965">
        <v>16870</v>
      </c>
      <c r="H413" s="2974">
        <f>+G412</f>
        <v>15226.1</v>
      </c>
      <c r="I413" s="2973"/>
      <c r="J413" s="2966" t="s">
        <v>1363</v>
      </c>
      <c r="K413" s="2949"/>
      <c r="L413" s="2949"/>
      <c r="M413" s="2949"/>
      <c r="N413" s="2949"/>
      <c r="O413" s="2949"/>
      <c r="P413" s="2949"/>
      <c r="Q413" s="2949"/>
      <c r="R413" s="2949"/>
      <c r="S413" s="2949"/>
      <c r="T413" s="2949"/>
      <c r="U413" s="2949"/>
      <c r="V413" s="2949"/>
      <c r="W413" s="2949"/>
      <c r="X413" s="2949"/>
      <c r="Y413" s="2949"/>
      <c r="Z413" s="2949"/>
      <c r="AA413" s="2949"/>
      <c r="AB413" s="2949"/>
      <c r="AC413" s="2949"/>
      <c r="AD413" s="2949"/>
      <c r="AE413" s="2949"/>
      <c r="AF413" s="2949"/>
      <c r="AG413" s="2949"/>
      <c r="AH413" s="2949"/>
      <c r="AI413" s="2949"/>
      <c r="AJ413" s="2949"/>
      <c r="AK413" s="2949"/>
      <c r="AL413" s="2949"/>
      <c r="AM413" s="2949"/>
      <c r="AN413" s="2949"/>
      <c r="AO413" s="2949"/>
      <c r="AP413" s="2949"/>
      <c r="AQ413" s="2949"/>
      <c r="AR413" s="2949"/>
      <c r="AS413" s="2949"/>
      <c r="AT413" s="2949"/>
      <c r="AU413" s="2949"/>
      <c r="AV413" s="2949"/>
      <c r="AW413" s="2949"/>
      <c r="AX413" s="2949"/>
      <c r="AY413" s="2949"/>
      <c r="AZ413" s="2949"/>
      <c r="BA413" s="2949"/>
      <c r="BB413" s="2949"/>
      <c r="BC413" s="2949"/>
      <c r="BD413" s="2949"/>
      <c r="BE413" s="2949"/>
      <c r="BF413" s="2949"/>
      <c r="BG413" s="2949"/>
      <c r="BH413" s="2949"/>
      <c r="BI413" s="2949"/>
      <c r="BJ413" s="2949"/>
      <c r="BK413" s="2949"/>
      <c r="BL413" s="2949"/>
      <c r="BM413" s="2949"/>
      <c r="BN413" s="2949"/>
      <c r="BO413" s="2949"/>
      <c r="BP413" s="2949"/>
      <c r="BQ413" s="2949"/>
      <c r="BR413" s="2949"/>
      <c r="BS413" s="2949"/>
      <c r="BT413" s="2949"/>
      <c r="BU413" s="2949"/>
      <c r="BV413" s="2949"/>
      <c r="BW413" s="2949"/>
      <c r="BX413" s="2949"/>
      <c r="BY413" s="2949"/>
      <c r="BZ413" s="2949"/>
      <c r="CA413" s="2949"/>
      <c r="CB413" s="2949"/>
      <c r="CC413" s="2949"/>
      <c r="CD413" s="2949"/>
      <c r="CE413" s="2949"/>
      <c r="CF413" s="2949"/>
      <c r="CG413" s="2949"/>
      <c r="CH413" s="2949"/>
      <c r="CI413" s="2949"/>
      <c r="CJ413" s="2949"/>
      <c r="CK413" s="2949"/>
      <c r="CL413" s="2949"/>
      <c r="CM413" s="2949"/>
      <c r="CN413" s="2949"/>
      <c r="CO413" s="2949"/>
      <c r="CP413" s="2949"/>
      <c r="CQ413" s="2949"/>
      <c r="CR413" s="2949"/>
      <c r="CS413" s="2949"/>
      <c r="CT413" s="2949"/>
      <c r="CU413" s="2949"/>
      <c r="CV413" s="2949"/>
      <c r="CW413" s="2949"/>
      <c r="CX413" s="2949"/>
      <c r="CY413" s="2949"/>
      <c r="CZ413" s="2949"/>
      <c r="DA413" s="2949"/>
      <c r="DB413" s="2949"/>
      <c r="DC413" s="2949"/>
      <c r="DD413" s="2949"/>
      <c r="DE413" s="2949"/>
      <c r="DF413" s="2949"/>
      <c r="DG413" s="2949"/>
      <c r="DH413" s="2949"/>
      <c r="DI413" s="2949"/>
      <c r="DJ413" s="2949"/>
      <c r="DK413" s="2949"/>
      <c r="DL413" s="2949"/>
      <c r="DM413" s="2949"/>
      <c r="DN413" s="2949"/>
      <c r="DO413" s="2949"/>
      <c r="DP413" s="2949"/>
      <c r="DQ413" s="2949"/>
      <c r="DR413" s="2949"/>
      <c r="DS413" s="2949"/>
      <c r="DT413" s="2949"/>
      <c r="DU413" s="2949"/>
      <c r="DV413" s="2949"/>
      <c r="DW413" s="2949"/>
      <c r="DX413" s="2949"/>
      <c r="DY413" s="2949"/>
      <c r="DZ413" s="2949"/>
      <c r="EA413" s="2949"/>
      <c r="EB413" s="2949"/>
      <c r="EC413" s="2949"/>
      <c r="ED413" s="2949"/>
      <c r="EE413" s="2949"/>
      <c r="EF413" s="2949"/>
      <c r="EG413" s="2949"/>
      <c r="EH413" s="2949"/>
      <c r="EI413" s="2949"/>
      <c r="EJ413" s="2949"/>
      <c r="EK413" s="2949"/>
      <c r="EL413" s="2949"/>
      <c r="EM413" s="2949"/>
      <c r="EN413" s="2949"/>
      <c r="EO413" s="2949"/>
      <c r="EP413" s="2949"/>
      <c r="EQ413" s="2949"/>
      <c r="ER413" s="2949"/>
      <c r="ES413" s="2949"/>
      <c r="ET413" s="2949"/>
      <c r="EU413" s="2949"/>
      <c r="EV413" s="2949"/>
      <c r="EW413" s="2949"/>
      <c r="EX413" s="2949"/>
      <c r="EY413" s="2949"/>
      <c r="EZ413" s="2949"/>
      <c r="FA413" s="2949"/>
      <c r="FB413" s="2949"/>
      <c r="FC413" s="2949"/>
      <c r="FD413" s="2949"/>
      <c r="FE413" s="2949"/>
    </row>
    <row r="414" spans="1:161" s="2950" customFormat="1" ht="24" x14ac:dyDescent="0.55000000000000004">
      <c r="A414" s="2967"/>
      <c r="B414" s="2968"/>
      <c r="C414" s="2969"/>
      <c r="D414" s="2970"/>
      <c r="E414" s="2971"/>
      <c r="F414" s="2964" t="s">
        <v>4778</v>
      </c>
      <c r="G414" s="2965">
        <v>16450</v>
      </c>
      <c r="H414" s="2974"/>
      <c r="I414" s="2973"/>
      <c r="J414" s="2966"/>
      <c r="K414" s="2949"/>
      <c r="L414" s="2949"/>
      <c r="M414" s="2949"/>
      <c r="N414" s="2949"/>
      <c r="O414" s="2949"/>
      <c r="P414" s="2949"/>
      <c r="Q414" s="2949"/>
      <c r="R414" s="2949"/>
      <c r="S414" s="2949"/>
      <c r="T414" s="2949"/>
      <c r="U414" s="2949"/>
      <c r="V414" s="2949"/>
      <c r="W414" s="2949"/>
      <c r="X414" s="2949"/>
      <c r="Y414" s="2949"/>
      <c r="Z414" s="2949"/>
      <c r="AA414" s="2949"/>
      <c r="AB414" s="2949"/>
      <c r="AC414" s="2949"/>
      <c r="AD414" s="2949"/>
      <c r="AE414" s="2949"/>
      <c r="AF414" s="2949"/>
      <c r="AG414" s="2949"/>
      <c r="AH414" s="2949"/>
      <c r="AI414" s="2949"/>
      <c r="AJ414" s="2949"/>
      <c r="AK414" s="2949"/>
      <c r="AL414" s="2949"/>
      <c r="AM414" s="2949"/>
      <c r="AN414" s="2949"/>
      <c r="AO414" s="2949"/>
      <c r="AP414" s="2949"/>
      <c r="AQ414" s="2949"/>
      <c r="AR414" s="2949"/>
      <c r="AS414" s="2949"/>
      <c r="AT414" s="2949"/>
      <c r="AU414" s="2949"/>
      <c r="AV414" s="2949"/>
      <c r="AW414" s="2949"/>
      <c r="AX414" s="2949"/>
      <c r="AY414" s="2949"/>
      <c r="AZ414" s="2949"/>
      <c r="BA414" s="2949"/>
      <c r="BB414" s="2949"/>
      <c r="BC414" s="2949"/>
      <c r="BD414" s="2949"/>
      <c r="BE414" s="2949"/>
      <c r="BF414" s="2949"/>
      <c r="BG414" s="2949"/>
      <c r="BH414" s="2949"/>
      <c r="BI414" s="2949"/>
      <c r="BJ414" s="2949"/>
      <c r="BK414" s="2949"/>
      <c r="BL414" s="2949"/>
      <c r="BM414" s="2949"/>
      <c r="BN414" s="2949"/>
      <c r="BO414" s="2949"/>
      <c r="BP414" s="2949"/>
      <c r="BQ414" s="2949"/>
      <c r="BR414" s="2949"/>
      <c r="BS414" s="2949"/>
      <c r="BT414" s="2949"/>
      <c r="BU414" s="2949"/>
      <c r="BV414" s="2949"/>
      <c r="BW414" s="2949"/>
      <c r="BX414" s="2949"/>
      <c r="BY414" s="2949"/>
      <c r="BZ414" s="2949"/>
      <c r="CA414" s="2949"/>
      <c r="CB414" s="2949"/>
      <c r="CC414" s="2949"/>
      <c r="CD414" s="2949"/>
      <c r="CE414" s="2949"/>
      <c r="CF414" s="2949"/>
      <c r="CG414" s="2949"/>
      <c r="CH414" s="2949"/>
      <c r="CI414" s="2949"/>
      <c r="CJ414" s="2949"/>
      <c r="CK414" s="2949"/>
      <c r="CL414" s="2949"/>
      <c r="CM414" s="2949"/>
      <c r="CN414" s="2949"/>
      <c r="CO414" s="2949"/>
      <c r="CP414" s="2949"/>
      <c r="CQ414" s="2949"/>
      <c r="CR414" s="2949"/>
      <c r="CS414" s="2949"/>
      <c r="CT414" s="2949"/>
      <c r="CU414" s="2949"/>
      <c r="CV414" s="2949"/>
      <c r="CW414" s="2949"/>
      <c r="CX414" s="2949"/>
      <c r="CY414" s="2949"/>
      <c r="CZ414" s="2949"/>
      <c r="DA414" s="2949"/>
      <c r="DB414" s="2949"/>
      <c r="DC414" s="2949"/>
      <c r="DD414" s="2949"/>
      <c r="DE414" s="2949"/>
      <c r="DF414" s="2949"/>
      <c r="DG414" s="2949"/>
      <c r="DH414" s="2949"/>
      <c r="DI414" s="2949"/>
      <c r="DJ414" s="2949"/>
      <c r="DK414" s="2949"/>
      <c r="DL414" s="2949"/>
      <c r="DM414" s="2949"/>
      <c r="DN414" s="2949"/>
      <c r="DO414" s="2949"/>
      <c r="DP414" s="2949"/>
      <c r="DQ414" s="2949"/>
      <c r="DR414" s="2949"/>
      <c r="DS414" s="2949"/>
      <c r="DT414" s="2949"/>
      <c r="DU414" s="2949"/>
      <c r="DV414" s="2949"/>
      <c r="DW414" s="2949"/>
      <c r="DX414" s="2949"/>
      <c r="DY414" s="2949"/>
      <c r="DZ414" s="2949"/>
      <c r="EA414" s="2949"/>
      <c r="EB414" s="2949"/>
      <c r="EC414" s="2949"/>
      <c r="ED414" s="2949"/>
      <c r="EE414" s="2949"/>
      <c r="EF414" s="2949"/>
      <c r="EG414" s="2949"/>
      <c r="EH414" s="2949"/>
      <c r="EI414" s="2949"/>
      <c r="EJ414" s="2949"/>
      <c r="EK414" s="2949"/>
      <c r="EL414" s="2949"/>
      <c r="EM414" s="2949"/>
      <c r="EN414" s="2949"/>
      <c r="EO414" s="2949"/>
      <c r="EP414" s="2949"/>
      <c r="EQ414" s="2949"/>
      <c r="ER414" s="2949"/>
      <c r="ES414" s="2949"/>
      <c r="ET414" s="2949"/>
      <c r="EU414" s="2949"/>
      <c r="EV414" s="2949"/>
      <c r="EW414" s="2949"/>
      <c r="EX414" s="2949"/>
      <c r="EY414" s="2949"/>
      <c r="EZ414" s="2949"/>
      <c r="FA414" s="2949"/>
      <c r="FB414" s="2949"/>
      <c r="FC414" s="2949"/>
      <c r="FD414" s="2949"/>
      <c r="FE414" s="2949"/>
    </row>
    <row r="415" spans="1:161" s="2950" customFormat="1" ht="9.75" customHeight="1" x14ac:dyDescent="0.55000000000000004">
      <c r="A415" s="2975"/>
      <c r="B415" s="2976"/>
      <c r="C415" s="2977"/>
      <c r="D415" s="3024"/>
      <c r="E415" s="1383"/>
      <c r="F415" s="2182"/>
      <c r="G415" s="2979"/>
      <c r="H415" s="2980"/>
      <c r="I415" s="1383"/>
      <c r="J415" s="2981"/>
      <c r="K415" s="2949"/>
      <c r="L415" s="2949"/>
      <c r="M415" s="2949"/>
      <c r="N415" s="2949"/>
      <c r="O415" s="2949"/>
      <c r="P415" s="2949"/>
      <c r="Q415" s="2949"/>
      <c r="R415" s="2949"/>
      <c r="S415" s="2949"/>
      <c r="T415" s="2949"/>
      <c r="U415" s="2949"/>
      <c r="V415" s="2949"/>
      <c r="W415" s="2949"/>
      <c r="X415" s="2949"/>
      <c r="Y415" s="2949"/>
      <c r="Z415" s="2949"/>
      <c r="AA415" s="2949"/>
      <c r="AB415" s="2949"/>
      <c r="AC415" s="2949"/>
      <c r="AD415" s="2949"/>
      <c r="AE415" s="2949"/>
      <c r="AF415" s="2949"/>
      <c r="AG415" s="2949"/>
      <c r="AH415" s="2949"/>
      <c r="AI415" s="2949"/>
      <c r="AJ415" s="2949"/>
      <c r="AK415" s="2949"/>
      <c r="AL415" s="2949"/>
      <c r="AM415" s="2949"/>
      <c r="AN415" s="2949"/>
      <c r="AO415" s="2949"/>
      <c r="AP415" s="2949"/>
      <c r="AQ415" s="2949"/>
      <c r="AR415" s="2949"/>
      <c r="AS415" s="2949"/>
      <c r="AT415" s="2949"/>
      <c r="AU415" s="2949"/>
      <c r="AV415" s="2949"/>
      <c r="AW415" s="2949"/>
      <c r="AX415" s="2949"/>
      <c r="AY415" s="2949"/>
      <c r="AZ415" s="2949"/>
      <c r="BA415" s="2949"/>
      <c r="BB415" s="2949"/>
      <c r="BC415" s="2949"/>
      <c r="BD415" s="2949"/>
      <c r="BE415" s="2949"/>
      <c r="BF415" s="2949"/>
      <c r="BG415" s="2949"/>
      <c r="BH415" s="2949"/>
      <c r="BI415" s="2949"/>
      <c r="BJ415" s="2949"/>
      <c r="BK415" s="2949"/>
      <c r="BL415" s="2949"/>
      <c r="BM415" s="2949"/>
      <c r="BN415" s="2949"/>
      <c r="BO415" s="2949"/>
      <c r="BP415" s="2949"/>
      <c r="BQ415" s="2949"/>
      <c r="BR415" s="2949"/>
      <c r="BS415" s="2949"/>
      <c r="BT415" s="2949"/>
      <c r="BU415" s="2949"/>
      <c r="BV415" s="2949"/>
      <c r="BW415" s="2949"/>
      <c r="BX415" s="2949"/>
      <c r="BY415" s="2949"/>
      <c r="BZ415" s="2949"/>
      <c r="CA415" s="2949"/>
      <c r="CB415" s="2949"/>
      <c r="CC415" s="2949"/>
      <c r="CD415" s="2949"/>
      <c r="CE415" s="2949"/>
      <c r="CF415" s="2949"/>
      <c r="CG415" s="2949"/>
      <c r="CH415" s="2949"/>
      <c r="CI415" s="2949"/>
      <c r="CJ415" s="2949"/>
      <c r="CK415" s="2949"/>
      <c r="CL415" s="2949"/>
      <c r="CM415" s="2949"/>
      <c r="CN415" s="2949"/>
      <c r="CO415" s="2949"/>
      <c r="CP415" s="2949"/>
      <c r="CQ415" s="2949"/>
      <c r="CR415" s="2949"/>
      <c r="CS415" s="2949"/>
      <c r="CT415" s="2949"/>
      <c r="CU415" s="2949"/>
      <c r="CV415" s="2949"/>
      <c r="CW415" s="2949"/>
      <c r="CX415" s="2949"/>
      <c r="CY415" s="2949"/>
      <c r="CZ415" s="2949"/>
      <c r="DA415" s="2949"/>
      <c r="DB415" s="2949"/>
      <c r="DC415" s="2949"/>
      <c r="DD415" s="2949"/>
      <c r="DE415" s="2949"/>
      <c r="DF415" s="2949"/>
      <c r="DG415" s="2949"/>
      <c r="DH415" s="2949"/>
      <c r="DI415" s="2949"/>
      <c r="DJ415" s="2949"/>
      <c r="DK415" s="2949"/>
      <c r="DL415" s="2949"/>
      <c r="DM415" s="2949"/>
      <c r="DN415" s="2949"/>
      <c r="DO415" s="2949"/>
      <c r="DP415" s="2949"/>
      <c r="DQ415" s="2949"/>
      <c r="DR415" s="2949"/>
      <c r="DS415" s="2949"/>
      <c r="DT415" s="2949"/>
      <c r="DU415" s="2949"/>
      <c r="DV415" s="2949"/>
      <c r="DW415" s="2949"/>
      <c r="DX415" s="2949"/>
      <c r="DY415" s="2949"/>
      <c r="DZ415" s="2949"/>
      <c r="EA415" s="2949"/>
      <c r="EB415" s="2949"/>
      <c r="EC415" s="2949"/>
      <c r="ED415" s="2949"/>
      <c r="EE415" s="2949"/>
      <c r="EF415" s="2949"/>
      <c r="EG415" s="2949"/>
      <c r="EH415" s="2949"/>
      <c r="EI415" s="2949"/>
      <c r="EJ415" s="2949"/>
      <c r="EK415" s="2949"/>
      <c r="EL415" s="2949"/>
      <c r="EM415" s="2949"/>
      <c r="EN415" s="2949"/>
      <c r="EO415" s="2949"/>
      <c r="EP415" s="2949"/>
      <c r="EQ415" s="2949"/>
      <c r="ER415" s="2949"/>
      <c r="ES415" s="2949"/>
      <c r="ET415" s="2949"/>
      <c r="EU415" s="2949"/>
      <c r="EV415" s="2949"/>
      <c r="EW415" s="2949"/>
      <c r="EX415" s="2949"/>
      <c r="EY415" s="2949"/>
      <c r="EZ415" s="2949"/>
      <c r="FA415" s="2949"/>
      <c r="FB415" s="2949"/>
      <c r="FC415" s="2949"/>
      <c r="FD415" s="2949"/>
      <c r="FE415" s="2949"/>
    </row>
  </sheetData>
  <mergeCells count="25">
    <mergeCell ref="F5:G5"/>
    <mergeCell ref="H5:I5"/>
    <mergeCell ref="A1:J1"/>
    <mergeCell ref="A2:J2"/>
    <mergeCell ref="A3:J3"/>
    <mergeCell ref="F4:G4"/>
    <mergeCell ref="H4:I4"/>
    <mergeCell ref="A40:I40"/>
    <mergeCell ref="A41:I41"/>
    <mergeCell ref="A42:I42"/>
    <mergeCell ref="A43:A45"/>
    <mergeCell ref="B43:B45"/>
    <mergeCell ref="A190:J190"/>
    <mergeCell ref="A191:J191"/>
    <mergeCell ref="A192:J192"/>
    <mergeCell ref="F193:G193"/>
    <mergeCell ref="H193:I193"/>
    <mergeCell ref="A377:J377"/>
    <mergeCell ref="A378:J378"/>
    <mergeCell ref="F379:G379"/>
    <mergeCell ref="A285:J285"/>
    <mergeCell ref="A286:J286"/>
    <mergeCell ref="A287:J287"/>
    <mergeCell ref="F288:G288"/>
    <mergeCell ref="A376:J37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240"/>
  <sheetViews>
    <sheetView topLeftCell="A241" zoomScale="150" zoomScaleNormal="150" workbookViewId="0">
      <selection activeCell="A225" sqref="A225:XFD240"/>
    </sheetView>
  </sheetViews>
  <sheetFormatPr defaultRowHeight="12.75" x14ac:dyDescent="0.2"/>
  <cols>
    <col min="1" max="1" width="9.140625" customWidth="1"/>
    <col min="2" max="2" width="37.7109375" customWidth="1"/>
    <col min="3" max="3" width="16.28515625" customWidth="1"/>
    <col min="4" max="4" width="15.28515625" customWidth="1"/>
    <col min="5" max="5" width="18.42578125" customWidth="1"/>
    <col min="6" max="6" width="32.140625" customWidth="1"/>
    <col min="7" max="7" width="31.42578125" customWidth="1"/>
    <col min="8" max="8" width="20.7109375" customWidth="1"/>
    <col min="9" max="9" width="25.85546875" customWidth="1"/>
  </cols>
  <sheetData>
    <row r="1" spans="1:127" s="995" customFormat="1" ht="26.25" x14ac:dyDescent="0.4">
      <c r="A1" s="3826" t="s">
        <v>260</v>
      </c>
      <c r="B1" s="3826"/>
      <c r="C1" s="3826"/>
      <c r="D1" s="3826"/>
      <c r="E1" s="3826"/>
      <c r="F1" s="3826"/>
      <c r="G1" s="3826"/>
      <c r="H1" s="3826"/>
      <c r="I1" s="994" t="s">
        <v>802</v>
      </c>
    </row>
    <row r="2" spans="1:127" s="995" customFormat="1" ht="26.25" x14ac:dyDescent="0.4">
      <c r="A2" s="3826" t="s">
        <v>1736</v>
      </c>
      <c r="B2" s="3826"/>
      <c r="C2" s="3826"/>
      <c r="D2" s="3826"/>
      <c r="E2" s="3826"/>
      <c r="F2" s="3826"/>
      <c r="G2" s="3826"/>
      <c r="H2" s="3826"/>
      <c r="I2" s="996"/>
    </row>
    <row r="3" spans="1:127" s="997" customFormat="1" ht="20.25" x14ac:dyDescent="0.3">
      <c r="A3" s="3827" t="s">
        <v>0</v>
      </c>
      <c r="B3" s="3829" t="s">
        <v>262</v>
      </c>
      <c r="C3" s="3831" t="s">
        <v>13</v>
      </c>
      <c r="D3" s="3829" t="s">
        <v>14</v>
      </c>
      <c r="E3" s="3833" t="s">
        <v>15</v>
      </c>
      <c r="F3" s="3827" t="s">
        <v>16</v>
      </c>
      <c r="G3" s="3835" t="s">
        <v>555</v>
      </c>
      <c r="H3" s="3824" t="s">
        <v>1737</v>
      </c>
      <c r="I3" s="3824" t="s">
        <v>19</v>
      </c>
    </row>
    <row r="4" spans="1:127" s="997" customFormat="1" ht="20.25" x14ac:dyDescent="0.3">
      <c r="A4" s="3828"/>
      <c r="B4" s="3830"/>
      <c r="C4" s="3832"/>
      <c r="D4" s="3830"/>
      <c r="E4" s="3834"/>
      <c r="F4" s="3828"/>
      <c r="G4" s="3836"/>
      <c r="H4" s="3825"/>
      <c r="I4" s="3825"/>
      <c r="J4" s="998"/>
    </row>
    <row r="5" spans="1:127" s="1004" customFormat="1" ht="18.75" x14ac:dyDescent="0.3">
      <c r="A5" s="999">
        <v>1</v>
      </c>
      <c r="B5" s="1000" t="s">
        <v>1649</v>
      </c>
      <c r="C5" s="1001">
        <v>17550</v>
      </c>
      <c r="D5" s="1001">
        <v>17550</v>
      </c>
      <c r="E5" s="1002" t="s">
        <v>22</v>
      </c>
      <c r="F5" s="1000" t="s">
        <v>1738</v>
      </c>
      <c r="G5" s="1000" t="s">
        <v>1738</v>
      </c>
      <c r="H5" s="1000"/>
      <c r="I5" s="1003" t="s">
        <v>1739</v>
      </c>
    </row>
    <row r="6" spans="1:127" s="1004" customFormat="1" ht="18.75" x14ac:dyDescent="0.3">
      <c r="A6" s="1005"/>
      <c r="B6" s="1006" t="s">
        <v>1291</v>
      </c>
      <c r="C6" s="1007"/>
      <c r="D6" s="1007"/>
      <c r="E6" s="1008"/>
      <c r="F6" s="1009" t="s">
        <v>1740</v>
      </c>
      <c r="G6" s="1009" t="s">
        <v>1740</v>
      </c>
      <c r="H6" s="1009"/>
      <c r="I6" s="1006" t="s">
        <v>596</v>
      </c>
    </row>
    <row r="7" spans="1:127" s="1014" customFormat="1" ht="18.75" x14ac:dyDescent="0.3">
      <c r="A7" s="1010">
        <v>2</v>
      </c>
      <c r="B7" s="1000" t="s">
        <v>1649</v>
      </c>
      <c r="C7" s="1011">
        <v>7470</v>
      </c>
      <c r="D7" s="1011">
        <v>7470</v>
      </c>
      <c r="E7" s="1012" t="s">
        <v>22</v>
      </c>
      <c r="F7" s="1000" t="s">
        <v>739</v>
      </c>
      <c r="G7" s="1000" t="s">
        <v>739</v>
      </c>
      <c r="H7" s="1013"/>
      <c r="I7" s="1000" t="s">
        <v>1741</v>
      </c>
    </row>
    <row r="8" spans="1:127" s="1014" customFormat="1" ht="18.75" x14ac:dyDescent="0.3">
      <c r="A8" s="1015"/>
      <c r="B8" s="1016" t="s">
        <v>378</v>
      </c>
      <c r="C8" s="1017"/>
      <c r="D8" s="1017"/>
      <c r="E8" s="1018"/>
      <c r="F8" s="1016" t="s">
        <v>1742</v>
      </c>
      <c r="G8" s="1016" t="s">
        <v>1742</v>
      </c>
      <c r="H8" s="1016"/>
      <c r="I8" s="1006" t="s">
        <v>596</v>
      </c>
    </row>
    <row r="9" spans="1:127" s="1004" customFormat="1" ht="18.75" x14ac:dyDescent="0.3">
      <c r="A9" s="999">
        <v>3</v>
      </c>
      <c r="B9" s="1000" t="s">
        <v>1649</v>
      </c>
      <c r="C9" s="1001">
        <v>8100</v>
      </c>
      <c r="D9" s="1001">
        <v>8100</v>
      </c>
      <c r="E9" s="1002" t="s">
        <v>22</v>
      </c>
      <c r="F9" s="1000" t="s">
        <v>1743</v>
      </c>
      <c r="G9" s="1000" t="s">
        <v>1743</v>
      </c>
      <c r="H9" s="1000"/>
      <c r="I9" s="1000" t="s">
        <v>1744</v>
      </c>
    </row>
    <row r="10" spans="1:127" s="1004" customFormat="1" ht="18.75" x14ac:dyDescent="0.3">
      <c r="A10" s="1005"/>
      <c r="B10" s="1006" t="s">
        <v>378</v>
      </c>
      <c r="C10" s="1007"/>
      <c r="D10" s="1007"/>
      <c r="E10" s="1008"/>
      <c r="F10" s="1006" t="s">
        <v>1745</v>
      </c>
      <c r="G10" s="1006" t="s">
        <v>1745</v>
      </c>
      <c r="H10" s="1006"/>
      <c r="I10" s="1006" t="s">
        <v>596</v>
      </c>
    </row>
    <row r="11" spans="1:127" s="1019" customFormat="1" ht="18.75" x14ac:dyDescent="0.3">
      <c r="A11" s="999">
        <v>4</v>
      </c>
      <c r="B11" s="1000" t="s">
        <v>1658</v>
      </c>
      <c r="C11" s="1001">
        <v>1100</v>
      </c>
      <c r="D11" s="1001">
        <v>1100</v>
      </c>
      <c r="E11" s="1002" t="s">
        <v>22</v>
      </c>
      <c r="F11" s="1000" t="s">
        <v>1743</v>
      </c>
      <c r="G11" s="1000" t="s">
        <v>1743</v>
      </c>
      <c r="H11" s="1000"/>
      <c r="I11" s="1000" t="s">
        <v>1746</v>
      </c>
      <c r="J11" s="1004"/>
      <c r="K11" s="1004"/>
      <c r="L11" s="1004"/>
      <c r="M11" s="1004"/>
      <c r="N11" s="1004"/>
      <c r="O11" s="1004"/>
      <c r="P11" s="1004"/>
      <c r="Q11" s="1004"/>
      <c r="R11" s="1004"/>
      <c r="S11" s="1004"/>
      <c r="T11" s="1004"/>
      <c r="U11" s="1004"/>
      <c r="V11" s="1004"/>
      <c r="W11" s="1004"/>
      <c r="X11" s="1004"/>
      <c r="Y11" s="1004"/>
      <c r="Z11" s="1004"/>
      <c r="AA11" s="1004"/>
      <c r="AB11" s="1004"/>
      <c r="AC11" s="1004"/>
      <c r="AD11" s="1004"/>
      <c r="AE11" s="1004"/>
      <c r="AF11" s="1004"/>
      <c r="AG11" s="1004"/>
      <c r="AH11" s="1004"/>
      <c r="AI11" s="1004"/>
      <c r="AJ11" s="1004"/>
      <c r="AK11" s="1004"/>
      <c r="AL11" s="1004"/>
      <c r="AM11" s="1004"/>
      <c r="AN11" s="1004"/>
      <c r="AO11" s="1004"/>
      <c r="AP11" s="1004"/>
      <c r="AQ11" s="1004"/>
      <c r="AR11" s="1004"/>
      <c r="AS11" s="1004"/>
      <c r="AT11" s="1004"/>
      <c r="AU11" s="1004"/>
      <c r="AV11" s="1004"/>
      <c r="AW11" s="1004"/>
      <c r="AX11" s="1004"/>
      <c r="AY11" s="1004"/>
      <c r="AZ11" s="1004"/>
      <c r="BA11" s="1004"/>
      <c r="BB11" s="1004"/>
      <c r="BC11" s="1004"/>
      <c r="BD11" s="1004"/>
      <c r="BE11" s="1004"/>
      <c r="BF11" s="1004"/>
      <c r="BG11" s="1004"/>
      <c r="BH11" s="1004"/>
      <c r="BI11" s="1004"/>
      <c r="BJ11" s="1004"/>
      <c r="BK11" s="1004"/>
      <c r="BL11" s="1004"/>
      <c r="BM11" s="1004"/>
      <c r="BN11" s="1004"/>
      <c r="BO11" s="1004"/>
      <c r="BP11" s="1004"/>
      <c r="BQ11" s="1004"/>
      <c r="BR11" s="1004"/>
      <c r="BS11" s="1004"/>
      <c r="BT11" s="1004"/>
      <c r="BU11" s="1004"/>
      <c r="BV11" s="1004"/>
      <c r="BW11" s="1004"/>
      <c r="BX11" s="1004"/>
      <c r="BY11" s="1004"/>
      <c r="BZ11" s="1004"/>
      <c r="CA11" s="1004"/>
      <c r="CB11" s="1004"/>
      <c r="CC11" s="1004"/>
      <c r="CD11" s="1004"/>
      <c r="CE11" s="1004"/>
      <c r="CF11" s="1004"/>
      <c r="CG11" s="1004"/>
      <c r="CH11" s="1004"/>
      <c r="CI11" s="1004"/>
      <c r="CJ11" s="1004"/>
      <c r="CK11" s="1004"/>
      <c r="CL11" s="1004"/>
      <c r="CM11" s="1004"/>
      <c r="CN11" s="1004"/>
      <c r="CO11" s="1004"/>
      <c r="CP11" s="1004"/>
      <c r="CQ11" s="1004"/>
      <c r="CR11" s="1004"/>
      <c r="CS11" s="1004"/>
      <c r="CT11" s="1004"/>
      <c r="CU11" s="1004"/>
      <c r="CV11" s="1004"/>
      <c r="CW11" s="1004"/>
      <c r="CX11" s="1004"/>
      <c r="CY11" s="1004"/>
      <c r="CZ11" s="1004"/>
      <c r="DA11" s="1004"/>
      <c r="DB11" s="1004"/>
      <c r="DC11" s="1004"/>
      <c r="DD11" s="1004"/>
      <c r="DE11" s="1004"/>
      <c r="DF11" s="1004"/>
      <c r="DG11" s="1004"/>
      <c r="DH11" s="1004"/>
      <c r="DI11" s="1004"/>
      <c r="DJ11" s="1004"/>
      <c r="DK11" s="1004"/>
      <c r="DL11" s="1004"/>
      <c r="DM11" s="1004"/>
      <c r="DN11" s="1004"/>
      <c r="DO11" s="1004"/>
      <c r="DP11" s="1004"/>
      <c r="DQ11" s="1004"/>
      <c r="DR11" s="1004"/>
      <c r="DS11" s="1004"/>
      <c r="DT11" s="1004"/>
      <c r="DU11" s="1004"/>
      <c r="DV11" s="1004"/>
      <c r="DW11" s="1004"/>
    </row>
    <row r="12" spans="1:127" s="1004" customFormat="1" ht="18.75" x14ac:dyDescent="0.3">
      <c r="A12" s="1020"/>
      <c r="B12" s="1009" t="s">
        <v>378</v>
      </c>
      <c r="C12" s="1021"/>
      <c r="D12" s="1021"/>
      <c r="E12" s="1022"/>
      <c r="F12" s="1009" t="s">
        <v>1747</v>
      </c>
      <c r="G12" s="1009" t="s">
        <v>1747</v>
      </c>
      <c r="H12" s="1009"/>
      <c r="I12" s="1006" t="s">
        <v>596</v>
      </c>
    </row>
    <row r="13" spans="1:127" s="1004" customFormat="1" ht="18.75" x14ac:dyDescent="0.3">
      <c r="A13" s="999">
        <v>5</v>
      </c>
      <c r="B13" s="1000" t="s">
        <v>738</v>
      </c>
      <c r="C13" s="1001">
        <v>2450</v>
      </c>
      <c r="D13" s="1001">
        <v>2450</v>
      </c>
      <c r="E13" s="1002" t="s">
        <v>22</v>
      </c>
      <c r="F13" s="1000" t="s">
        <v>739</v>
      </c>
      <c r="G13" s="1000" t="s">
        <v>739</v>
      </c>
      <c r="H13" s="1000"/>
      <c r="I13" s="1023" t="s">
        <v>1748</v>
      </c>
    </row>
    <row r="14" spans="1:127" s="1004" customFormat="1" ht="18.75" x14ac:dyDescent="0.3">
      <c r="A14" s="1005"/>
      <c r="B14" s="1006" t="s">
        <v>1499</v>
      </c>
      <c r="C14" s="1007"/>
      <c r="D14" s="1007"/>
      <c r="E14" s="1008"/>
      <c r="F14" s="1009" t="s">
        <v>1749</v>
      </c>
      <c r="G14" s="1009" t="s">
        <v>1749</v>
      </c>
      <c r="H14" s="1009"/>
      <c r="I14" s="1006" t="s">
        <v>596</v>
      </c>
    </row>
    <row r="15" spans="1:127" s="1014" customFormat="1" ht="18.75" x14ac:dyDescent="0.3">
      <c r="A15" s="1010">
        <v>6</v>
      </c>
      <c r="B15" s="1000" t="s">
        <v>1750</v>
      </c>
      <c r="C15" s="1011">
        <v>800</v>
      </c>
      <c r="D15" s="1011">
        <v>800</v>
      </c>
      <c r="E15" s="1012" t="s">
        <v>22</v>
      </c>
      <c r="F15" s="1000" t="s">
        <v>1743</v>
      </c>
      <c r="G15" s="1000" t="s">
        <v>1743</v>
      </c>
      <c r="H15" s="1013"/>
      <c r="I15" s="1000" t="s">
        <v>1751</v>
      </c>
    </row>
    <row r="16" spans="1:127" s="1014" customFormat="1" ht="18.75" x14ac:dyDescent="0.3">
      <c r="A16" s="1015"/>
      <c r="B16" s="1016" t="s">
        <v>373</v>
      </c>
      <c r="C16" s="1017"/>
      <c r="D16" s="1017"/>
      <c r="E16" s="1018"/>
      <c r="F16" s="1016" t="s">
        <v>1752</v>
      </c>
      <c r="G16" s="1016" t="s">
        <v>1752</v>
      </c>
      <c r="H16" s="1016"/>
      <c r="I16" s="1006" t="s">
        <v>596</v>
      </c>
    </row>
    <row r="17" spans="1:127" s="1004" customFormat="1" ht="18.75" x14ac:dyDescent="0.3">
      <c r="A17" s="999">
        <v>7</v>
      </c>
      <c r="B17" s="1000" t="s">
        <v>1658</v>
      </c>
      <c r="C17" s="1001">
        <v>4200</v>
      </c>
      <c r="D17" s="1001">
        <v>4200</v>
      </c>
      <c r="E17" s="1002" t="s">
        <v>22</v>
      </c>
      <c r="F17" s="1000" t="s">
        <v>1753</v>
      </c>
      <c r="G17" s="1000" t="s">
        <v>1753</v>
      </c>
      <c r="H17" s="1000"/>
      <c r="I17" s="1000" t="s">
        <v>1754</v>
      </c>
    </row>
    <row r="18" spans="1:127" s="1004" customFormat="1" ht="18.75" x14ac:dyDescent="0.3">
      <c r="A18" s="1005"/>
      <c r="B18" s="1006" t="s">
        <v>1303</v>
      </c>
      <c r="C18" s="1007"/>
      <c r="D18" s="1007"/>
      <c r="E18" s="1008"/>
      <c r="F18" s="1006" t="s">
        <v>1755</v>
      </c>
      <c r="G18" s="1006" t="s">
        <v>1755</v>
      </c>
      <c r="H18" s="1006"/>
      <c r="I18" s="1006" t="s">
        <v>1756</v>
      </c>
    </row>
    <row r="19" spans="1:127" s="1004" customFormat="1" ht="18.75" x14ac:dyDescent="0.3">
      <c r="A19" s="999">
        <v>8</v>
      </c>
      <c r="B19" s="1000" t="s">
        <v>418</v>
      </c>
      <c r="C19" s="1001">
        <v>7150</v>
      </c>
      <c r="D19" s="1001">
        <v>7150</v>
      </c>
      <c r="E19" s="1002" t="s">
        <v>22</v>
      </c>
      <c r="F19" s="1000" t="s">
        <v>1753</v>
      </c>
      <c r="G19" s="1000" t="s">
        <v>1753</v>
      </c>
      <c r="H19" s="1000"/>
      <c r="I19" s="1000" t="s">
        <v>1757</v>
      </c>
    </row>
    <row r="20" spans="1:127" s="1004" customFormat="1" ht="18.75" x14ac:dyDescent="0.3">
      <c r="A20" s="1005"/>
      <c r="B20" s="1006" t="s">
        <v>378</v>
      </c>
      <c r="C20" s="1007"/>
      <c r="D20" s="1007"/>
      <c r="E20" s="1008"/>
      <c r="F20" s="1006" t="s">
        <v>1758</v>
      </c>
      <c r="G20" s="1006" t="s">
        <v>1758</v>
      </c>
      <c r="H20" s="1006"/>
      <c r="I20" s="1006" t="s">
        <v>1756</v>
      </c>
    </row>
    <row r="21" spans="1:127" s="1019" customFormat="1" ht="18.75" x14ac:dyDescent="0.3">
      <c r="A21" s="999">
        <v>9</v>
      </c>
      <c r="B21" s="1000" t="s">
        <v>1649</v>
      </c>
      <c r="C21" s="1001">
        <v>21345</v>
      </c>
      <c r="D21" s="1001">
        <v>21345</v>
      </c>
      <c r="E21" s="1002" t="s">
        <v>22</v>
      </c>
      <c r="F21" s="1000" t="s">
        <v>739</v>
      </c>
      <c r="G21" s="1000" t="s">
        <v>739</v>
      </c>
      <c r="H21" s="1000"/>
      <c r="I21" s="1000" t="s">
        <v>1759</v>
      </c>
      <c r="J21" s="1004"/>
      <c r="K21" s="1004"/>
      <c r="L21" s="1004"/>
      <c r="M21" s="1004"/>
      <c r="N21" s="1004"/>
      <c r="O21" s="1004"/>
      <c r="P21" s="1004"/>
      <c r="Q21" s="1004"/>
      <c r="R21" s="1004"/>
      <c r="S21" s="1004"/>
      <c r="T21" s="1004"/>
      <c r="U21" s="1004"/>
      <c r="V21" s="1004"/>
      <c r="W21" s="1004"/>
      <c r="X21" s="1004"/>
      <c r="Y21" s="1004"/>
      <c r="Z21" s="1004"/>
      <c r="AA21" s="1004"/>
      <c r="AB21" s="1004"/>
      <c r="AC21" s="1004"/>
      <c r="AD21" s="1004"/>
      <c r="AE21" s="1004"/>
      <c r="AF21" s="1004"/>
      <c r="AG21" s="1004"/>
      <c r="AH21" s="1004"/>
      <c r="AI21" s="1004"/>
      <c r="AJ21" s="1004"/>
      <c r="AK21" s="1004"/>
      <c r="AL21" s="1004"/>
      <c r="AM21" s="1004"/>
      <c r="AN21" s="1004"/>
      <c r="AO21" s="1004"/>
      <c r="AP21" s="1004"/>
      <c r="AQ21" s="1004"/>
      <c r="AR21" s="1004"/>
      <c r="AS21" s="1004"/>
      <c r="AT21" s="1004"/>
      <c r="AU21" s="1004"/>
      <c r="AV21" s="1004"/>
      <c r="AW21" s="1004"/>
      <c r="AX21" s="1004"/>
      <c r="AY21" s="1004"/>
      <c r="AZ21" s="1004"/>
      <c r="BA21" s="1004"/>
      <c r="BB21" s="1004"/>
      <c r="BC21" s="1004"/>
      <c r="BD21" s="1004"/>
      <c r="BE21" s="1004"/>
      <c r="BF21" s="1004"/>
      <c r="BG21" s="1004"/>
      <c r="BH21" s="1004"/>
      <c r="BI21" s="1004"/>
      <c r="BJ21" s="1004"/>
      <c r="BK21" s="1004"/>
      <c r="BL21" s="1004"/>
      <c r="BM21" s="1004"/>
      <c r="BN21" s="1004"/>
      <c r="BO21" s="1004"/>
      <c r="BP21" s="1004"/>
      <c r="BQ21" s="1004"/>
      <c r="BR21" s="1004"/>
      <c r="BS21" s="1004"/>
      <c r="BT21" s="1004"/>
      <c r="BU21" s="1004"/>
      <c r="BV21" s="1004"/>
      <c r="BW21" s="1004"/>
      <c r="BX21" s="1004"/>
      <c r="BY21" s="1004"/>
      <c r="BZ21" s="1004"/>
      <c r="CA21" s="1004"/>
      <c r="CB21" s="1004"/>
      <c r="CC21" s="1004"/>
      <c r="CD21" s="1004"/>
      <c r="CE21" s="1004"/>
      <c r="CF21" s="1004"/>
      <c r="CG21" s="1004"/>
      <c r="CH21" s="1004"/>
      <c r="CI21" s="1004"/>
      <c r="CJ21" s="1004"/>
      <c r="CK21" s="1004"/>
      <c r="CL21" s="1004"/>
      <c r="CM21" s="1004"/>
      <c r="CN21" s="1004"/>
      <c r="CO21" s="1004"/>
      <c r="CP21" s="1004"/>
      <c r="CQ21" s="1004"/>
      <c r="CR21" s="1004"/>
      <c r="CS21" s="1004"/>
      <c r="CT21" s="1004"/>
      <c r="CU21" s="1004"/>
      <c r="CV21" s="1004"/>
      <c r="CW21" s="1004"/>
      <c r="CX21" s="1004"/>
      <c r="CY21" s="1004"/>
      <c r="CZ21" s="1004"/>
      <c r="DA21" s="1004"/>
      <c r="DB21" s="1004"/>
      <c r="DC21" s="1004"/>
      <c r="DD21" s="1004"/>
      <c r="DE21" s="1004"/>
      <c r="DF21" s="1004"/>
      <c r="DG21" s="1004"/>
      <c r="DH21" s="1004"/>
      <c r="DI21" s="1004"/>
      <c r="DJ21" s="1004"/>
      <c r="DK21" s="1004"/>
      <c r="DL21" s="1004"/>
      <c r="DM21" s="1004"/>
      <c r="DN21" s="1004"/>
      <c r="DO21" s="1004"/>
      <c r="DP21" s="1004"/>
      <c r="DQ21" s="1004"/>
      <c r="DR21" s="1004"/>
      <c r="DS21" s="1004"/>
      <c r="DT21" s="1004"/>
      <c r="DU21" s="1004"/>
      <c r="DV21" s="1004"/>
      <c r="DW21" s="1004"/>
    </row>
    <row r="22" spans="1:127" s="1004" customFormat="1" ht="18.75" x14ac:dyDescent="0.3">
      <c r="A22" s="1020"/>
      <c r="B22" s="1009" t="s">
        <v>1499</v>
      </c>
      <c r="C22" s="1021"/>
      <c r="D22" s="1021"/>
      <c r="E22" s="1022"/>
      <c r="F22" s="1009" t="s">
        <v>1760</v>
      </c>
      <c r="G22" s="1009" t="s">
        <v>1760</v>
      </c>
      <c r="H22" s="1009"/>
      <c r="I22" s="1006" t="s">
        <v>1756</v>
      </c>
    </row>
    <row r="23" spans="1:127" s="1004" customFormat="1" ht="18.75" x14ac:dyDescent="0.3">
      <c r="A23" s="999">
        <v>10</v>
      </c>
      <c r="B23" s="1000" t="s">
        <v>1761</v>
      </c>
      <c r="C23" s="1001">
        <v>6820</v>
      </c>
      <c r="D23" s="1001">
        <v>6820</v>
      </c>
      <c r="E23" s="1002" t="s">
        <v>22</v>
      </c>
      <c r="F23" s="1000" t="s">
        <v>1753</v>
      </c>
      <c r="G23" s="1000" t="s">
        <v>1753</v>
      </c>
      <c r="H23" s="1000"/>
      <c r="I23" s="1000" t="s">
        <v>1762</v>
      </c>
    </row>
    <row r="24" spans="1:127" s="1004" customFormat="1" ht="18.75" x14ac:dyDescent="0.3">
      <c r="A24" s="1005"/>
      <c r="B24" s="1006" t="s">
        <v>1499</v>
      </c>
      <c r="C24" s="1007"/>
      <c r="D24" s="1007"/>
      <c r="E24" s="1008"/>
      <c r="F24" s="1006" t="s">
        <v>1763</v>
      </c>
      <c r="G24" s="1006" t="s">
        <v>1763</v>
      </c>
      <c r="H24" s="1006"/>
      <c r="I24" s="1006" t="s">
        <v>1756</v>
      </c>
    </row>
    <row r="25" spans="1:127" s="1019" customFormat="1" ht="18.75" x14ac:dyDescent="0.3">
      <c r="A25" s="999">
        <v>11</v>
      </c>
      <c r="B25" s="1000" t="s">
        <v>418</v>
      </c>
      <c r="C25" s="1001">
        <v>260</v>
      </c>
      <c r="D25" s="1001">
        <v>260</v>
      </c>
      <c r="E25" s="1002" t="s">
        <v>22</v>
      </c>
      <c r="F25" s="1000" t="s">
        <v>1753</v>
      </c>
      <c r="G25" s="1000" t="s">
        <v>1753</v>
      </c>
      <c r="H25" s="1000"/>
      <c r="I25" s="1000" t="s">
        <v>1764</v>
      </c>
      <c r="J25" s="1004"/>
      <c r="K25" s="1004"/>
      <c r="L25" s="1004"/>
      <c r="M25" s="1004"/>
      <c r="N25" s="1004"/>
      <c r="O25" s="1004"/>
      <c r="P25" s="1004"/>
      <c r="Q25" s="1004"/>
      <c r="R25" s="1004"/>
      <c r="S25" s="1004"/>
      <c r="T25" s="1004"/>
      <c r="U25" s="1004"/>
      <c r="V25" s="1004"/>
      <c r="W25" s="1004"/>
      <c r="X25" s="1004"/>
      <c r="Y25" s="1004"/>
      <c r="Z25" s="1004"/>
      <c r="AA25" s="1004"/>
      <c r="AB25" s="1004"/>
      <c r="AC25" s="1004"/>
      <c r="AD25" s="1004"/>
      <c r="AE25" s="1004"/>
      <c r="AF25" s="1004"/>
      <c r="AG25" s="1004"/>
      <c r="AH25" s="1004"/>
      <c r="AI25" s="1004"/>
      <c r="AJ25" s="1004"/>
      <c r="AK25" s="1004"/>
      <c r="AL25" s="1004"/>
      <c r="AM25" s="1004"/>
      <c r="AN25" s="1004"/>
      <c r="AO25" s="1004"/>
      <c r="AP25" s="1004"/>
      <c r="AQ25" s="1004"/>
      <c r="AR25" s="1004"/>
      <c r="AS25" s="1004"/>
      <c r="AT25" s="1004"/>
      <c r="AU25" s="1004"/>
      <c r="AV25" s="1004"/>
      <c r="AW25" s="1004"/>
      <c r="AX25" s="1004"/>
      <c r="AY25" s="1004"/>
      <c r="AZ25" s="1004"/>
      <c r="BA25" s="1004"/>
      <c r="BB25" s="1004"/>
      <c r="BC25" s="1004"/>
      <c r="BD25" s="1004"/>
      <c r="BE25" s="1004"/>
      <c r="BF25" s="1004"/>
      <c r="BG25" s="1004"/>
      <c r="BH25" s="1004"/>
      <c r="BI25" s="1004"/>
      <c r="BJ25" s="1004"/>
      <c r="BK25" s="1004"/>
      <c r="BL25" s="1004"/>
      <c r="BM25" s="1004"/>
      <c r="BN25" s="1004"/>
      <c r="BO25" s="1004"/>
      <c r="BP25" s="1004"/>
      <c r="BQ25" s="1004"/>
      <c r="BR25" s="1004"/>
      <c r="BS25" s="1004"/>
      <c r="BT25" s="1004"/>
      <c r="BU25" s="1004"/>
      <c r="BV25" s="1004"/>
      <c r="BW25" s="1004"/>
      <c r="BX25" s="1004"/>
      <c r="BY25" s="1004"/>
      <c r="BZ25" s="1004"/>
      <c r="CA25" s="1004"/>
      <c r="CB25" s="1004"/>
      <c r="CC25" s="1004"/>
      <c r="CD25" s="1004"/>
      <c r="CE25" s="1004"/>
      <c r="CF25" s="1004"/>
      <c r="CG25" s="1004"/>
      <c r="CH25" s="1004"/>
      <c r="CI25" s="1004"/>
      <c r="CJ25" s="1004"/>
      <c r="CK25" s="1004"/>
      <c r="CL25" s="1004"/>
      <c r="CM25" s="1004"/>
      <c r="CN25" s="1004"/>
      <c r="CO25" s="1004"/>
      <c r="CP25" s="1004"/>
      <c r="CQ25" s="1004"/>
      <c r="CR25" s="1004"/>
      <c r="CS25" s="1004"/>
      <c r="CT25" s="1004"/>
      <c r="CU25" s="1004"/>
      <c r="CV25" s="1004"/>
      <c r="CW25" s="1004"/>
      <c r="CX25" s="1004"/>
      <c r="CY25" s="1004"/>
      <c r="CZ25" s="1004"/>
      <c r="DA25" s="1004"/>
      <c r="DB25" s="1004"/>
      <c r="DC25" s="1004"/>
      <c r="DD25" s="1004"/>
      <c r="DE25" s="1004"/>
      <c r="DF25" s="1004"/>
      <c r="DG25" s="1004"/>
      <c r="DH25" s="1004"/>
      <c r="DI25" s="1004"/>
      <c r="DJ25" s="1004"/>
      <c r="DK25" s="1004"/>
      <c r="DL25" s="1004"/>
      <c r="DM25" s="1004"/>
      <c r="DN25" s="1004"/>
      <c r="DO25" s="1004"/>
      <c r="DP25" s="1004"/>
      <c r="DQ25" s="1004"/>
      <c r="DR25" s="1004"/>
      <c r="DS25" s="1004"/>
      <c r="DT25" s="1004"/>
      <c r="DU25" s="1004"/>
      <c r="DV25" s="1004"/>
      <c r="DW25" s="1004"/>
    </row>
    <row r="26" spans="1:127" s="1004" customFormat="1" ht="18.75" x14ac:dyDescent="0.3">
      <c r="A26" s="1020"/>
      <c r="B26" s="1009" t="s">
        <v>378</v>
      </c>
      <c r="C26" s="1021"/>
      <c r="D26" s="1021"/>
      <c r="E26" s="1022"/>
      <c r="F26" s="1009" t="s">
        <v>1765</v>
      </c>
      <c r="G26" s="1009" t="s">
        <v>1765</v>
      </c>
      <c r="H26" s="1009"/>
      <c r="I26" s="1009" t="s">
        <v>1766</v>
      </c>
    </row>
    <row r="27" spans="1:127" s="1004" customFormat="1" ht="18.75" x14ac:dyDescent="0.3">
      <c r="A27" s="999">
        <v>12</v>
      </c>
      <c r="B27" s="1000" t="s">
        <v>1649</v>
      </c>
      <c r="C27" s="1001">
        <v>20485</v>
      </c>
      <c r="D27" s="1001">
        <v>20485</v>
      </c>
      <c r="E27" s="1002" t="s">
        <v>22</v>
      </c>
      <c r="F27" s="1000" t="s">
        <v>1738</v>
      </c>
      <c r="G27" s="1000" t="s">
        <v>1738</v>
      </c>
      <c r="H27" s="1000"/>
      <c r="I27" s="1000" t="s">
        <v>1767</v>
      </c>
    </row>
    <row r="28" spans="1:127" s="1004" customFormat="1" ht="18.75" x14ac:dyDescent="0.3">
      <c r="A28" s="1005"/>
      <c r="B28" s="1006" t="s">
        <v>1291</v>
      </c>
      <c r="C28" s="1007"/>
      <c r="D28" s="1007"/>
      <c r="E28" s="1008"/>
      <c r="F28" s="1006" t="s">
        <v>1768</v>
      </c>
      <c r="G28" s="1006" t="s">
        <v>1768</v>
      </c>
      <c r="H28" s="1006"/>
      <c r="I28" s="1006" t="s">
        <v>1766</v>
      </c>
    </row>
    <row r="29" spans="1:127" s="1019" customFormat="1" ht="18.75" x14ac:dyDescent="0.3">
      <c r="A29" s="999">
        <v>13</v>
      </c>
      <c r="B29" s="1000" t="s">
        <v>738</v>
      </c>
      <c r="C29" s="1001">
        <v>5210</v>
      </c>
      <c r="D29" s="1001">
        <v>5210</v>
      </c>
      <c r="E29" s="1002" t="s">
        <v>22</v>
      </c>
      <c r="F29" s="1000" t="s">
        <v>739</v>
      </c>
      <c r="G29" s="1000" t="s">
        <v>739</v>
      </c>
      <c r="H29" s="1000"/>
      <c r="I29" s="1000" t="s">
        <v>1769</v>
      </c>
      <c r="J29" s="1004"/>
      <c r="K29" s="1004"/>
      <c r="L29" s="1004"/>
      <c r="M29" s="1004"/>
      <c r="N29" s="1004"/>
      <c r="O29" s="1004"/>
      <c r="P29" s="1004"/>
      <c r="Q29" s="1004"/>
      <c r="R29" s="1004"/>
      <c r="S29" s="1004"/>
      <c r="T29" s="1004"/>
      <c r="U29" s="1004"/>
      <c r="V29" s="1004"/>
      <c r="W29" s="1004"/>
      <c r="X29" s="1004"/>
      <c r="Y29" s="1004"/>
      <c r="Z29" s="1004"/>
      <c r="AA29" s="1004"/>
      <c r="AB29" s="1004"/>
      <c r="AC29" s="1004"/>
      <c r="AD29" s="1004"/>
      <c r="AE29" s="1004"/>
      <c r="AF29" s="1004"/>
      <c r="AG29" s="1004"/>
      <c r="AH29" s="1004"/>
      <c r="AI29" s="1004"/>
      <c r="AJ29" s="1004"/>
      <c r="AK29" s="1004"/>
      <c r="AL29" s="1004"/>
      <c r="AM29" s="1004"/>
      <c r="AN29" s="1004"/>
      <c r="AO29" s="1004"/>
      <c r="AP29" s="1004"/>
      <c r="AQ29" s="1004"/>
      <c r="AR29" s="1004"/>
      <c r="AS29" s="1004"/>
      <c r="AT29" s="1004"/>
      <c r="AU29" s="1004"/>
      <c r="AV29" s="1004"/>
      <c r="AW29" s="1004"/>
      <c r="AX29" s="1004"/>
      <c r="AY29" s="1004"/>
      <c r="AZ29" s="1004"/>
      <c r="BA29" s="1004"/>
      <c r="BB29" s="1004"/>
      <c r="BC29" s="1004"/>
      <c r="BD29" s="1004"/>
      <c r="BE29" s="1004"/>
      <c r="BF29" s="1004"/>
      <c r="BG29" s="1004"/>
      <c r="BH29" s="1004"/>
      <c r="BI29" s="1004"/>
      <c r="BJ29" s="1004"/>
      <c r="BK29" s="1004"/>
      <c r="BL29" s="1004"/>
      <c r="BM29" s="1004"/>
      <c r="BN29" s="1004"/>
      <c r="BO29" s="1004"/>
      <c r="BP29" s="1004"/>
      <c r="BQ29" s="1004"/>
      <c r="BR29" s="1004"/>
      <c r="BS29" s="1004"/>
      <c r="BT29" s="1004"/>
      <c r="BU29" s="1004"/>
      <c r="BV29" s="1004"/>
      <c r="BW29" s="1004"/>
      <c r="BX29" s="1004"/>
      <c r="BY29" s="1004"/>
      <c r="BZ29" s="1004"/>
      <c r="CA29" s="1004"/>
      <c r="CB29" s="1004"/>
      <c r="CC29" s="1004"/>
      <c r="CD29" s="1004"/>
      <c r="CE29" s="1004"/>
      <c r="CF29" s="1004"/>
      <c r="CG29" s="1004"/>
      <c r="CH29" s="1004"/>
      <c r="CI29" s="1004"/>
      <c r="CJ29" s="1004"/>
      <c r="CK29" s="1004"/>
      <c r="CL29" s="1004"/>
      <c r="CM29" s="1004"/>
      <c r="CN29" s="1004"/>
      <c r="CO29" s="1004"/>
      <c r="CP29" s="1004"/>
      <c r="CQ29" s="1004"/>
      <c r="CR29" s="1004"/>
      <c r="CS29" s="1004"/>
      <c r="CT29" s="1004"/>
      <c r="CU29" s="1004"/>
      <c r="CV29" s="1004"/>
      <c r="CW29" s="1004"/>
      <c r="CX29" s="1004"/>
      <c r="CY29" s="1004"/>
      <c r="CZ29" s="1004"/>
      <c r="DA29" s="1004"/>
      <c r="DB29" s="1004"/>
      <c r="DC29" s="1004"/>
      <c r="DD29" s="1004"/>
      <c r="DE29" s="1004"/>
      <c r="DF29" s="1004"/>
      <c r="DG29" s="1004"/>
      <c r="DH29" s="1004"/>
      <c r="DI29" s="1004"/>
      <c r="DJ29" s="1004"/>
      <c r="DK29" s="1004"/>
      <c r="DL29" s="1004"/>
      <c r="DM29" s="1004"/>
      <c r="DN29" s="1004"/>
      <c r="DO29" s="1004"/>
      <c r="DP29" s="1004"/>
      <c r="DQ29" s="1004"/>
      <c r="DR29" s="1004"/>
      <c r="DS29" s="1004"/>
      <c r="DT29" s="1004"/>
      <c r="DU29" s="1004"/>
      <c r="DV29" s="1004"/>
      <c r="DW29" s="1004"/>
    </row>
    <row r="30" spans="1:127" s="1004" customFormat="1" ht="18.75" x14ac:dyDescent="0.3">
      <c r="A30" s="1020"/>
      <c r="B30" s="1009" t="s">
        <v>389</v>
      </c>
      <c r="C30" s="1021"/>
      <c r="D30" s="1021"/>
      <c r="E30" s="1022"/>
      <c r="F30" s="1009" t="s">
        <v>1770</v>
      </c>
      <c r="G30" s="1009" t="s">
        <v>1770</v>
      </c>
      <c r="H30" s="1009"/>
      <c r="I30" s="1006" t="s">
        <v>1766</v>
      </c>
    </row>
    <row r="31" spans="1:127" s="1004" customFormat="1" ht="18.75" x14ac:dyDescent="0.3">
      <c r="A31" s="999">
        <v>14</v>
      </c>
      <c r="B31" s="1000" t="s">
        <v>1649</v>
      </c>
      <c r="C31" s="1001">
        <v>4800</v>
      </c>
      <c r="D31" s="1001">
        <v>4800</v>
      </c>
      <c r="E31" s="1002" t="s">
        <v>22</v>
      </c>
      <c r="F31" s="1000" t="s">
        <v>739</v>
      </c>
      <c r="G31" s="1000" t="s">
        <v>739</v>
      </c>
      <c r="H31" s="1000"/>
      <c r="I31" s="1000" t="s">
        <v>1771</v>
      </c>
    </row>
    <row r="32" spans="1:127" s="1004" customFormat="1" ht="18.75" x14ac:dyDescent="0.3">
      <c r="A32" s="1005"/>
      <c r="B32" s="1006" t="s">
        <v>373</v>
      </c>
      <c r="C32" s="1007"/>
      <c r="D32" s="1007"/>
      <c r="E32" s="1008"/>
      <c r="F32" s="1006" t="s">
        <v>1772</v>
      </c>
      <c r="G32" s="1006" t="s">
        <v>1772</v>
      </c>
      <c r="H32" s="1006"/>
      <c r="I32" s="1006" t="s">
        <v>1766</v>
      </c>
    </row>
    <row r="33" spans="1:127" s="1019" customFormat="1" ht="18.75" x14ac:dyDescent="0.3">
      <c r="A33" s="999">
        <v>15</v>
      </c>
      <c r="B33" s="1000" t="s">
        <v>375</v>
      </c>
      <c r="C33" s="1001">
        <v>1160</v>
      </c>
      <c r="D33" s="1001">
        <v>1160</v>
      </c>
      <c r="E33" s="1002" t="s">
        <v>22</v>
      </c>
      <c r="F33" s="1000" t="s">
        <v>732</v>
      </c>
      <c r="G33" s="1000" t="s">
        <v>732</v>
      </c>
      <c r="H33" s="1000"/>
      <c r="I33" s="1000" t="s">
        <v>1773</v>
      </c>
      <c r="J33" s="1004"/>
      <c r="K33" s="1004"/>
      <c r="L33" s="1004"/>
      <c r="M33" s="1004"/>
      <c r="N33" s="1004"/>
      <c r="O33" s="1004"/>
      <c r="P33" s="1004"/>
      <c r="Q33" s="1004"/>
      <c r="R33" s="1004"/>
      <c r="S33" s="1004"/>
      <c r="T33" s="1004"/>
      <c r="U33" s="1004"/>
      <c r="V33" s="1004"/>
      <c r="W33" s="1004"/>
      <c r="X33" s="1004"/>
      <c r="Y33" s="1004"/>
      <c r="Z33" s="1004"/>
      <c r="AA33" s="1004"/>
      <c r="AB33" s="1004"/>
      <c r="AC33" s="1004"/>
      <c r="AD33" s="1004"/>
      <c r="AE33" s="1004"/>
      <c r="AF33" s="1004"/>
      <c r="AG33" s="1004"/>
      <c r="AH33" s="1004"/>
      <c r="AI33" s="1004"/>
      <c r="AJ33" s="1004"/>
      <c r="AK33" s="1004"/>
      <c r="AL33" s="1004"/>
      <c r="AM33" s="1004"/>
      <c r="AN33" s="1004"/>
      <c r="AO33" s="1004"/>
      <c r="AP33" s="1004"/>
      <c r="AQ33" s="1004"/>
      <c r="AR33" s="1004"/>
      <c r="AS33" s="1004"/>
      <c r="AT33" s="1004"/>
      <c r="AU33" s="1004"/>
      <c r="AV33" s="1004"/>
      <c r="AW33" s="1004"/>
      <c r="AX33" s="1004"/>
      <c r="AY33" s="1004"/>
      <c r="AZ33" s="1004"/>
      <c r="BA33" s="1004"/>
      <c r="BB33" s="1004"/>
      <c r="BC33" s="1004"/>
      <c r="BD33" s="1004"/>
      <c r="BE33" s="1004"/>
      <c r="BF33" s="1004"/>
      <c r="BG33" s="1004"/>
      <c r="BH33" s="1004"/>
      <c r="BI33" s="1004"/>
      <c r="BJ33" s="1004"/>
      <c r="BK33" s="1004"/>
      <c r="BL33" s="1004"/>
      <c r="BM33" s="1004"/>
      <c r="BN33" s="1004"/>
      <c r="BO33" s="1004"/>
      <c r="BP33" s="1004"/>
      <c r="BQ33" s="1004"/>
      <c r="BR33" s="1004"/>
      <c r="BS33" s="1004"/>
      <c r="BT33" s="1004"/>
      <c r="BU33" s="1004"/>
      <c r="BV33" s="1004"/>
      <c r="BW33" s="1004"/>
      <c r="BX33" s="1004"/>
      <c r="BY33" s="1004"/>
      <c r="BZ33" s="1004"/>
      <c r="CA33" s="1004"/>
      <c r="CB33" s="1004"/>
      <c r="CC33" s="1004"/>
      <c r="CD33" s="1004"/>
      <c r="CE33" s="1004"/>
      <c r="CF33" s="1004"/>
      <c r="CG33" s="1004"/>
      <c r="CH33" s="1004"/>
      <c r="CI33" s="1004"/>
      <c r="CJ33" s="1004"/>
      <c r="CK33" s="1004"/>
      <c r="CL33" s="1004"/>
      <c r="CM33" s="1004"/>
      <c r="CN33" s="1004"/>
      <c r="CO33" s="1004"/>
      <c r="CP33" s="1004"/>
      <c r="CQ33" s="1004"/>
      <c r="CR33" s="1004"/>
      <c r="CS33" s="1004"/>
      <c r="CT33" s="1004"/>
      <c r="CU33" s="1004"/>
      <c r="CV33" s="1004"/>
      <c r="CW33" s="1004"/>
      <c r="CX33" s="1004"/>
      <c r="CY33" s="1004"/>
      <c r="CZ33" s="1004"/>
      <c r="DA33" s="1004"/>
      <c r="DB33" s="1004"/>
      <c r="DC33" s="1004"/>
      <c r="DD33" s="1004"/>
      <c r="DE33" s="1004"/>
      <c r="DF33" s="1004"/>
      <c r="DG33" s="1004"/>
      <c r="DH33" s="1004"/>
      <c r="DI33" s="1004"/>
      <c r="DJ33" s="1004"/>
      <c r="DK33" s="1004"/>
      <c r="DL33" s="1004"/>
      <c r="DM33" s="1004"/>
      <c r="DN33" s="1004"/>
      <c r="DO33" s="1004"/>
      <c r="DP33" s="1004"/>
      <c r="DQ33" s="1004"/>
      <c r="DR33" s="1004"/>
      <c r="DS33" s="1004"/>
      <c r="DT33" s="1004"/>
      <c r="DU33" s="1004"/>
      <c r="DV33" s="1004"/>
      <c r="DW33" s="1004"/>
    </row>
    <row r="34" spans="1:127" s="1004" customFormat="1" ht="18.75" x14ac:dyDescent="0.3">
      <c r="A34" s="1020"/>
      <c r="B34" s="1009" t="s">
        <v>378</v>
      </c>
      <c r="C34" s="1021"/>
      <c r="D34" s="1021"/>
      <c r="E34" s="1022"/>
      <c r="F34" s="1009" t="s">
        <v>1774</v>
      </c>
      <c r="G34" s="1009" t="s">
        <v>1774</v>
      </c>
      <c r="H34" s="1009"/>
      <c r="I34" s="1009" t="s">
        <v>1766</v>
      </c>
    </row>
    <row r="35" spans="1:127" s="1004" customFormat="1" ht="18.75" x14ac:dyDescent="0.3">
      <c r="A35" s="999">
        <v>16</v>
      </c>
      <c r="B35" s="1000" t="s">
        <v>418</v>
      </c>
      <c r="C35" s="1001">
        <v>2520</v>
      </c>
      <c r="D35" s="1001">
        <v>2520</v>
      </c>
      <c r="E35" s="1002" t="s">
        <v>22</v>
      </c>
      <c r="F35" s="1000" t="s">
        <v>1753</v>
      </c>
      <c r="G35" s="1000" t="s">
        <v>1753</v>
      </c>
      <c r="H35" s="1000"/>
      <c r="I35" s="1000" t="s">
        <v>1775</v>
      </c>
    </row>
    <row r="36" spans="1:127" s="1004" customFormat="1" ht="18.75" x14ac:dyDescent="0.3">
      <c r="A36" s="1005"/>
      <c r="B36" s="1006" t="s">
        <v>1342</v>
      </c>
      <c r="C36" s="1007"/>
      <c r="D36" s="1007"/>
      <c r="E36" s="1008"/>
      <c r="F36" s="1006" t="s">
        <v>1776</v>
      </c>
      <c r="G36" s="1006" t="s">
        <v>1776</v>
      </c>
      <c r="H36" s="1006"/>
      <c r="I36" s="1006" t="s">
        <v>621</v>
      </c>
    </row>
    <row r="37" spans="1:127" s="1019" customFormat="1" ht="18.75" x14ac:dyDescent="0.3">
      <c r="A37" s="999">
        <v>17</v>
      </c>
      <c r="B37" s="1000" t="s">
        <v>1065</v>
      </c>
      <c r="C37" s="1001">
        <v>220762.4</v>
      </c>
      <c r="D37" s="1001">
        <v>220762.4</v>
      </c>
      <c r="E37" s="1002" t="s">
        <v>22</v>
      </c>
      <c r="F37" s="1000" t="s">
        <v>1777</v>
      </c>
      <c r="G37" s="1000" t="s">
        <v>1777</v>
      </c>
      <c r="H37" s="1000"/>
      <c r="I37" s="1000" t="s">
        <v>1778</v>
      </c>
      <c r="J37" s="1004"/>
      <c r="K37" s="1004"/>
      <c r="L37" s="1004"/>
      <c r="M37" s="1004"/>
      <c r="N37" s="1004"/>
      <c r="O37" s="1004"/>
      <c r="P37" s="1004"/>
      <c r="Q37" s="1004"/>
      <c r="R37" s="1004"/>
      <c r="S37" s="1004"/>
      <c r="T37" s="1004"/>
      <c r="U37" s="1004"/>
      <c r="V37" s="1004"/>
      <c r="W37" s="1004"/>
      <c r="X37" s="1004"/>
      <c r="Y37" s="1004"/>
      <c r="Z37" s="1004"/>
      <c r="AA37" s="1004"/>
      <c r="AB37" s="1004"/>
      <c r="AC37" s="1004"/>
      <c r="AD37" s="1004"/>
      <c r="AE37" s="1004"/>
      <c r="AF37" s="1004"/>
      <c r="AG37" s="1004"/>
      <c r="AH37" s="1004"/>
      <c r="AI37" s="1004"/>
      <c r="AJ37" s="1004"/>
      <c r="AK37" s="1004"/>
      <c r="AL37" s="1004"/>
      <c r="AM37" s="1004"/>
      <c r="AN37" s="1004"/>
      <c r="AO37" s="1004"/>
      <c r="AP37" s="1004"/>
      <c r="AQ37" s="1004"/>
      <c r="AR37" s="1004"/>
      <c r="AS37" s="1004"/>
      <c r="AT37" s="1004"/>
      <c r="AU37" s="1004"/>
      <c r="AV37" s="1004"/>
      <c r="AW37" s="1004"/>
      <c r="AX37" s="1004"/>
      <c r="AY37" s="1004"/>
      <c r="AZ37" s="1004"/>
      <c r="BA37" s="1004"/>
      <c r="BB37" s="1004"/>
      <c r="BC37" s="1004"/>
      <c r="BD37" s="1004"/>
      <c r="BE37" s="1004"/>
      <c r="BF37" s="1004"/>
      <c r="BG37" s="1004"/>
      <c r="BH37" s="1004"/>
      <c r="BI37" s="1004"/>
      <c r="BJ37" s="1004"/>
      <c r="BK37" s="1004"/>
      <c r="BL37" s="1004"/>
      <c r="BM37" s="1004"/>
      <c r="BN37" s="1004"/>
      <c r="BO37" s="1004"/>
      <c r="BP37" s="1004"/>
      <c r="BQ37" s="1004"/>
      <c r="BR37" s="1004"/>
      <c r="BS37" s="1004"/>
      <c r="BT37" s="1004"/>
      <c r="BU37" s="1004"/>
      <c r="BV37" s="1004"/>
      <c r="BW37" s="1004"/>
      <c r="BX37" s="1004"/>
      <c r="BY37" s="1004"/>
      <c r="BZ37" s="1004"/>
      <c r="CA37" s="1004"/>
      <c r="CB37" s="1004"/>
      <c r="CC37" s="1004"/>
      <c r="CD37" s="1004"/>
      <c r="CE37" s="1004"/>
      <c r="CF37" s="1004"/>
      <c r="CG37" s="1004"/>
      <c r="CH37" s="1004"/>
      <c r="CI37" s="1004"/>
      <c r="CJ37" s="1004"/>
      <c r="CK37" s="1004"/>
      <c r="CL37" s="1004"/>
      <c r="CM37" s="1004"/>
      <c r="CN37" s="1004"/>
      <c r="CO37" s="1004"/>
      <c r="CP37" s="1004"/>
      <c r="CQ37" s="1004"/>
      <c r="CR37" s="1004"/>
      <c r="CS37" s="1004"/>
      <c r="CT37" s="1004"/>
      <c r="CU37" s="1004"/>
      <c r="CV37" s="1004"/>
      <c r="CW37" s="1004"/>
      <c r="CX37" s="1004"/>
      <c r="CY37" s="1004"/>
      <c r="CZ37" s="1004"/>
      <c r="DA37" s="1004"/>
      <c r="DB37" s="1004"/>
      <c r="DC37" s="1004"/>
      <c r="DD37" s="1004"/>
      <c r="DE37" s="1004"/>
      <c r="DF37" s="1004"/>
      <c r="DG37" s="1004"/>
      <c r="DH37" s="1004"/>
      <c r="DI37" s="1004"/>
      <c r="DJ37" s="1004"/>
      <c r="DK37" s="1004"/>
      <c r="DL37" s="1004"/>
      <c r="DM37" s="1004"/>
      <c r="DN37" s="1004"/>
      <c r="DO37" s="1004"/>
      <c r="DP37" s="1004"/>
      <c r="DQ37" s="1004"/>
      <c r="DR37" s="1004"/>
      <c r="DS37" s="1004"/>
      <c r="DT37" s="1004"/>
      <c r="DU37" s="1004"/>
      <c r="DV37" s="1004"/>
      <c r="DW37" s="1004"/>
    </row>
    <row r="38" spans="1:127" s="1004" customFormat="1" ht="18.75" x14ac:dyDescent="0.3">
      <c r="A38" s="1020"/>
      <c r="B38" s="1009" t="s">
        <v>378</v>
      </c>
      <c r="C38" s="1021"/>
      <c r="D38" s="1021"/>
      <c r="E38" s="1022"/>
      <c r="F38" s="1009" t="s">
        <v>1779</v>
      </c>
      <c r="G38" s="1009" t="s">
        <v>1779</v>
      </c>
      <c r="H38" s="1009"/>
      <c r="I38" s="1009" t="s">
        <v>618</v>
      </c>
    </row>
    <row r="39" spans="1:127" s="1004" customFormat="1" ht="18.75" x14ac:dyDescent="0.3">
      <c r="A39" s="1024"/>
      <c r="B39" s="1025"/>
      <c r="C39" s="1026"/>
      <c r="D39" s="1026"/>
      <c r="E39" s="1027"/>
      <c r="F39" s="1025"/>
      <c r="G39" s="1025"/>
      <c r="H39" s="1025"/>
      <c r="I39" s="1025"/>
    </row>
    <row r="40" spans="1:127" s="4" customFormat="1" ht="18.75" x14ac:dyDescent="0.3">
      <c r="A40" s="3376" t="s">
        <v>722</v>
      </c>
      <c r="B40" s="3376"/>
      <c r="C40" s="3376"/>
      <c r="D40" s="3376"/>
      <c r="E40" s="3376"/>
      <c r="F40" s="3376"/>
      <c r="G40" s="3376"/>
      <c r="H40" s="3376"/>
      <c r="I40" s="3376"/>
    </row>
    <row r="41" spans="1:127" s="4" customFormat="1" ht="18.75" x14ac:dyDescent="0.3">
      <c r="A41" s="3376" t="s">
        <v>723</v>
      </c>
      <c r="B41" s="3376"/>
      <c r="C41" s="3376"/>
      <c r="D41" s="3376"/>
      <c r="E41" s="3376"/>
      <c r="F41" s="3376"/>
      <c r="G41" s="3376"/>
      <c r="H41" s="3376"/>
      <c r="I41" s="3376"/>
    </row>
    <row r="42" spans="1:127" s="4" customFormat="1" ht="18.75" x14ac:dyDescent="0.3">
      <c r="A42" s="3432" t="s">
        <v>724</v>
      </c>
      <c r="B42" s="3432"/>
      <c r="C42" s="3432"/>
      <c r="D42" s="3432"/>
      <c r="E42" s="3432"/>
      <c r="F42" s="3432"/>
      <c r="G42" s="3432"/>
      <c r="H42" s="3432"/>
      <c r="I42" s="3432"/>
    </row>
    <row r="43" spans="1:127" s="4" customFormat="1" ht="18.75" x14ac:dyDescent="0.3">
      <c r="A43" s="3815" t="s">
        <v>0</v>
      </c>
      <c r="B43" s="3817" t="s">
        <v>207</v>
      </c>
      <c r="C43" s="3819" t="s">
        <v>13</v>
      </c>
      <c r="D43" s="3819" t="s">
        <v>14</v>
      </c>
      <c r="E43" s="3815" t="s">
        <v>15</v>
      </c>
      <c r="F43" s="3815" t="s">
        <v>16</v>
      </c>
      <c r="G43" s="3821" t="s">
        <v>17</v>
      </c>
      <c r="H43" s="3815" t="s">
        <v>18</v>
      </c>
      <c r="I43" s="3815" t="s">
        <v>725</v>
      </c>
    </row>
    <row r="44" spans="1:127" s="4" customFormat="1" ht="18.75" x14ac:dyDescent="0.3">
      <c r="A44" s="3816"/>
      <c r="B44" s="3818"/>
      <c r="C44" s="3820"/>
      <c r="D44" s="3820"/>
      <c r="E44" s="3816"/>
      <c r="F44" s="3816"/>
      <c r="G44" s="3822"/>
      <c r="H44" s="3816"/>
      <c r="I44" s="3816"/>
    </row>
    <row r="45" spans="1:127" s="4" customFormat="1" ht="18.75" x14ac:dyDescent="0.3">
      <c r="A45" s="19">
        <v>1</v>
      </c>
      <c r="B45" s="45" t="s">
        <v>383</v>
      </c>
      <c r="C45" s="475">
        <v>32100</v>
      </c>
      <c r="D45" s="476">
        <v>32100</v>
      </c>
      <c r="E45" s="475" t="s">
        <v>22</v>
      </c>
      <c r="F45" s="477" t="s">
        <v>726</v>
      </c>
      <c r="G45" s="477" t="s">
        <v>726</v>
      </c>
      <c r="H45" s="477" t="s">
        <v>121</v>
      </c>
      <c r="I45" s="45" t="s">
        <v>727</v>
      </c>
    </row>
    <row r="46" spans="1:127" s="4" customFormat="1" ht="18.75" x14ac:dyDescent="0.3">
      <c r="A46" s="19"/>
      <c r="B46" s="45"/>
      <c r="C46" s="475"/>
      <c r="D46" s="476"/>
      <c r="E46" s="475"/>
      <c r="F46" s="478" t="s">
        <v>728</v>
      </c>
      <c r="G46" s="478" t="s">
        <v>728</v>
      </c>
      <c r="H46" s="477"/>
      <c r="I46" s="45"/>
    </row>
    <row r="47" spans="1:127" s="4" customFormat="1" ht="18.75" x14ac:dyDescent="0.3">
      <c r="A47" s="19">
        <v>2</v>
      </c>
      <c r="B47" s="45" t="s">
        <v>375</v>
      </c>
      <c r="C47" s="475">
        <v>950</v>
      </c>
      <c r="D47" s="476">
        <v>950</v>
      </c>
      <c r="E47" s="475" t="s">
        <v>22</v>
      </c>
      <c r="F47" s="478" t="s">
        <v>729</v>
      </c>
      <c r="G47" s="478" t="s">
        <v>729</v>
      </c>
      <c r="H47" s="477" t="s">
        <v>121</v>
      </c>
      <c r="I47" s="45" t="s">
        <v>730</v>
      </c>
    </row>
    <row r="48" spans="1:127" s="4" customFormat="1" ht="18.75" x14ac:dyDescent="0.3">
      <c r="A48" s="19"/>
      <c r="B48" s="45"/>
      <c r="C48" s="475"/>
      <c r="D48" s="476"/>
      <c r="E48" s="45"/>
      <c r="F48" s="479" t="s">
        <v>731</v>
      </c>
      <c r="G48" s="479" t="s">
        <v>731</v>
      </c>
      <c r="H48" s="477"/>
      <c r="I48" s="45"/>
    </row>
    <row r="49" spans="1:256" s="4" customFormat="1" ht="18.75" x14ac:dyDescent="0.3">
      <c r="A49" s="19">
        <v>3</v>
      </c>
      <c r="B49" s="45" t="s">
        <v>383</v>
      </c>
      <c r="C49" s="475">
        <v>15995</v>
      </c>
      <c r="D49" s="476">
        <v>16000</v>
      </c>
      <c r="E49" s="45" t="s">
        <v>22</v>
      </c>
      <c r="F49" s="479" t="s">
        <v>732</v>
      </c>
      <c r="G49" s="479" t="s">
        <v>732</v>
      </c>
      <c r="H49" s="477" t="s">
        <v>121</v>
      </c>
      <c r="I49" s="45" t="s">
        <v>733</v>
      </c>
    </row>
    <row r="50" spans="1:256" s="4" customFormat="1" ht="18.75" x14ac:dyDescent="0.3">
      <c r="A50" s="19"/>
      <c r="B50" s="45"/>
      <c r="C50" s="475"/>
      <c r="D50" s="476"/>
      <c r="E50" s="45"/>
      <c r="F50" s="479" t="s">
        <v>734</v>
      </c>
      <c r="G50" s="479" t="s">
        <v>734</v>
      </c>
      <c r="H50" s="477"/>
      <c r="I50" s="45"/>
    </row>
    <row r="51" spans="1:256" s="4" customFormat="1" ht="18.75" x14ac:dyDescent="0.3">
      <c r="A51" s="19">
        <v>4</v>
      </c>
      <c r="B51" s="45" t="s">
        <v>375</v>
      </c>
      <c r="C51" s="475">
        <v>1890</v>
      </c>
      <c r="D51" s="476">
        <v>2000</v>
      </c>
      <c r="E51" s="45" t="s">
        <v>22</v>
      </c>
      <c r="F51" s="479" t="s">
        <v>735</v>
      </c>
      <c r="G51" s="479" t="s">
        <v>735</v>
      </c>
      <c r="H51" s="477" t="s">
        <v>121</v>
      </c>
      <c r="I51" s="45" t="s">
        <v>736</v>
      </c>
    </row>
    <row r="52" spans="1:256" s="4" customFormat="1" ht="18.75" x14ac:dyDescent="0.3">
      <c r="A52" s="19"/>
      <c r="B52" s="45"/>
      <c r="C52" s="475"/>
      <c r="D52" s="476"/>
      <c r="E52" s="45"/>
      <c r="F52" s="479" t="s">
        <v>737</v>
      </c>
      <c r="G52" s="479" t="s">
        <v>737</v>
      </c>
      <c r="H52" s="477"/>
      <c r="I52" s="45"/>
    </row>
    <row r="53" spans="1:256" s="4" customFormat="1" ht="18.75" x14ac:dyDescent="0.3">
      <c r="A53" s="19">
        <v>5</v>
      </c>
      <c r="B53" s="45" t="s">
        <v>738</v>
      </c>
      <c r="C53" s="475">
        <v>890</v>
      </c>
      <c r="D53" s="476">
        <v>900</v>
      </c>
      <c r="E53" s="45" t="s">
        <v>22</v>
      </c>
      <c r="F53" s="479" t="s">
        <v>739</v>
      </c>
      <c r="G53" s="479" t="s">
        <v>739</v>
      </c>
      <c r="H53" s="477" t="s">
        <v>121</v>
      </c>
      <c r="I53" s="45" t="s">
        <v>740</v>
      </c>
    </row>
    <row r="54" spans="1:256" s="4" customFormat="1" ht="18.75" x14ac:dyDescent="0.3">
      <c r="A54" s="19"/>
      <c r="B54" s="45"/>
      <c r="C54" s="475"/>
      <c r="D54" s="476"/>
      <c r="E54" s="45"/>
      <c r="F54" s="479" t="s">
        <v>741</v>
      </c>
      <c r="G54" s="479" t="s">
        <v>741</v>
      </c>
      <c r="H54" s="477"/>
      <c r="I54" s="45"/>
    </row>
    <row r="55" spans="1:256" ht="18.75" x14ac:dyDescent="0.3">
      <c r="A55" s="19">
        <v>6</v>
      </c>
      <c r="B55" s="45" t="s">
        <v>383</v>
      </c>
      <c r="C55" s="475">
        <v>100580</v>
      </c>
      <c r="D55" s="476">
        <v>101000</v>
      </c>
      <c r="E55" s="45" t="s">
        <v>22</v>
      </c>
      <c r="F55" s="479" t="s">
        <v>742</v>
      </c>
      <c r="G55" s="479" t="s">
        <v>742</v>
      </c>
      <c r="H55" s="477" t="s">
        <v>121</v>
      </c>
      <c r="I55" s="45" t="s">
        <v>743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</row>
    <row r="56" spans="1:256" ht="24.75" customHeight="1" x14ac:dyDescent="0.3">
      <c r="A56" s="19"/>
      <c r="B56" s="45"/>
      <c r="C56" s="475"/>
      <c r="D56" s="476"/>
      <c r="E56" s="45"/>
      <c r="F56" s="479" t="s">
        <v>744</v>
      </c>
      <c r="G56" s="479" t="s">
        <v>744</v>
      </c>
      <c r="H56" s="477"/>
      <c r="I56" s="45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</row>
    <row r="57" spans="1:256" ht="24.75" customHeight="1" x14ac:dyDescent="0.3">
      <c r="A57" s="19">
        <v>7</v>
      </c>
      <c r="B57" s="45" t="s">
        <v>745</v>
      </c>
      <c r="C57" s="475">
        <v>169000</v>
      </c>
      <c r="D57" s="476">
        <v>209000</v>
      </c>
      <c r="E57" s="45" t="s">
        <v>22</v>
      </c>
      <c r="F57" s="479" t="s">
        <v>746</v>
      </c>
      <c r="G57" s="479" t="s">
        <v>746</v>
      </c>
      <c r="H57" s="477" t="s">
        <v>121</v>
      </c>
      <c r="I57" s="45" t="s">
        <v>747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</row>
    <row r="58" spans="1:256" ht="24.75" customHeight="1" x14ac:dyDescent="0.3">
      <c r="A58" s="19"/>
      <c r="B58" s="45"/>
      <c r="C58" s="475"/>
      <c r="D58" s="476"/>
      <c r="E58" s="45"/>
      <c r="F58" s="479" t="s">
        <v>748</v>
      </c>
      <c r="G58" s="479" t="s">
        <v>748</v>
      </c>
      <c r="H58" s="477"/>
      <c r="I58" s="45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</row>
    <row r="59" spans="1:256" ht="24.75" customHeight="1" x14ac:dyDescent="0.3">
      <c r="A59" s="19"/>
      <c r="B59" s="45"/>
      <c r="C59" s="475"/>
      <c r="D59" s="476"/>
      <c r="E59" s="45"/>
      <c r="F59" s="479" t="s">
        <v>749</v>
      </c>
      <c r="G59" s="479" t="s">
        <v>749</v>
      </c>
      <c r="H59" s="477"/>
      <c r="I59" s="45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</row>
    <row r="60" spans="1:256" ht="24.75" customHeight="1" x14ac:dyDescent="0.3">
      <c r="A60" s="19">
        <v>8</v>
      </c>
      <c r="B60" s="45" t="s">
        <v>750</v>
      </c>
      <c r="C60" s="475">
        <v>32400</v>
      </c>
      <c r="D60" s="476">
        <v>32400</v>
      </c>
      <c r="E60" s="45" t="s">
        <v>22</v>
      </c>
      <c r="F60" s="479" t="s">
        <v>751</v>
      </c>
      <c r="G60" s="479" t="s">
        <v>751</v>
      </c>
      <c r="H60" s="477" t="s">
        <v>121</v>
      </c>
      <c r="I60" s="45" t="s">
        <v>752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</row>
    <row r="61" spans="1:256" ht="24.75" customHeight="1" x14ac:dyDescent="0.3">
      <c r="A61" s="19"/>
      <c r="B61" s="45"/>
      <c r="C61" s="475"/>
      <c r="D61" s="476"/>
      <c r="E61" s="45"/>
      <c r="F61" s="479" t="s">
        <v>753</v>
      </c>
      <c r="G61" s="479" t="s">
        <v>753</v>
      </c>
      <c r="H61" s="477"/>
      <c r="I61" s="45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</row>
    <row r="62" spans="1:256" ht="24.75" customHeight="1" x14ac:dyDescent="0.3">
      <c r="A62" s="19">
        <v>9</v>
      </c>
      <c r="B62" s="45" t="s">
        <v>754</v>
      </c>
      <c r="C62" s="475">
        <v>850</v>
      </c>
      <c r="D62" s="476">
        <v>850</v>
      </c>
      <c r="E62" s="45" t="s">
        <v>22</v>
      </c>
      <c r="F62" s="479" t="s">
        <v>755</v>
      </c>
      <c r="G62" s="479" t="s">
        <v>755</v>
      </c>
      <c r="H62" s="477" t="s">
        <v>121</v>
      </c>
      <c r="I62" s="45" t="s">
        <v>756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</row>
    <row r="63" spans="1:256" ht="24.75" customHeight="1" x14ac:dyDescent="0.3">
      <c r="A63" s="19"/>
      <c r="B63" s="45"/>
      <c r="C63" s="475"/>
      <c r="D63" s="476"/>
      <c r="E63" s="45"/>
      <c r="F63" s="479" t="s">
        <v>757</v>
      </c>
      <c r="G63" s="479" t="s">
        <v>757</v>
      </c>
      <c r="H63" s="477"/>
      <c r="I63" s="45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</row>
    <row r="64" spans="1:256" ht="24.75" customHeight="1" x14ac:dyDescent="0.3">
      <c r="A64" s="19">
        <v>10</v>
      </c>
      <c r="B64" s="45" t="s">
        <v>758</v>
      </c>
      <c r="C64" s="475">
        <v>30000</v>
      </c>
      <c r="D64" s="476">
        <v>30000</v>
      </c>
      <c r="E64" s="45" t="s">
        <v>22</v>
      </c>
      <c r="F64" s="479" t="s">
        <v>759</v>
      </c>
      <c r="G64" s="479" t="s">
        <v>759</v>
      </c>
      <c r="H64" s="477" t="s">
        <v>121</v>
      </c>
      <c r="I64" s="45" t="s">
        <v>727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</row>
    <row r="65" spans="1:256" ht="24.75" customHeight="1" x14ac:dyDescent="0.3">
      <c r="A65" s="19"/>
      <c r="B65" s="45"/>
      <c r="C65" s="475"/>
      <c r="D65" s="476"/>
      <c r="E65" s="45"/>
      <c r="F65" s="479" t="s">
        <v>760</v>
      </c>
      <c r="G65" s="479" t="s">
        <v>760</v>
      </c>
      <c r="H65" s="477"/>
      <c r="I65" s="45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</row>
    <row r="66" spans="1:256" ht="24.75" customHeight="1" x14ac:dyDescent="0.3">
      <c r="A66" s="19">
        <v>11</v>
      </c>
      <c r="B66" s="45" t="s">
        <v>761</v>
      </c>
      <c r="C66" s="475">
        <v>101300</v>
      </c>
      <c r="D66" s="476">
        <v>101300</v>
      </c>
      <c r="E66" s="45" t="s">
        <v>22</v>
      </c>
      <c r="F66" s="479" t="s">
        <v>762</v>
      </c>
      <c r="G66" s="479" t="s">
        <v>762</v>
      </c>
      <c r="H66" s="477" t="s">
        <v>121</v>
      </c>
      <c r="I66" s="45" t="s">
        <v>730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</row>
    <row r="67" spans="1:256" ht="24.75" customHeight="1" x14ac:dyDescent="0.3">
      <c r="A67" s="19"/>
      <c r="B67" s="45" t="s">
        <v>763</v>
      </c>
      <c r="C67" s="475"/>
      <c r="D67" s="476"/>
      <c r="E67" s="45"/>
      <c r="F67" s="479" t="s">
        <v>764</v>
      </c>
      <c r="G67" s="479" t="s">
        <v>764</v>
      </c>
      <c r="H67" s="477"/>
      <c r="I67" s="45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</row>
    <row r="68" spans="1:256" ht="24.75" customHeight="1" x14ac:dyDescent="0.3">
      <c r="A68" s="19">
        <v>12</v>
      </c>
      <c r="B68" s="45" t="s">
        <v>761</v>
      </c>
      <c r="C68" s="475">
        <v>84000</v>
      </c>
      <c r="D68" s="476">
        <v>84000</v>
      </c>
      <c r="E68" s="45" t="s">
        <v>22</v>
      </c>
      <c r="F68" s="479" t="s">
        <v>765</v>
      </c>
      <c r="G68" s="479" t="s">
        <v>765</v>
      </c>
      <c r="H68" s="477" t="s">
        <v>121</v>
      </c>
      <c r="I68" s="45" t="s">
        <v>733</v>
      </c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</row>
    <row r="69" spans="1:256" ht="24.75" customHeight="1" x14ac:dyDescent="0.3">
      <c r="A69" s="19"/>
      <c r="B69" s="45" t="s">
        <v>766</v>
      </c>
      <c r="C69" s="475"/>
      <c r="D69" s="476"/>
      <c r="E69" s="45"/>
      <c r="F69" s="479" t="s">
        <v>767</v>
      </c>
      <c r="G69" s="479" t="s">
        <v>767</v>
      </c>
      <c r="H69" s="477"/>
      <c r="I69" s="45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</row>
    <row r="70" spans="1:256" ht="24.75" customHeight="1" x14ac:dyDescent="0.3">
      <c r="A70" s="19">
        <v>13</v>
      </c>
      <c r="B70" s="45" t="s">
        <v>761</v>
      </c>
      <c r="C70" s="475">
        <v>103700</v>
      </c>
      <c r="D70" s="476">
        <v>103700</v>
      </c>
      <c r="E70" s="45" t="s">
        <v>22</v>
      </c>
      <c r="F70" s="479" t="s">
        <v>762</v>
      </c>
      <c r="G70" s="479" t="s">
        <v>762</v>
      </c>
      <c r="H70" s="477" t="s">
        <v>121</v>
      </c>
      <c r="I70" s="45" t="s">
        <v>736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</row>
    <row r="71" spans="1:256" ht="24.75" customHeight="1" x14ac:dyDescent="0.3">
      <c r="A71" s="19"/>
      <c r="B71" s="45" t="s">
        <v>768</v>
      </c>
      <c r="C71" s="475"/>
      <c r="D71" s="476"/>
      <c r="E71" s="45"/>
      <c r="F71" s="479" t="s">
        <v>769</v>
      </c>
      <c r="G71" s="479" t="s">
        <v>769</v>
      </c>
      <c r="H71" s="477"/>
      <c r="I71" s="45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</row>
    <row r="72" spans="1:256" ht="24.75" customHeight="1" x14ac:dyDescent="0.3">
      <c r="A72" s="19">
        <v>14</v>
      </c>
      <c r="B72" s="45" t="s">
        <v>770</v>
      </c>
      <c r="C72" s="475">
        <v>111900</v>
      </c>
      <c r="D72" s="476">
        <v>111900</v>
      </c>
      <c r="E72" s="45" t="s">
        <v>22</v>
      </c>
      <c r="F72" s="479" t="s">
        <v>771</v>
      </c>
      <c r="G72" s="479" t="s">
        <v>771</v>
      </c>
      <c r="H72" s="477" t="s">
        <v>121</v>
      </c>
      <c r="I72" s="45" t="s">
        <v>740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</row>
    <row r="73" spans="1:256" ht="24.75" customHeight="1" x14ac:dyDescent="0.3">
      <c r="A73" s="19"/>
      <c r="B73" s="45" t="s">
        <v>772</v>
      </c>
      <c r="C73" s="475"/>
      <c r="D73" s="476"/>
      <c r="E73" s="45"/>
      <c r="F73" s="479" t="s">
        <v>773</v>
      </c>
      <c r="G73" s="479" t="s">
        <v>773</v>
      </c>
      <c r="H73" s="477"/>
      <c r="I73" s="45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</row>
    <row r="74" spans="1:256" ht="24.75" customHeight="1" x14ac:dyDescent="0.3">
      <c r="A74" s="19">
        <v>15</v>
      </c>
      <c r="B74" s="45" t="s">
        <v>761</v>
      </c>
      <c r="C74" s="475">
        <v>85700</v>
      </c>
      <c r="D74" s="476">
        <v>85700</v>
      </c>
      <c r="E74" s="45" t="s">
        <v>22</v>
      </c>
      <c r="F74" s="479" t="s">
        <v>771</v>
      </c>
      <c r="G74" s="479" t="s">
        <v>771</v>
      </c>
      <c r="H74" s="477" t="s">
        <v>121</v>
      </c>
      <c r="I74" s="45" t="s">
        <v>743</v>
      </c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</row>
    <row r="75" spans="1:256" ht="24.75" customHeight="1" x14ac:dyDescent="0.3">
      <c r="A75" s="19"/>
      <c r="B75" s="45" t="s">
        <v>774</v>
      </c>
      <c r="C75" s="475"/>
      <c r="D75" s="476"/>
      <c r="E75" s="45"/>
      <c r="F75" s="479" t="s">
        <v>775</v>
      </c>
      <c r="G75" s="479" t="s">
        <v>775</v>
      </c>
      <c r="H75" s="477"/>
      <c r="I75" s="45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</row>
    <row r="76" spans="1:256" ht="24.75" customHeight="1" x14ac:dyDescent="0.3">
      <c r="A76" s="19">
        <v>16</v>
      </c>
      <c r="B76" s="45" t="s">
        <v>770</v>
      </c>
      <c r="C76" s="475">
        <v>56000</v>
      </c>
      <c r="D76" s="476">
        <v>56000</v>
      </c>
      <c r="E76" s="45" t="s">
        <v>22</v>
      </c>
      <c r="F76" s="479" t="s">
        <v>771</v>
      </c>
      <c r="G76" s="479" t="s">
        <v>771</v>
      </c>
      <c r="H76" s="477" t="s">
        <v>121</v>
      </c>
      <c r="I76" s="45" t="s">
        <v>747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  <c r="IV76" s="4"/>
    </row>
    <row r="77" spans="1:256" ht="24.75" customHeight="1" x14ac:dyDescent="0.3">
      <c r="A77" s="19"/>
      <c r="B77" s="45" t="s">
        <v>776</v>
      </c>
      <c r="C77" s="475"/>
      <c r="D77" s="476"/>
      <c r="E77" s="45"/>
      <c r="F77" s="479" t="s">
        <v>777</v>
      </c>
      <c r="G77" s="479" t="s">
        <v>777</v>
      </c>
      <c r="H77" s="477"/>
      <c r="I77" s="45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  <c r="IV77" s="4"/>
    </row>
    <row r="78" spans="1:256" ht="24.75" customHeight="1" x14ac:dyDescent="0.3">
      <c r="A78" s="19">
        <v>17</v>
      </c>
      <c r="B78" s="45" t="s">
        <v>761</v>
      </c>
      <c r="C78" s="475">
        <v>39600</v>
      </c>
      <c r="D78" s="476">
        <v>39600</v>
      </c>
      <c r="E78" s="45" t="s">
        <v>22</v>
      </c>
      <c r="F78" s="479" t="s">
        <v>778</v>
      </c>
      <c r="G78" s="479" t="s">
        <v>778</v>
      </c>
      <c r="H78" s="477" t="s">
        <v>121</v>
      </c>
      <c r="I78" s="45" t="s">
        <v>779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  <c r="IV78" s="4"/>
    </row>
    <row r="79" spans="1:256" ht="24.75" customHeight="1" x14ac:dyDescent="0.3">
      <c r="A79" s="19"/>
      <c r="B79" s="45" t="s">
        <v>780</v>
      </c>
      <c r="C79" s="475"/>
      <c r="D79" s="476"/>
      <c r="E79" s="45"/>
      <c r="F79" s="479" t="s">
        <v>781</v>
      </c>
      <c r="G79" s="479" t="s">
        <v>781</v>
      </c>
      <c r="H79" s="477"/>
      <c r="I79" s="45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</row>
    <row r="80" spans="1:256" ht="24.75" customHeight="1" x14ac:dyDescent="0.3">
      <c r="A80" s="19">
        <v>18</v>
      </c>
      <c r="B80" s="45" t="s">
        <v>782</v>
      </c>
      <c r="C80" s="475">
        <v>100956.64</v>
      </c>
      <c r="D80" s="476">
        <v>118000</v>
      </c>
      <c r="E80" s="45" t="s">
        <v>22</v>
      </c>
      <c r="F80" s="479" t="s">
        <v>746</v>
      </c>
      <c r="G80" s="479" t="s">
        <v>746</v>
      </c>
      <c r="H80" s="477" t="s">
        <v>121</v>
      </c>
      <c r="I80" s="45" t="s">
        <v>783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  <c r="IV80" s="4"/>
    </row>
    <row r="81" spans="1:256" ht="24.75" customHeight="1" x14ac:dyDescent="0.3">
      <c r="A81" s="19"/>
      <c r="B81" s="45"/>
      <c r="C81" s="475"/>
      <c r="D81" s="476"/>
      <c r="E81" s="45"/>
      <c r="F81" s="479" t="s">
        <v>748</v>
      </c>
      <c r="G81" s="479" t="s">
        <v>748</v>
      </c>
      <c r="H81" s="477"/>
      <c r="I81" s="45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  <c r="IV81" s="4"/>
    </row>
    <row r="82" spans="1:256" ht="24.75" customHeight="1" x14ac:dyDescent="0.3">
      <c r="A82" s="19"/>
      <c r="B82" s="45"/>
      <c r="C82" s="475"/>
      <c r="D82" s="476"/>
      <c r="E82" s="45"/>
      <c r="F82" s="479" t="s">
        <v>784</v>
      </c>
      <c r="G82" s="479" t="s">
        <v>784</v>
      </c>
      <c r="H82" s="477"/>
      <c r="I82" s="45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4"/>
      <c r="IV82" s="4"/>
    </row>
    <row r="83" spans="1:256" ht="24.75" customHeight="1" x14ac:dyDescent="0.3">
      <c r="A83" s="19">
        <v>19</v>
      </c>
      <c r="B83" s="45" t="s">
        <v>785</v>
      </c>
      <c r="C83" s="475">
        <v>4020</v>
      </c>
      <c r="D83" s="476">
        <v>4100</v>
      </c>
      <c r="E83" s="45" t="s">
        <v>22</v>
      </c>
      <c r="F83" s="479" t="s">
        <v>786</v>
      </c>
      <c r="G83" s="479" t="s">
        <v>786</v>
      </c>
      <c r="H83" s="477" t="s">
        <v>121</v>
      </c>
      <c r="I83" s="45" t="s">
        <v>787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  <c r="IV83" s="4"/>
    </row>
    <row r="84" spans="1:256" ht="24.75" customHeight="1" x14ac:dyDescent="0.3">
      <c r="A84" s="19"/>
      <c r="B84" s="45" t="s">
        <v>788</v>
      </c>
      <c r="C84" s="475"/>
      <c r="D84" s="476"/>
      <c r="E84" s="45"/>
      <c r="F84" s="479" t="s">
        <v>789</v>
      </c>
      <c r="G84" s="479" t="s">
        <v>789</v>
      </c>
      <c r="H84" s="477"/>
      <c r="I84" s="45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/>
      <c r="IP84" s="4"/>
      <c r="IQ84" s="4"/>
      <c r="IR84" s="4"/>
      <c r="IS84" s="4"/>
      <c r="IT84" s="4"/>
      <c r="IU84" s="4"/>
      <c r="IV84" s="4"/>
    </row>
    <row r="85" spans="1:256" ht="24.75" customHeight="1" x14ac:dyDescent="0.3">
      <c r="A85" s="19"/>
      <c r="B85" s="45" t="s">
        <v>790</v>
      </c>
      <c r="C85" s="475"/>
      <c r="D85" s="476"/>
      <c r="E85" s="45"/>
      <c r="F85" s="479"/>
      <c r="G85" s="479"/>
      <c r="H85" s="477"/>
      <c r="I85" s="45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  <c r="IU85" s="4"/>
      <c r="IV85" s="4"/>
    </row>
    <row r="86" spans="1:256" ht="24.75" customHeight="1" x14ac:dyDescent="0.3">
      <c r="A86" s="19">
        <v>20</v>
      </c>
      <c r="B86" s="45" t="s">
        <v>791</v>
      </c>
      <c r="C86" s="475">
        <v>37400</v>
      </c>
      <c r="D86" s="476">
        <v>38000</v>
      </c>
      <c r="E86" s="45" t="s">
        <v>22</v>
      </c>
      <c r="F86" s="479" t="s">
        <v>792</v>
      </c>
      <c r="G86" s="479" t="s">
        <v>792</v>
      </c>
      <c r="H86" s="477" t="s">
        <v>121</v>
      </c>
      <c r="I86" s="45" t="s">
        <v>793</v>
      </c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4"/>
      <c r="IV86" s="4"/>
    </row>
    <row r="87" spans="1:256" ht="24.75" customHeight="1" x14ac:dyDescent="0.3">
      <c r="A87" s="19"/>
      <c r="B87" s="45"/>
      <c r="C87" s="475"/>
      <c r="D87" s="476"/>
      <c r="E87" s="45"/>
      <c r="F87" s="479" t="s">
        <v>794</v>
      </c>
      <c r="G87" s="479" t="s">
        <v>794</v>
      </c>
      <c r="H87" s="477"/>
      <c r="I87" s="45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  <c r="IS87" s="4"/>
      <c r="IT87" s="4"/>
      <c r="IU87" s="4"/>
      <c r="IV87" s="4"/>
    </row>
    <row r="88" spans="1:256" ht="24.75" customHeight="1" x14ac:dyDescent="0.3">
      <c r="A88" s="19">
        <v>21</v>
      </c>
      <c r="B88" s="45" t="s">
        <v>795</v>
      </c>
      <c r="C88" s="475">
        <v>9055.5400000000009</v>
      </c>
      <c r="D88" s="476">
        <v>9100</v>
      </c>
      <c r="E88" s="45" t="s">
        <v>22</v>
      </c>
      <c r="F88" s="479" t="s">
        <v>796</v>
      </c>
      <c r="G88" s="479" t="s">
        <v>796</v>
      </c>
      <c r="H88" s="477" t="s">
        <v>121</v>
      </c>
      <c r="I88" s="45" t="s">
        <v>797</v>
      </c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4"/>
      <c r="IS88" s="4"/>
      <c r="IT88" s="4"/>
      <c r="IU88" s="4"/>
      <c r="IV88" s="4"/>
    </row>
    <row r="89" spans="1:256" ht="24.75" customHeight="1" x14ac:dyDescent="0.3">
      <c r="A89" s="19"/>
      <c r="B89" s="45"/>
      <c r="C89" s="475"/>
      <c r="D89" s="476"/>
      <c r="E89" s="45"/>
      <c r="F89" s="479" t="s">
        <v>798</v>
      </c>
      <c r="G89" s="479" t="s">
        <v>798</v>
      </c>
      <c r="H89" s="477"/>
      <c r="I89" s="45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  <c r="IR89" s="4"/>
      <c r="IS89" s="4"/>
      <c r="IT89" s="4"/>
      <c r="IU89" s="4"/>
      <c r="IV89" s="4"/>
    </row>
    <row r="90" spans="1:256" ht="24.75" customHeight="1" x14ac:dyDescent="0.3">
      <c r="A90" s="19">
        <v>22</v>
      </c>
      <c r="B90" s="45" t="s">
        <v>795</v>
      </c>
      <c r="C90" s="475">
        <v>13731.76</v>
      </c>
      <c r="D90" s="476">
        <v>14000</v>
      </c>
      <c r="E90" s="45" t="s">
        <v>22</v>
      </c>
      <c r="F90" s="479" t="s">
        <v>796</v>
      </c>
      <c r="G90" s="479" t="s">
        <v>796</v>
      </c>
      <c r="H90" s="477" t="s">
        <v>121</v>
      </c>
      <c r="I90" s="45" t="s">
        <v>799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  <c r="IP90" s="4"/>
      <c r="IQ90" s="4"/>
      <c r="IR90" s="4"/>
      <c r="IS90" s="4"/>
      <c r="IT90" s="4"/>
      <c r="IU90" s="4"/>
      <c r="IV90" s="4"/>
    </row>
    <row r="91" spans="1:256" ht="24.75" customHeight="1" x14ac:dyDescent="0.3">
      <c r="A91" s="19"/>
      <c r="B91" s="45"/>
      <c r="C91" s="475"/>
      <c r="D91" s="476"/>
      <c r="E91" s="45"/>
      <c r="F91" s="479" t="s">
        <v>800</v>
      </c>
      <c r="G91" s="479" t="s">
        <v>800</v>
      </c>
      <c r="H91" s="477"/>
      <c r="I91" s="45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  <c r="IS91" s="4"/>
      <c r="IT91" s="4"/>
      <c r="IU91" s="4"/>
      <c r="IV91" s="4"/>
    </row>
    <row r="92" spans="1:256" ht="24.75" customHeight="1" x14ac:dyDescent="0.3">
      <c r="A92" s="26"/>
      <c r="B92" s="51"/>
      <c r="C92" s="480"/>
      <c r="D92" s="481"/>
      <c r="E92" s="51"/>
      <c r="F92" s="482"/>
      <c r="G92" s="482"/>
      <c r="H92" s="483"/>
      <c r="I92" s="51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  <c r="IR92" s="4"/>
      <c r="IS92" s="4"/>
      <c r="IT92" s="4"/>
      <c r="IU92" s="4"/>
      <c r="IV92" s="4"/>
    </row>
    <row r="93" spans="1:256" ht="24.75" customHeight="1" x14ac:dyDescent="0.2"/>
    <row r="94" spans="1:256" ht="24.75" customHeight="1" x14ac:dyDescent="0.35">
      <c r="A94" s="3448" t="s">
        <v>1112</v>
      </c>
      <c r="B94" s="3448"/>
      <c r="C94" s="3448"/>
      <c r="D94" s="3448"/>
      <c r="E94" s="3448"/>
      <c r="F94" s="3448"/>
      <c r="G94" s="3448"/>
      <c r="H94" s="3448"/>
      <c r="I94" s="40" t="s">
        <v>1113</v>
      </c>
      <c r="J94" s="548"/>
      <c r="K94" s="548"/>
      <c r="L94" s="548"/>
      <c r="M94" s="548"/>
      <c r="N94" s="548"/>
      <c r="O94" s="548"/>
      <c r="P94" s="548"/>
      <c r="Q94" s="548"/>
      <c r="R94" s="548"/>
    </row>
    <row r="95" spans="1:256" ht="24.75" customHeight="1" x14ac:dyDescent="0.35">
      <c r="A95" s="3448" t="s">
        <v>1114</v>
      </c>
      <c r="B95" s="3448"/>
      <c r="C95" s="3448"/>
      <c r="D95" s="3448"/>
      <c r="E95" s="3448"/>
      <c r="F95" s="3448"/>
      <c r="G95" s="3448"/>
      <c r="H95" s="3448"/>
      <c r="I95" s="658"/>
      <c r="J95" s="548"/>
      <c r="K95" s="548"/>
      <c r="L95" s="548"/>
      <c r="M95" s="548"/>
      <c r="N95" s="548"/>
      <c r="O95" s="548"/>
      <c r="P95" s="548"/>
      <c r="Q95" s="548"/>
      <c r="R95" s="548"/>
    </row>
    <row r="96" spans="1:256" ht="24.75" customHeight="1" x14ac:dyDescent="0.35">
      <c r="A96" s="3581" t="s">
        <v>1115</v>
      </c>
      <c r="B96" s="3581"/>
      <c r="C96" s="3581"/>
      <c r="D96" s="3581"/>
      <c r="E96" s="3581"/>
      <c r="F96" s="3581"/>
      <c r="G96" s="3581"/>
      <c r="H96" s="3581"/>
      <c r="I96" s="658"/>
      <c r="J96" s="548"/>
      <c r="K96" s="548"/>
      <c r="L96" s="548"/>
      <c r="M96" s="548"/>
      <c r="N96" s="548"/>
      <c r="O96" s="548"/>
      <c r="P96" s="548"/>
      <c r="Q96" s="548"/>
      <c r="R96" s="548"/>
    </row>
    <row r="97" spans="1:18" ht="24.75" customHeight="1" x14ac:dyDescent="0.2">
      <c r="A97" s="3394" t="s">
        <v>0</v>
      </c>
      <c r="B97" s="3394" t="s">
        <v>12</v>
      </c>
      <c r="C97" s="3394" t="s">
        <v>13</v>
      </c>
      <c r="D97" s="3394" t="s">
        <v>14</v>
      </c>
      <c r="E97" s="3394" t="s">
        <v>15</v>
      </c>
      <c r="F97" s="3812" t="s">
        <v>1116</v>
      </c>
      <c r="G97" s="3812" t="s">
        <v>1117</v>
      </c>
      <c r="H97" s="3812" t="s">
        <v>1118</v>
      </c>
      <c r="I97" s="3812" t="s">
        <v>19</v>
      </c>
      <c r="J97" s="548"/>
      <c r="K97" s="548"/>
      <c r="L97" s="548"/>
      <c r="M97" s="548"/>
      <c r="N97" s="548"/>
      <c r="O97" s="548"/>
      <c r="P97" s="548"/>
      <c r="Q97" s="548"/>
      <c r="R97" s="548"/>
    </row>
    <row r="98" spans="1:18" ht="24.75" customHeight="1" x14ac:dyDescent="0.2">
      <c r="A98" s="3813"/>
      <c r="B98" s="3814"/>
      <c r="C98" s="3814"/>
      <c r="D98" s="3814"/>
      <c r="E98" s="3814"/>
      <c r="F98" s="3693"/>
      <c r="G98" s="3693"/>
      <c r="H98" s="3693"/>
      <c r="I98" s="3693"/>
      <c r="J98" s="548"/>
      <c r="K98" s="548"/>
      <c r="L98" s="548"/>
      <c r="M98" s="548"/>
      <c r="N98" s="548"/>
      <c r="O98" s="548"/>
      <c r="P98" s="548"/>
      <c r="Q98" s="548"/>
      <c r="R98" s="548"/>
    </row>
    <row r="99" spans="1:18" ht="24.75" customHeight="1" x14ac:dyDescent="0.2">
      <c r="A99" s="3395"/>
      <c r="B99" s="3687"/>
      <c r="C99" s="3687"/>
      <c r="D99" s="3687"/>
      <c r="E99" s="3687"/>
      <c r="F99" s="3692"/>
      <c r="G99" s="3692"/>
      <c r="H99" s="3692"/>
      <c r="I99" s="3692"/>
      <c r="J99" s="548"/>
      <c r="K99" s="548"/>
      <c r="L99" s="548"/>
      <c r="M99" s="548"/>
      <c r="N99" s="548"/>
      <c r="O99" s="548"/>
      <c r="P99" s="548"/>
      <c r="Q99" s="548"/>
      <c r="R99" s="548"/>
    </row>
    <row r="100" spans="1:18" ht="24.75" customHeight="1" x14ac:dyDescent="0.3">
      <c r="A100" s="659">
        <v>1</v>
      </c>
      <c r="B100" s="660" t="s">
        <v>1119</v>
      </c>
      <c r="C100" s="661">
        <v>314708.40000000002</v>
      </c>
      <c r="D100" s="661">
        <v>314708.40000000002</v>
      </c>
      <c r="E100" s="196" t="s">
        <v>22</v>
      </c>
      <c r="F100" s="662" t="s">
        <v>1120</v>
      </c>
      <c r="G100" s="662" t="s">
        <v>1120</v>
      </c>
      <c r="H100" s="663" t="s">
        <v>1121</v>
      </c>
      <c r="I100" s="201" t="s">
        <v>1122</v>
      </c>
      <c r="J100" s="548"/>
      <c r="K100" s="548"/>
      <c r="L100" s="548"/>
      <c r="M100" s="548"/>
      <c r="N100" s="548"/>
      <c r="O100" s="548"/>
      <c r="P100" s="548"/>
      <c r="Q100" s="548"/>
      <c r="R100" s="548"/>
    </row>
    <row r="101" spans="1:18" ht="24.75" customHeight="1" x14ac:dyDescent="0.3">
      <c r="A101" s="434"/>
      <c r="B101" s="660" t="s">
        <v>1123</v>
      </c>
      <c r="C101" s="661"/>
      <c r="D101" s="664"/>
      <c r="E101" s="659"/>
      <c r="F101" s="665">
        <v>314708.40000000002</v>
      </c>
      <c r="G101" s="665">
        <v>314708.40000000002</v>
      </c>
      <c r="H101" s="666" t="s">
        <v>1124</v>
      </c>
      <c r="I101" s="667" t="s">
        <v>1125</v>
      </c>
      <c r="J101" s="548"/>
      <c r="K101" s="548"/>
      <c r="L101" s="548"/>
      <c r="M101" s="548"/>
      <c r="N101" s="548"/>
      <c r="O101" s="548"/>
      <c r="P101" s="548"/>
      <c r="Q101" s="548"/>
      <c r="R101" s="548"/>
    </row>
    <row r="102" spans="1:18" ht="24.75" customHeight="1" x14ac:dyDescent="0.3">
      <c r="A102" s="434"/>
      <c r="B102" s="660"/>
      <c r="C102" s="661"/>
      <c r="D102" s="664"/>
      <c r="E102" s="659"/>
      <c r="F102" s="668"/>
      <c r="G102" s="668"/>
      <c r="H102" s="663" t="s">
        <v>1126</v>
      </c>
      <c r="I102" s="201"/>
      <c r="J102" s="548"/>
      <c r="K102" s="548"/>
      <c r="L102" s="548"/>
      <c r="M102" s="548"/>
      <c r="N102" s="548"/>
      <c r="O102" s="548"/>
      <c r="P102" s="548"/>
      <c r="Q102" s="548"/>
      <c r="R102" s="548"/>
    </row>
    <row r="103" spans="1:18" ht="24.75" customHeight="1" x14ac:dyDescent="0.3">
      <c r="A103" s="434"/>
      <c r="B103" s="660"/>
      <c r="C103" s="661"/>
      <c r="D103" s="664"/>
      <c r="E103" s="659"/>
      <c r="F103" s="668"/>
      <c r="G103" s="668"/>
      <c r="H103" s="666" t="s">
        <v>1127</v>
      </c>
      <c r="I103" s="669"/>
      <c r="J103" s="548"/>
      <c r="K103" s="548"/>
      <c r="L103" s="548"/>
      <c r="M103" s="548"/>
      <c r="N103" s="548"/>
      <c r="O103" s="548"/>
      <c r="P103" s="548"/>
      <c r="Q103" s="548"/>
      <c r="R103" s="548"/>
    </row>
    <row r="104" spans="1:18" ht="24.75" customHeight="1" x14ac:dyDescent="0.3">
      <c r="A104" s="434"/>
      <c r="B104" s="660"/>
      <c r="C104" s="661"/>
      <c r="D104" s="664"/>
      <c r="E104" s="659"/>
      <c r="F104" s="668"/>
      <c r="G104" s="668"/>
      <c r="H104" s="666" t="s">
        <v>1128</v>
      </c>
      <c r="I104" s="201"/>
      <c r="J104" s="548"/>
      <c r="K104" s="548"/>
      <c r="L104" s="548"/>
      <c r="M104" s="548"/>
      <c r="N104" s="548"/>
      <c r="O104" s="548"/>
      <c r="P104" s="548"/>
      <c r="Q104" s="548"/>
      <c r="R104" s="548"/>
    </row>
    <row r="105" spans="1:18" ht="24.75" customHeight="1" x14ac:dyDescent="0.3">
      <c r="A105" s="434"/>
      <c r="B105" s="660"/>
      <c r="C105" s="661"/>
      <c r="D105" s="664"/>
      <c r="E105" s="659"/>
      <c r="F105" s="668"/>
      <c r="G105" s="668"/>
      <c r="H105" s="663" t="s">
        <v>1129</v>
      </c>
      <c r="I105" s="201"/>
      <c r="J105" s="548"/>
      <c r="K105" s="548"/>
      <c r="L105" s="548"/>
      <c r="M105" s="548"/>
      <c r="N105" s="548"/>
      <c r="O105" s="548"/>
      <c r="P105" s="548"/>
      <c r="Q105" s="548"/>
      <c r="R105" s="548"/>
    </row>
    <row r="106" spans="1:18" ht="24.75" customHeight="1" x14ac:dyDescent="0.3">
      <c r="A106" s="670"/>
      <c r="B106" s="671"/>
      <c r="C106" s="672"/>
      <c r="D106" s="673"/>
      <c r="E106" s="369"/>
      <c r="F106" s="674"/>
      <c r="G106" s="675"/>
      <c r="H106" s="676"/>
      <c r="I106" s="677"/>
      <c r="J106" s="548"/>
      <c r="K106" s="548"/>
      <c r="L106" s="548"/>
      <c r="M106" s="548"/>
      <c r="N106" s="548"/>
      <c r="O106" s="548"/>
      <c r="P106" s="548"/>
      <c r="Q106" s="548"/>
      <c r="R106" s="548"/>
    </row>
    <row r="107" spans="1:18" ht="24.75" customHeight="1" x14ac:dyDescent="0.3">
      <c r="A107" s="659">
        <v>2</v>
      </c>
      <c r="B107" s="660" t="s">
        <v>1130</v>
      </c>
      <c r="C107" s="661">
        <v>55170</v>
      </c>
      <c r="D107" s="664">
        <v>55170</v>
      </c>
      <c r="E107" s="196" t="s">
        <v>22</v>
      </c>
      <c r="F107" s="678" t="s">
        <v>1131</v>
      </c>
      <c r="G107" s="679" t="str">
        <f>F107</f>
        <v>ร้าน ยนต์วัฒนา</v>
      </c>
      <c r="H107" s="663" t="s">
        <v>1121</v>
      </c>
      <c r="I107" s="201" t="s">
        <v>1132</v>
      </c>
      <c r="J107" s="548"/>
      <c r="K107" s="548"/>
      <c r="L107" s="548"/>
      <c r="M107" s="548"/>
      <c r="N107" s="548"/>
      <c r="O107" s="548"/>
      <c r="P107" s="548"/>
      <c r="Q107" s="548"/>
      <c r="R107" s="548"/>
    </row>
    <row r="108" spans="1:18" ht="24.75" customHeight="1" x14ac:dyDescent="0.3">
      <c r="A108" s="434"/>
      <c r="B108" s="660" t="s">
        <v>1133</v>
      </c>
      <c r="C108" s="661"/>
      <c r="D108" s="664"/>
      <c r="E108" s="659"/>
      <c r="F108" s="665">
        <v>55170</v>
      </c>
      <c r="G108" s="680">
        <f>F108</f>
        <v>55170</v>
      </c>
      <c r="H108" s="666" t="s">
        <v>1124</v>
      </c>
      <c r="I108" s="667" t="s">
        <v>1134</v>
      </c>
      <c r="J108" s="548"/>
      <c r="K108" s="548"/>
      <c r="L108" s="548"/>
      <c r="M108" s="548"/>
      <c r="N108" s="548"/>
      <c r="O108" s="548"/>
      <c r="P108" s="548"/>
      <c r="Q108" s="548"/>
      <c r="R108" s="548"/>
    </row>
    <row r="109" spans="1:18" ht="24.75" customHeight="1" x14ac:dyDescent="0.3">
      <c r="A109" s="434"/>
      <c r="B109" s="660" t="s">
        <v>1135</v>
      </c>
      <c r="C109" s="661"/>
      <c r="D109" s="664"/>
      <c r="E109" s="659"/>
      <c r="F109" s="668"/>
      <c r="G109" s="665"/>
      <c r="H109" s="663" t="s">
        <v>1126</v>
      </c>
      <c r="I109" s="201"/>
      <c r="J109" s="548"/>
      <c r="K109" s="548"/>
      <c r="L109" s="548"/>
      <c r="M109" s="548"/>
      <c r="N109" s="548"/>
      <c r="O109" s="548"/>
      <c r="P109" s="548"/>
      <c r="Q109" s="548"/>
      <c r="R109" s="548"/>
    </row>
    <row r="110" spans="1:18" ht="24.75" customHeight="1" x14ac:dyDescent="0.3">
      <c r="A110" s="434"/>
      <c r="B110" s="660"/>
      <c r="C110" s="661"/>
      <c r="D110" s="664"/>
      <c r="E110" s="659"/>
      <c r="F110" s="668"/>
      <c r="G110" s="668"/>
      <c r="H110" s="666" t="s">
        <v>1127</v>
      </c>
      <c r="I110" s="669"/>
      <c r="J110" s="548"/>
      <c r="K110" s="548"/>
      <c r="L110" s="548"/>
      <c r="M110" s="548"/>
      <c r="N110" s="548"/>
      <c r="O110" s="548"/>
      <c r="P110" s="548"/>
      <c r="Q110" s="548"/>
      <c r="R110" s="548"/>
    </row>
    <row r="111" spans="1:18" ht="24.75" customHeight="1" x14ac:dyDescent="0.3">
      <c r="A111" s="434"/>
      <c r="B111" s="660"/>
      <c r="C111" s="661"/>
      <c r="D111" s="664"/>
      <c r="E111" s="659"/>
      <c r="F111" s="668"/>
      <c r="G111" s="668"/>
      <c r="H111" s="666" t="s">
        <v>1128</v>
      </c>
      <c r="I111" s="201"/>
      <c r="J111" s="548"/>
      <c r="K111" s="548"/>
      <c r="L111" s="548"/>
      <c r="M111" s="548"/>
      <c r="N111" s="548"/>
      <c r="O111" s="548"/>
      <c r="P111" s="548"/>
      <c r="Q111" s="548"/>
      <c r="R111" s="548"/>
    </row>
    <row r="112" spans="1:18" ht="24.75" customHeight="1" x14ac:dyDescent="0.3">
      <c r="A112" s="434"/>
      <c r="B112" s="659"/>
      <c r="C112" s="661"/>
      <c r="D112" s="664"/>
      <c r="E112" s="659"/>
      <c r="F112" s="668"/>
      <c r="G112" s="668"/>
      <c r="H112" s="663" t="s">
        <v>1129</v>
      </c>
      <c r="I112" s="201"/>
      <c r="J112" s="548"/>
      <c r="K112" s="548"/>
      <c r="L112" s="548"/>
      <c r="M112" s="548"/>
      <c r="N112" s="548"/>
      <c r="O112" s="548"/>
      <c r="P112" s="548"/>
      <c r="Q112" s="548"/>
      <c r="R112" s="548"/>
    </row>
    <row r="113" spans="1:18" ht="24.75" customHeight="1" x14ac:dyDescent="0.3">
      <c r="A113" s="435"/>
      <c r="B113" s="671"/>
      <c r="C113" s="672"/>
      <c r="D113" s="673"/>
      <c r="E113" s="670"/>
      <c r="F113" s="681"/>
      <c r="G113" s="681"/>
      <c r="H113" s="682"/>
      <c r="I113" s="683"/>
      <c r="J113" s="548"/>
      <c r="K113" s="548"/>
      <c r="L113" s="548"/>
      <c r="M113" s="548"/>
      <c r="N113" s="548"/>
      <c r="O113" s="548"/>
      <c r="P113" s="548"/>
      <c r="Q113" s="548"/>
      <c r="R113" s="548"/>
    </row>
    <row r="114" spans="1:18" ht="24.75" customHeight="1" x14ac:dyDescent="0.3">
      <c r="A114" s="659">
        <v>3</v>
      </c>
      <c r="B114" s="660" t="s">
        <v>1136</v>
      </c>
      <c r="C114" s="661">
        <v>39572</v>
      </c>
      <c r="D114" s="661">
        <v>39572</v>
      </c>
      <c r="E114" s="196" t="s">
        <v>22</v>
      </c>
      <c r="F114" s="678" t="s">
        <v>1137</v>
      </c>
      <c r="G114" s="678" t="str">
        <f>F114</f>
        <v>ร้าน พัฒนาพานิช</v>
      </c>
      <c r="H114" s="663" t="s">
        <v>1121</v>
      </c>
      <c r="I114" s="201" t="s">
        <v>1138</v>
      </c>
      <c r="J114" s="548"/>
      <c r="K114" s="548"/>
      <c r="L114" s="548"/>
      <c r="M114" s="548"/>
      <c r="N114" s="548"/>
      <c r="O114" s="548"/>
      <c r="P114" s="548"/>
      <c r="Q114" s="548"/>
      <c r="R114" s="548"/>
    </row>
    <row r="115" spans="1:18" ht="24.75" customHeight="1" x14ac:dyDescent="0.3">
      <c r="A115" s="434"/>
      <c r="B115" s="660" t="s">
        <v>1139</v>
      </c>
      <c r="C115" s="661"/>
      <c r="D115" s="664"/>
      <c r="E115" s="659"/>
      <c r="F115" s="665">
        <v>39572</v>
      </c>
      <c r="G115" s="665">
        <f>F115</f>
        <v>39572</v>
      </c>
      <c r="H115" s="666" t="s">
        <v>1124</v>
      </c>
      <c r="I115" s="667" t="s">
        <v>1134</v>
      </c>
      <c r="J115" s="548"/>
      <c r="K115" s="548"/>
      <c r="L115" s="548"/>
      <c r="M115" s="548"/>
      <c r="N115" s="548"/>
      <c r="O115" s="548"/>
      <c r="P115" s="548"/>
      <c r="Q115" s="548"/>
      <c r="R115" s="548"/>
    </row>
    <row r="116" spans="1:18" ht="24.75" customHeight="1" x14ac:dyDescent="0.3">
      <c r="A116" s="434"/>
      <c r="B116" s="660"/>
      <c r="C116" s="661"/>
      <c r="D116" s="664"/>
      <c r="E116" s="659"/>
      <c r="F116" s="678"/>
      <c r="G116" s="668"/>
      <c r="H116" s="663" t="s">
        <v>1126</v>
      </c>
      <c r="I116" s="201"/>
      <c r="J116" s="548"/>
      <c r="K116" s="548"/>
      <c r="L116" s="548"/>
      <c r="M116" s="548"/>
      <c r="N116" s="548"/>
      <c r="O116" s="548"/>
      <c r="P116" s="548"/>
      <c r="Q116" s="548"/>
      <c r="R116" s="548"/>
    </row>
    <row r="117" spans="1:18" ht="24.75" customHeight="1" x14ac:dyDescent="0.3">
      <c r="A117" s="434"/>
      <c r="B117" s="660"/>
      <c r="C117" s="661"/>
      <c r="D117" s="664"/>
      <c r="E117" s="659"/>
      <c r="F117" s="665"/>
      <c r="G117" s="668"/>
      <c r="H117" s="666" t="s">
        <v>1127</v>
      </c>
      <c r="I117" s="669"/>
      <c r="J117" s="548"/>
      <c r="K117" s="548"/>
      <c r="L117" s="548"/>
      <c r="M117" s="548"/>
      <c r="N117" s="548"/>
      <c r="O117" s="548"/>
      <c r="P117" s="548"/>
      <c r="Q117" s="548"/>
      <c r="R117" s="548"/>
    </row>
    <row r="118" spans="1:18" ht="24.75" customHeight="1" x14ac:dyDescent="0.3">
      <c r="A118" s="434"/>
      <c r="B118" s="660"/>
      <c r="C118" s="661"/>
      <c r="D118" s="664"/>
      <c r="E118" s="659"/>
      <c r="F118" s="680"/>
      <c r="G118" s="668"/>
      <c r="H118" s="666" t="s">
        <v>1128</v>
      </c>
      <c r="I118" s="201"/>
      <c r="J118" s="548"/>
      <c r="K118" s="548"/>
      <c r="L118" s="548"/>
      <c r="M118" s="548"/>
      <c r="N118" s="548"/>
      <c r="O118" s="548"/>
      <c r="P118" s="548"/>
      <c r="Q118" s="548"/>
      <c r="R118" s="548"/>
    </row>
    <row r="119" spans="1:18" ht="24.75" customHeight="1" x14ac:dyDescent="0.3">
      <c r="A119" s="435"/>
      <c r="B119" s="671"/>
      <c r="C119" s="672"/>
      <c r="D119" s="673"/>
      <c r="E119" s="670"/>
      <c r="F119" s="681"/>
      <c r="G119" s="684"/>
      <c r="H119" s="685" t="s">
        <v>1129</v>
      </c>
      <c r="I119" s="371"/>
      <c r="J119" s="548"/>
      <c r="K119" s="548"/>
      <c r="L119" s="548"/>
      <c r="M119" s="548"/>
      <c r="N119" s="548"/>
      <c r="O119" s="548"/>
      <c r="P119" s="548"/>
      <c r="Q119" s="548"/>
      <c r="R119" s="548"/>
    </row>
    <row r="120" spans="1:18" ht="24.75" customHeight="1" x14ac:dyDescent="0.3">
      <c r="A120" s="196">
        <v>4</v>
      </c>
      <c r="B120" s="201" t="s">
        <v>1140</v>
      </c>
      <c r="C120" s="686">
        <v>1280</v>
      </c>
      <c r="D120" s="687">
        <v>1280</v>
      </c>
      <c r="E120" s="196" t="s">
        <v>22</v>
      </c>
      <c r="F120" s="662" t="s">
        <v>1141</v>
      </c>
      <c r="G120" s="662" t="str">
        <f>F120</f>
        <v>บจก. นานาวัสดุภัณฑ์ (1993)</v>
      </c>
      <c r="H120" s="663" t="s">
        <v>1121</v>
      </c>
      <c r="I120" s="201" t="s">
        <v>1142</v>
      </c>
    </row>
    <row r="121" spans="1:18" ht="24.75" customHeight="1" x14ac:dyDescent="0.3">
      <c r="A121" s="201"/>
      <c r="B121" s="201"/>
      <c r="C121" s="686"/>
      <c r="D121" s="687"/>
      <c r="E121" s="201"/>
      <c r="F121" s="687">
        <v>1280</v>
      </c>
      <c r="G121" s="687">
        <v>1280</v>
      </c>
      <c r="H121" s="666" t="s">
        <v>1124</v>
      </c>
      <c r="I121" s="667" t="s">
        <v>1134</v>
      </c>
    </row>
    <row r="122" spans="1:18" ht="24.75" customHeight="1" x14ac:dyDescent="0.3">
      <c r="A122" s="196"/>
      <c r="B122" s="201"/>
      <c r="C122" s="686"/>
      <c r="D122" s="687"/>
      <c r="E122" s="688"/>
      <c r="F122" s="687"/>
      <c r="G122" s="201"/>
      <c r="H122" s="663" t="s">
        <v>1126</v>
      </c>
      <c r="I122" s="201"/>
    </row>
    <row r="123" spans="1:18" ht="24.75" customHeight="1" x14ac:dyDescent="0.3">
      <c r="A123" s="201"/>
      <c r="B123" s="201"/>
      <c r="C123" s="686"/>
      <c r="D123" s="687"/>
      <c r="E123" s="688"/>
      <c r="F123" s="687"/>
      <c r="G123" s="687"/>
      <c r="H123" s="666" t="s">
        <v>1127</v>
      </c>
      <c r="I123" s="669"/>
    </row>
    <row r="124" spans="1:18" ht="24.75" customHeight="1" x14ac:dyDescent="0.3">
      <c r="A124" s="201"/>
      <c r="B124" s="201"/>
      <c r="C124" s="686"/>
      <c r="D124" s="687"/>
      <c r="E124" s="688"/>
      <c r="F124" s="687"/>
      <c r="G124" s="687"/>
      <c r="H124" s="666" t="s">
        <v>1128</v>
      </c>
      <c r="I124" s="201"/>
    </row>
    <row r="125" spans="1:18" ht="24.75" customHeight="1" x14ac:dyDescent="0.3">
      <c r="A125" s="201"/>
      <c r="B125" s="201"/>
      <c r="C125" s="686"/>
      <c r="D125" s="687"/>
      <c r="E125" s="688"/>
      <c r="F125" s="687"/>
      <c r="G125" s="208"/>
      <c r="H125" s="663" t="s">
        <v>1129</v>
      </c>
      <c r="I125" s="201"/>
    </row>
    <row r="126" spans="1:18" ht="24.75" customHeight="1" x14ac:dyDescent="0.3">
      <c r="A126" s="371"/>
      <c r="B126" s="371"/>
      <c r="C126" s="689"/>
      <c r="D126" s="690"/>
      <c r="E126" s="691"/>
      <c r="F126" s="690"/>
      <c r="G126" s="376"/>
      <c r="H126" s="676"/>
      <c r="I126" s="677"/>
    </row>
    <row r="127" spans="1:18" ht="24.75" customHeight="1" x14ac:dyDescent="0.3">
      <c r="A127" s="196">
        <v>5</v>
      </c>
      <c r="B127" s="201" t="s">
        <v>1143</v>
      </c>
      <c r="C127" s="686">
        <v>9000</v>
      </c>
      <c r="D127" s="687">
        <v>9000</v>
      </c>
      <c r="E127" s="196" t="s">
        <v>22</v>
      </c>
      <c r="F127" s="662" t="s">
        <v>1144</v>
      </c>
      <c r="G127" s="662" t="str">
        <f>F127</f>
        <v>หจก. ณัฐทรัพย์ไฮเวย์</v>
      </c>
      <c r="H127" s="663" t="s">
        <v>1121</v>
      </c>
      <c r="I127" s="201" t="s">
        <v>1145</v>
      </c>
    </row>
    <row r="128" spans="1:18" ht="24.75" customHeight="1" x14ac:dyDescent="0.3">
      <c r="A128" s="196"/>
      <c r="B128" s="201" t="s">
        <v>1146</v>
      </c>
      <c r="C128" s="686"/>
      <c r="D128" s="687"/>
      <c r="E128" s="201"/>
      <c r="F128" s="687">
        <v>9000</v>
      </c>
      <c r="G128" s="687">
        <v>9000</v>
      </c>
      <c r="H128" s="666" t="s">
        <v>1124</v>
      </c>
      <c r="I128" s="667" t="s">
        <v>1134</v>
      </c>
    </row>
    <row r="129" spans="1:9" ht="24.75" customHeight="1" x14ac:dyDescent="0.3">
      <c r="A129" s="196"/>
      <c r="B129" s="201"/>
      <c r="C129" s="686"/>
      <c r="D129" s="687"/>
      <c r="E129" s="688"/>
      <c r="F129" s="687"/>
      <c r="G129" s="201"/>
      <c r="H129" s="663" t="s">
        <v>1126</v>
      </c>
      <c r="I129" s="201"/>
    </row>
    <row r="130" spans="1:9" ht="24.75" customHeight="1" x14ac:dyDescent="0.3">
      <c r="A130" s="201"/>
      <c r="B130" s="201"/>
      <c r="C130" s="201"/>
      <c r="D130" s="201"/>
      <c r="E130" s="201"/>
      <c r="F130" s="687"/>
      <c r="G130" s="687"/>
      <c r="H130" s="666" t="s">
        <v>1127</v>
      </c>
      <c r="I130" s="669"/>
    </row>
    <row r="131" spans="1:9" ht="24.75" customHeight="1" x14ac:dyDescent="0.3">
      <c r="A131" s="201"/>
      <c r="B131" s="201"/>
      <c r="C131" s="201"/>
      <c r="D131" s="201"/>
      <c r="E131" s="201"/>
      <c r="F131" s="201"/>
      <c r="G131" s="386"/>
      <c r="H131" s="666" t="s">
        <v>1128</v>
      </c>
      <c r="I131" s="201"/>
    </row>
    <row r="132" spans="1:9" ht="24.75" customHeight="1" x14ac:dyDescent="0.3">
      <c r="A132" s="196"/>
      <c r="B132" s="201"/>
      <c r="C132" s="687"/>
      <c r="D132" s="687"/>
      <c r="E132" s="196"/>
      <c r="F132" s="201"/>
      <c r="G132" s="201"/>
      <c r="H132" s="663" t="s">
        <v>1129</v>
      </c>
      <c r="I132" s="201"/>
    </row>
    <row r="133" spans="1:9" ht="24.75" customHeight="1" x14ac:dyDescent="0.3">
      <c r="A133" s="369"/>
      <c r="B133" s="371"/>
      <c r="C133" s="690"/>
      <c r="D133" s="690"/>
      <c r="E133" s="369"/>
      <c r="F133" s="371"/>
      <c r="G133" s="371"/>
      <c r="H133" s="676"/>
      <c r="I133" s="677"/>
    </row>
    <row r="134" spans="1:9" ht="24.75" customHeight="1" x14ac:dyDescent="0.3">
      <c r="A134" s="196">
        <v>6</v>
      </c>
      <c r="B134" s="201" t="s">
        <v>1147</v>
      </c>
      <c r="C134" s="686">
        <v>9750</v>
      </c>
      <c r="D134" s="687">
        <v>9750</v>
      </c>
      <c r="E134" s="196" t="s">
        <v>22</v>
      </c>
      <c r="F134" s="662" t="s">
        <v>1148</v>
      </c>
      <c r="G134" s="662" t="s">
        <v>1148</v>
      </c>
      <c r="H134" s="663" t="s">
        <v>1121</v>
      </c>
      <c r="I134" s="201" t="s">
        <v>1149</v>
      </c>
    </row>
    <row r="135" spans="1:9" ht="24.75" customHeight="1" x14ac:dyDescent="0.3">
      <c r="A135" s="201"/>
      <c r="B135" s="201" t="s">
        <v>1150</v>
      </c>
      <c r="C135" s="686"/>
      <c r="D135" s="687"/>
      <c r="E135" s="201"/>
      <c r="F135" s="687">
        <v>9750</v>
      </c>
      <c r="G135" s="687">
        <v>9750</v>
      </c>
      <c r="H135" s="666" t="s">
        <v>1124</v>
      </c>
      <c r="I135" s="667" t="s">
        <v>1134</v>
      </c>
    </row>
    <row r="136" spans="1:9" ht="24.75" customHeight="1" x14ac:dyDescent="0.3">
      <c r="A136" s="196"/>
      <c r="B136" s="201"/>
      <c r="C136" s="687"/>
      <c r="D136" s="687"/>
      <c r="E136" s="201"/>
      <c r="F136" s="201"/>
      <c r="G136" s="687"/>
      <c r="H136" s="663" t="s">
        <v>1126</v>
      </c>
      <c r="I136" s="201"/>
    </row>
    <row r="137" spans="1:9" ht="24.75" customHeight="1" x14ac:dyDescent="0.3">
      <c r="A137" s="196"/>
      <c r="B137" s="201"/>
      <c r="C137" s="687"/>
      <c r="D137" s="687"/>
      <c r="E137" s="201"/>
      <c r="F137" s="687"/>
      <c r="G137" s="201"/>
      <c r="H137" s="666" t="s">
        <v>1127</v>
      </c>
      <c r="I137" s="669"/>
    </row>
    <row r="138" spans="1:9" ht="24.75" customHeight="1" x14ac:dyDescent="0.3">
      <c r="A138" s="201"/>
      <c r="B138" s="201"/>
      <c r="C138" s="201"/>
      <c r="D138" s="201"/>
      <c r="E138" s="201"/>
      <c r="F138" s="687"/>
      <c r="G138" s="687"/>
      <c r="H138" s="666" t="s">
        <v>1128</v>
      </c>
      <c r="I138" s="201"/>
    </row>
    <row r="139" spans="1:9" ht="24.75" customHeight="1" x14ac:dyDescent="0.3">
      <c r="A139" s="371"/>
      <c r="B139" s="371"/>
      <c r="C139" s="371"/>
      <c r="D139" s="371"/>
      <c r="E139" s="371"/>
      <c r="F139" s="690"/>
      <c r="G139" s="371"/>
      <c r="H139" s="685" t="s">
        <v>1129</v>
      </c>
      <c r="I139" s="371"/>
    </row>
    <row r="140" spans="1:9" ht="24.75" customHeight="1" x14ac:dyDescent="0.3">
      <c r="A140" s="196">
        <v>7</v>
      </c>
      <c r="B140" s="201" t="s">
        <v>1147</v>
      </c>
      <c r="C140" s="687">
        <v>5949.2</v>
      </c>
      <c r="D140" s="687">
        <v>5949.2</v>
      </c>
      <c r="E140" s="196" t="s">
        <v>22</v>
      </c>
      <c r="F140" s="201" t="s">
        <v>1151</v>
      </c>
      <c r="G140" s="201" t="str">
        <f>F140</f>
        <v>บจก. อีซูซุนครมอเตอร์เซลส์ (1991)</v>
      </c>
      <c r="H140" s="663" t="s">
        <v>1121</v>
      </c>
      <c r="I140" s="201" t="s">
        <v>1152</v>
      </c>
    </row>
    <row r="141" spans="1:9" ht="24.75" customHeight="1" x14ac:dyDescent="0.3">
      <c r="A141" s="201"/>
      <c r="B141" s="201" t="s">
        <v>1153</v>
      </c>
      <c r="C141" s="201"/>
      <c r="D141" s="201"/>
      <c r="E141" s="196"/>
      <c r="F141" s="687">
        <v>5949.2</v>
      </c>
      <c r="G141" s="687">
        <f>F141</f>
        <v>5949.2</v>
      </c>
      <c r="H141" s="666" t="s">
        <v>1124</v>
      </c>
      <c r="I141" s="667" t="s">
        <v>1134</v>
      </c>
    </row>
    <row r="142" spans="1:9" ht="24.75" customHeight="1" x14ac:dyDescent="0.3">
      <c r="A142" s="196"/>
      <c r="B142" s="201" t="s">
        <v>1154</v>
      </c>
      <c r="C142" s="687"/>
      <c r="D142" s="687"/>
      <c r="E142" s="201"/>
      <c r="F142" s="201"/>
      <c r="G142" s="687"/>
      <c r="H142" s="663" t="s">
        <v>1126</v>
      </c>
      <c r="I142" s="201"/>
    </row>
    <row r="143" spans="1:9" ht="24.75" customHeight="1" x14ac:dyDescent="0.3">
      <c r="A143" s="201"/>
      <c r="B143" s="201" t="s">
        <v>1155</v>
      </c>
      <c r="C143" s="687"/>
      <c r="D143" s="687"/>
      <c r="E143" s="201"/>
      <c r="F143" s="687"/>
      <c r="G143" s="201"/>
      <c r="H143" s="666" t="s">
        <v>1127</v>
      </c>
      <c r="I143" s="669"/>
    </row>
    <row r="144" spans="1:9" ht="24.75" customHeight="1" x14ac:dyDescent="0.3">
      <c r="A144" s="201"/>
      <c r="B144" s="201"/>
      <c r="C144" s="201"/>
      <c r="D144" s="201"/>
      <c r="E144" s="201"/>
      <c r="F144" s="687"/>
      <c r="G144" s="687"/>
      <c r="H144" s="666" t="s">
        <v>1128</v>
      </c>
      <c r="I144" s="201"/>
    </row>
    <row r="145" spans="1:9" ht="24.75" customHeight="1" x14ac:dyDescent="0.3">
      <c r="A145" s="201"/>
      <c r="B145" s="201"/>
      <c r="C145" s="201"/>
      <c r="D145" s="201"/>
      <c r="E145" s="201"/>
      <c r="F145" s="687"/>
      <c r="G145" s="201"/>
      <c r="H145" s="663" t="s">
        <v>1129</v>
      </c>
      <c r="I145" s="201"/>
    </row>
    <row r="146" spans="1:9" ht="24.75" customHeight="1" x14ac:dyDescent="0.3">
      <c r="A146" s="371"/>
      <c r="B146" s="371"/>
      <c r="C146" s="371"/>
      <c r="D146" s="371"/>
      <c r="E146" s="371"/>
      <c r="F146" s="690"/>
      <c r="G146" s="371"/>
      <c r="H146" s="676"/>
      <c r="I146" s="677"/>
    </row>
    <row r="147" spans="1:9" ht="24.75" customHeight="1" x14ac:dyDescent="0.3">
      <c r="A147" s="196">
        <v>8</v>
      </c>
      <c r="B147" s="201" t="s">
        <v>1147</v>
      </c>
      <c r="C147" s="687">
        <v>3000</v>
      </c>
      <c r="D147" s="687">
        <v>3000</v>
      </c>
      <c r="E147" s="196" t="s">
        <v>22</v>
      </c>
      <c r="F147" s="201" t="s">
        <v>1156</v>
      </c>
      <c r="G147" s="201" t="str">
        <f>F147</f>
        <v>ร้าน มิตรกร</v>
      </c>
      <c r="H147" s="663" t="s">
        <v>1121</v>
      </c>
      <c r="I147" s="201" t="s">
        <v>1157</v>
      </c>
    </row>
    <row r="148" spans="1:9" ht="24.75" customHeight="1" x14ac:dyDescent="0.3">
      <c r="A148" s="196"/>
      <c r="B148" s="201" t="s">
        <v>1158</v>
      </c>
      <c r="C148" s="687"/>
      <c r="D148" s="687"/>
      <c r="E148" s="196"/>
      <c r="F148" s="687">
        <v>3000</v>
      </c>
      <c r="G148" s="687">
        <f>F148</f>
        <v>3000</v>
      </c>
      <c r="H148" s="666" t="s">
        <v>1124</v>
      </c>
      <c r="I148" s="667" t="s">
        <v>1134</v>
      </c>
    </row>
    <row r="149" spans="1:9" ht="24.75" customHeight="1" x14ac:dyDescent="0.3">
      <c r="A149" s="196"/>
      <c r="B149" s="201" t="s">
        <v>1159</v>
      </c>
      <c r="C149" s="687"/>
      <c r="D149" s="687"/>
      <c r="E149" s="196"/>
      <c r="F149" s="201"/>
      <c r="G149" s="201"/>
      <c r="H149" s="663" t="s">
        <v>1126</v>
      </c>
      <c r="I149" s="201"/>
    </row>
    <row r="150" spans="1:9" ht="24.75" customHeight="1" x14ac:dyDescent="0.3">
      <c r="A150" s="196"/>
      <c r="B150" s="201"/>
      <c r="C150" s="687"/>
      <c r="D150" s="687"/>
      <c r="E150" s="196"/>
      <c r="F150" s="687"/>
      <c r="G150" s="687"/>
      <c r="H150" s="666" t="s">
        <v>1127</v>
      </c>
      <c r="I150" s="669"/>
    </row>
    <row r="151" spans="1:9" ht="24.75" customHeight="1" x14ac:dyDescent="0.3">
      <c r="A151" s="201"/>
      <c r="B151" s="201"/>
      <c r="C151" s="201"/>
      <c r="D151" s="201"/>
      <c r="E151" s="201"/>
      <c r="F151" s="201"/>
      <c r="G151" s="687"/>
      <c r="H151" s="666" t="s">
        <v>1128</v>
      </c>
      <c r="I151" s="201"/>
    </row>
    <row r="152" spans="1:9" ht="24.75" customHeight="1" x14ac:dyDescent="0.3">
      <c r="A152" s="201"/>
      <c r="B152" s="201"/>
      <c r="C152" s="201"/>
      <c r="D152" s="201"/>
      <c r="E152" s="201"/>
      <c r="F152" s="687"/>
      <c r="G152" s="201"/>
      <c r="H152" s="663" t="s">
        <v>1129</v>
      </c>
      <c r="I152" s="201"/>
    </row>
    <row r="153" spans="1:9" ht="24.75" customHeight="1" x14ac:dyDescent="0.3">
      <c r="A153" s="371"/>
      <c r="B153" s="371"/>
      <c r="C153" s="371"/>
      <c r="D153" s="371"/>
      <c r="E153" s="371"/>
      <c r="F153" s="690"/>
      <c r="G153" s="371"/>
      <c r="H153" s="676"/>
      <c r="I153" s="677"/>
    </row>
    <row r="154" spans="1:9" ht="24.75" customHeight="1" x14ac:dyDescent="0.3">
      <c r="A154" s="196">
        <v>9</v>
      </c>
      <c r="B154" s="201" t="s">
        <v>1147</v>
      </c>
      <c r="C154" s="687">
        <v>143630</v>
      </c>
      <c r="D154" s="687">
        <v>143630</v>
      </c>
      <c r="E154" s="196" t="s">
        <v>22</v>
      </c>
      <c r="F154" s="201" t="s">
        <v>1160</v>
      </c>
      <c r="G154" s="201" t="str">
        <f>F154</f>
        <v>อู่ อนันต์แทรคเตอร์</v>
      </c>
      <c r="H154" s="663" t="s">
        <v>1121</v>
      </c>
      <c r="I154" s="201" t="s">
        <v>1161</v>
      </c>
    </row>
    <row r="155" spans="1:9" ht="24.75" customHeight="1" x14ac:dyDescent="0.3">
      <c r="A155" s="201"/>
      <c r="B155" s="201" t="s">
        <v>1162</v>
      </c>
      <c r="C155" s="201"/>
      <c r="D155" s="201"/>
      <c r="E155" s="201"/>
      <c r="F155" s="687">
        <v>143630</v>
      </c>
      <c r="G155" s="687">
        <f>F155</f>
        <v>143630</v>
      </c>
      <c r="H155" s="666" t="s">
        <v>1124</v>
      </c>
      <c r="I155" s="667" t="s">
        <v>1163</v>
      </c>
    </row>
    <row r="156" spans="1:9" ht="24.75" customHeight="1" x14ac:dyDescent="0.3">
      <c r="A156" s="196"/>
      <c r="B156" s="201"/>
      <c r="C156" s="687"/>
      <c r="D156" s="687"/>
      <c r="E156" s="196"/>
      <c r="F156" s="662"/>
      <c r="G156" s="201"/>
      <c r="H156" s="663" t="s">
        <v>1126</v>
      </c>
      <c r="I156" s="201"/>
    </row>
    <row r="157" spans="1:9" ht="24.75" customHeight="1" x14ac:dyDescent="0.3">
      <c r="A157" s="201"/>
      <c r="B157" s="201"/>
      <c r="C157" s="201"/>
      <c r="D157" s="201"/>
      <c r="E157" s="201"/>
      <c r="F157" s="687"/>
      <c r="G157" s="662"/>
      <c r="H157" s="666" t="s">
        <v>1127</v>
      </c>
      <c r="I157" s="669"/>
    </row>
    <row r="158" spans="1:9" ht="24.75" customHeight="1" x14ac:dyDescent="0.3">
      <c r="A158" s="201"/>
      <c r="B158" s="201"/>
      <c r="C158" s="201"/>
      <c r="D158" s="201"/>
      <c r="E158" s="201"/>
      <c r="F158" s="208"/>
      <c r="G158" s="687"/>
      <c r="H158" s="666" t="s">
        <v>1128</v>
      </c>
      <c r="I158" s="201"/>
    </row>
    <row r="159" spans="1:9" ht="24.75" customHeight="1" x14ac:dyDescent="0.3">
      <c r="A159" s="371"/>
      <c r="B159" s="371"/>
      <c r="C159" s="371"/>
      <c r="D159" s="371"/>
      <c r="E159" s="371"/>
      <c r="F159" s="690"/>
      <c r="G159" s="690"/>
      <c r="H159" s="685" t="s">
        <v>1129</v>
      </c>
      <c r="I159" s="371"/>
    </row>
    <row r="160" spans="1:9" ht="24.75" customHeight="1" x14ac:dyDescent="0.3">
      <c r="A160" s="196">
        <v>10</v>
      </c>
      <c r="B160" s="660" t="s">
        <v>1119</v>
      </c>
      <c r="C160" s="687">
        <v>318688.8</v>
      </c>
      <c r="D160" s="687">
        <v>318688.8</v>
      </c>
      <c r="E160" s="196" t="s">
        <v>22</v>
      </c>
      <c r="F160" s="662" t="s">
        <v>1120</v>
      </c>
      <c r="G160" s="687" t="str">
        <f>F160</f>
        <v>บมจ. ปตท.</v>
      </c>
      <c r="H160" s="663" t="s">
        <v>1121</v>
      </c>
      <c r="I160" s="201" t="s">
        <v>1164</v>
      </c>
    </row>
    <row r="161" spans="1:256" ht="24.75" customHeight="1" x14ac:dyDescent="0.3">
      <c r="A161" s="201"/>
      <c r="B161" s="660" t="s">
        <v>1123</v>
      </c>
      <c r="C161" s="201"/>
      <c r="D161" s="201"/>
      <c r="E161" s="196"/>
      <c r="F161" s="687">
        <v>318688.8</v>
      </c>
      <c r="G161" s="687">
        <f>F161</f>
        <v>318688.8</v>
      </c>
      <c r="H161" s="666" t="s">
        <v>1124</v>
      </c>
      <c r="I161" s="667" t="s">
        <v>1165</v>
      </c>
    </row>
    <row r="162" spans="1:256" ht="24.75" customHeight="1" x14ac:dyDescent="0.3">
      <c r="A162" s="196"/>
      <c r="B162" s="201"/>
      <c r="C162" s="687"/>
      <c r="D162" s="687"/>
      <c r="E162" s="201"/>
      <c r="F162" s="201"/>
      <c r="G162" s="687"/>
      <c r="H162" s="663" t="s">
        <v>1126</v>
      </c>
      <c r="I162" s="201"/>
    </row>
    <row r="163" spans="1:256" ht="24.75" customHeight="1" x14ac:dyDescent="0.3">
      <c r="A163" s="201"/>
      <c r="B163" s="201"/>
      <c r="C163" s="687"/>
      <c r="D163" s="687"/>
      <c r="E163" s="201"/>
      <c r="F163" s="687"/>
      <c r="G163" s="201"/>
      <c r="H163" s="666" t="s">
        <v>1127</v>
      </c>
      <c r="I163" s="669"/>
    </row>
    <row r="164" spans="1:256" ht="24.75" customHeight="1" x14ac:dyDescent="0.3">
      <c r="A164" s="201"/>
      <c r="B164" s="201"/>
      <c r="C164" s="201"/>
      <c r="D164" s="201"/>
      <c r="E164" s="201"/>
      <c r="F164" s="687"/>
      <c r="G164" s="687"/>
      <c r="H164" s="666" t="s">
        <v>1128</v>
      </c>
      <c r="I164" s="201"/>
    </row>
    <row r="165" spans="1:256" ht="24.75" customHeight="1" x14ac:dyDescent="0.3">
      <c r="A165" s="201"/>
      <c r="B165" s="201"/>
      <c r="C165" s="201"/>
      <c r="D165" s="201"/>
      <c r="E165" s="201"/>
      <c r="F165" s="687"/>
      <c r="G165" s="201"/>
      <c r="H165" s="663" t="s">
        <v>1129</v>
      </c>
      <c r="I165" s="201"/>
    </row>
    <row r="166" spans="1:256" ht="24.75" customHeight="1" x14ac:dyDescent="0.3">
      <c r="A166" s="371"/>
      <c r="B166" s="371"/>
      <c r="C166" s="371"/>
      <c r="D166" s="371"/>
      <c r="E166" s="371"/>
      <c r="F166" s="690"/>
      <c r="G166" s="371"/>
      <c r="H166" s="676"/>
      <c r="I166" s="677"/>
    </row>
    <row r="167" spans="1:256" ht="24.75" customHeight="1" x14ac:dyDescent="0.3">
      <c r="A167" s="196">
        <v>11</v>
      </c>
      <c r="B167" s="660" t="s">
        <v>1119</v>
      </c>
      <c r="C167" s="687">
        <v>426630.40000000002</v>
      </c>
      <c r="D167" s="687">
        <v>426630.40000000002</v>
      </c>
      <c r="E167" s="196" t="s">
        <v>22</v>
      </c>
      <c r="F167" s="662" t="s">
        <v>1120</v>
      </c>
      <c r="G167" s="662" t="s">
        <v>1120</v>
      </c>
      <c r="H167" s="663" t="s">
        <v>1121</v>
      </c>
      <c r="I167" s="201" t="s">
        <v>1166</v>
      </c>
    </row>
    <row r="168" spans="1:256" ht="24.75" customHeight="1" x14ac:dyDescent="0.3">
      <c r="A168" s="196"/>
      <c r="B168" s="660" t="s">
        <v>1167</v>
      </c>
      <c r="C168" s="687"/>
      <c r="D168" s="687"/>
      <c r="E168" s="196"/>
      <c r="F168" s="687">
        <v>426630.40000000002</v>
      </c>
      <c r="G168" s="687">
        <f>F168</f>
        <v>426630.40000000002</v>
      </c>
      <c r="H168" s="666" t="s">
        <v>1124</v>
      </c>
      <c r="I168" s="667" t="s">
        <v>1165</v>
      </c>
    </row>
    <row r="169" spans="1:256" s="109" customFormat="1" ht="20.25" x14ac:dyDescent="0.3">
      <c r="A169" s="196"/>
      <c r="B169" s="201"/>
      <c r="C169" s="687"/>
      <c r="D169" s="687"/>
      <c r="E169" s="196"/>
      <c r="F169" s="201"/>
      <c r="G169" s="201"/>
      <c r="H169" s="663" t="s">
        <v>1126</v>
      </c>
      <c r="I169" s="201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</row>
    <row r="170" spans="1:256" s="109" customFormat="1" ht="20.25" x14ac:dyDescent="0.3">
      <c r="A170" s="196"/>
      <c r="B170" s="201"/>
      <c r="C170" s="687"/>
      <c r="D170" s="687"/>
      <c r="E170" s="196"/>
      <c r="F170" s="687"/>
      <c r="G170" s="687"/>
      <c r="H170" s="666" t="s">
        <v>1127</v>
      </c>
      <c r="I170" s="669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</row>
    <row r="171" spans="1:256" s="109" customFormat="1" ht="20.25" x14ac:dyDescent="0.3">
      <c r="A171" s="201"/>
      <c r="B171" s="201"/>
      <c r="C171" s="201"/>
      <c r="D171" s="201"/>
      <c r="E171" s="201"/>
      <c r="F171" s="201"/>
      <c r="G171" s="687"/>
      <c r="H171" s="666" t="s">
        <v>1128</v>
      </c>
      <c r="I171" s="20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</row>
    <row r="172" spans="1:256" s="109" customFormat="1" ht="20.25" x14ac:dyDescent="0.3">
      <c r="A172" s="201"/>
      <c r="B172" s="201"/>
      <c r="C172" s="201"/>
      <c r="D172" s="201"/>
      <c r="E172" s="201"/>
      <c r="F172" s="687"/>
      <c r="G172" s="201"/>
      <c r="H172" s="663" t="s">
        <v>1129</v>
      </c>
      <c r="I172" s="201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</row>
    <row r="173" spans="1:256" s="109" customFormat="1" ht="20.25" x14ac:dyDescent="0.3">
      <c r="A173" s="371"/>
      <c r="B173" s="371"/>
      <c r="C173" s="371"/>
      <c r="D173" s="371"/>
      <c r="E173" s="371"/>
      <c r="F173" s="690"/>
      <c r="G173" s="371"/>
      <c r="H173" s="676"/>
      <c r="I173" s="677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</row>
    <row r="174" spans="1:256" s="109" customFormat="1" ht="20.25" x14ac:dyDescent="0.3">
      <c r="A174" s="196">
        <v>12</v>
      </c>
      <c r="B174" s="660" t="s">
        <v>1119</v>
      </c>
      <c r="C174" s="687">
        <v>319202.40000000002</v>
      </c>
      <c r="D174" s="687">
        <v>319202.40000000002</v>
      </c>
      <c r="E174" s="196" t="s">
        <v>22</v>
      </c>
      <c r="F174" s="662" t="s">
        <v>1120</v>
      </c>
      <c r="G174" s="662" t="s">
        <v>1120</v>
      </c>
      <c r="H174" s="663" t="s">
        <v>1121</v>
      </c>
      <c r="I174" s="201" t="s">
        <v>1168</v>
      </c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</row>
    <row r="175" spans="1:256" s="109" customFormat="1" ht="20.25" x14ac:dyDescent="0.3">
      <c r="A175" s="201"/>
      <c r="B175" s="660" t="s">
        <v>1123</v>
      </c>
      <c r="C175" s="201"/>
      <c r="D175" s="201"/>
      <c r="E175" s="201"/>
      <c r="F175" s="687">
        <v>319202.40000000002</v>
      </c>
      <c r="G175" s="687">
        <v>319202.40000000002</v>
      </c>
      <c r="H175" s="666" t="s">
        <v>1124</v>
      </c>
      <c r="I175" s="667" t="s">
        <v>1165</v>
      </c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</row>
    <row r="176" spans="1:256" s="109" customFormat="1" ht="20.25" x14ac:dyDescent="0.3">
      <c r="A176" s="196"/>
      <c r="B176" s="201"/>
      <c r="C176" s="687"/>
      <c r="D176" s="687"/>
      <c r="E176" s="196"/>
      <c r="F176" s="662"/>
      <c r="G176" s="201"/>
      <c r="H176" s="663" t="s">
        <v>1126</v>
      </c>
      <c r="I176" s="201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</row>
    <row r="177" spans="1:256" s="109" customFormat="1" ht="20.25" x14ac:dyDescent="0.3">
      <c r="A177" s="201"/>
      <c r="B177" s="201"/>
      <c r="C177" s="201"/>
      <c r="D177" s="201"/>
      <c r="E177" s="201"/>
      <c r="F177" s="687"/>
      <c r="G177" s="662"/>
      <c r="H177" s="666" t="s">
        <v>1127</v>
      </c>
      <c r="I177" s="669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</row>
    <row r="178" spans="1:256" s="109" customFormat="1" ht="20.25" x14ac:dyDescent="0.3">
      <c r="A178" s="201"/>
      <c r="B178" s="201"/>
      <c r="C178" s="201"/>
      <c r="D178" s="201"/>
      <c r="E178" s="201"/>
      <c r="F178" s="208"/>
      <c r="G178" s="687"/>
      <c r="H178" s="666" t="s">
        <v>1128</v>
      </c>
      <c r="I178" s="201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</row>
    <row r="179" spans="1:256" s="109" customFormat="1" ht="20.25" x14ac:dyDescent="0.3">
      <c r="A179" s="371"/>
      <c r="B179" s="371"/>
      <c r="C179" s="371"/>
      <c r="D179" s="371"/>
      <c r="E179" s="371"/>
      <c r="F179" s="690"/>
      <c r="G179" s="690"/>
      <c r="H179" s="685" t="s">
        <v>1129</v>
      </c>
      <c r="I179" s="371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</row>
    <row r="180" spans="1:256" s="109" customFormat="1" ht="20.25" x14ac:dyDescent="0.3">
      <c r="A180" s="196">
        <v>13</v>
      </c>
      <c r="B180" s="201" t="s">
        <v>1169</v>
      </c>
      <c r="C180" s="687">
        <v>119030</v>
      </c>
      <c r="D180" s="687">
        <v>119030</v>
      </c>
      <c r="E180" s="196" t="s">
        <v>22</v>
      </c>
      <c r="F180" s="201" t="s">
        <v>1141</v>
      </c>
      <c r="G180" s="201" t="str">
        <f>F180</f>
        <v>บจก. นานาวัสดุภัณฑ์ (1993)</v>
      </c>
      <c r="H180" s="663" t="s">
        <v>1121</v>
      </c>
      <c r="I180" s="201" t="s">
        <v>1170</v>
      </c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</row>
    <row r="181" spans="1:256" s="109" customFormat="1" ht="20.25" x14ac:dyDescent="0.3">
      <c r="A181" s="201"/>
      <c r="B181" s="201"/>
      <c r="C181" s="201"/>
      <c r="D181" s="201"/>
      <c r="E181" s="196"/>
      <c r="F181" s="687">
        <v>119030</v>
      </c>
      <c r="G181" s="687">
        <f>F181</f>
        <v>119030</v>
      </c>
      <c r="H181" s="666" t="s">
        <v>1124</v>
      </c>
      <c r="I181" s="667" t="s">
        <v>1171</v>
      </c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</row>
    <row r="182" spans="1:256" s="109" customFormat="1" ht="20.25" x14ac:dyDescent="0.3">
      <c r="A182" s="196"/>
      <c r="B182" s="201"/>
      <c r="C182" s="687"/>
      <c r="D182" s="687"/>
      <c r="E182" s="201"/>
      <c r="F182" s="201"/>
      <c r="G182" s="687"/>
      <c r="H182" s="663" t="s">
        <v>1126</v>
      </c>
      <c r="I182" s="201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</row>
    <row r="183" spans="1:256" s="109" customFormat="1" ht="20.25" x14ac:dyDescent="0.3">
      <c r="A183" s="201"/>
      <c r="B183" s="201"/>
      <c r="C183" s="687"/>
      <c r="D183" s="687"/>
      <c r="E183" s="201"/>
      <c r="F183" s="687"/>
      <c r="G183" s="201"/>
      <c r="H183" s="666" t="s">
        <v>1127</v>
      </c>
      <c r="I183" s="669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</row>
    <row r="184" spans="1:256" s="109" customFormat="1" ht="20.25" x14ac:dyDescent="0.3">
      <c r="A184" s="201"/>
      <c r="B184" s="201"/>
      <c r="C184" s="201"/>
      <c r="D184" s="201"/>
      <c r="E184" s="201"/>
      <c r="F184" s="687"/>
      <c r="G184" s="687"/>
      <c r="H184" s="666" t="s">
        <v>1128</v>
      </c>
      <c r="I184" s="201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</row>
    <row r="185" spans="1:256" s="109" customFormat="1" ht="20.25" x14ac:dyDescent="0.3">
      <c r="A185" s="201"/>
      <c r="B185" s="201"/>
      <c r="C185" s="201"/>
      <c r="D185" s="201"/>
      <c r="E185" s="201"/>
      <c r="F185" s="687"/>
      <c r="G185" s="201"/>
      <c r="H185" s="663" t="s">
        <v>1129</v>
      </c>
      <c r="I185" s="201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</row>
    <row r="186" spans="1:256" ht="20.25" x14ac:dyDescent="0.3">
      <c r="A186" s="371"/>
      <c r="B186" s="371"/>
      <c r="C186" s="371"/>
      <c r="D186" s="371"/>
      <c r="E186" s="371"/>
      <c r="F186" s="690"/>
      <c r="G186" s="371"/>
      <c r="H186" s="676"/>
      <c r="I186" s="677"/>
    </row>
    <row r="187" spans="1:256" ht="20.25" x14ac:dyDescent="0.3">
      <c r="A187" s="196">
        <v>14</v>
      </c>
      <c r="B187" s="201" t="s">
        <v>1172</v>
      </c>
      <c r="C187" s="687">
        <v>462250</v>
      </c>
      <c r="D187" s="687">
        <v>464000</v>
      </c>
      <c r="E187" s="196" t="s">
        <v>22</v>
      </c>
      <c r="F187" s="662" t="s">
        <v>1173</v>
      </c>
      <c r="G187" s="662" t="str">
        <f>F187</f>
        <v>หจก. เอ.พี.เอ็นเตอร์ไพรส์ (2014)</v>
      </c>
      <c r="H187" s="663" t="s">
        <v>1121</v>
      </c>
      <c r="I187" s="201" t="s">
        <v>1174</v>
      </c>
    </row>
    <row r="188" spans="1:256" ht="20.25" x14ac:dyDescent="0.3">
      <c r="A188" s="196"/>
      <c r="B188" s="201" t="s">
        <v>1175</v>
      </c>
      <c r="C188" s="687"/>
      <c r="D188" s="687"/>
      <c r="E188" s="196"/>
      <c r="F188" s="687">
        <v>462250</v>
      </c>
      <c r="G188" s="687">
        <f>F188</f>
        <v>462250</v>
      </c>
      <c r="H188" s="666" t="s">
        <v>1124</v>
      </c>
      <c r="I188" s="667" t="s">
        <v>1171</v>
      </c>
    </row>
    <row r="189" spans="1:256" ht="20.25" x14ac:dyDescent="0.3">
      <c r="A189" s="196"/>
      <c r="B189" s="201" t="s">
        <v>1176</v>
      </c>
      <c r="C189" s="687"/>
      <c r="D189" s="687"/>
      <c r="E189" s="196"/>
      <c r="F189" s="201"/>
      <c r="G189" s="201"/>
      <c r="H189" s="663" t="s">
        <v>1126</v>
      </c>
      <c r="I189" s="201"/>
    </row>
    <row r="190" spans="1:256" ht="20.25" x14ac:dyDescent="0.3">
      <c r="A190" s="196"/>
      <c r="B190" s="201" t="s">
        <v>1177</v>
      </c>
      <c r="C190" s="687"/>
      <c r="D190" s="687"/>
      <c r="E190" s="196"/>
      <c r="F190" s="687"/>
      <c r="G190" s="687"/>
      <c r="H190" s="666" t="s">
        <v>1127</v>
      </c>
      <c r="I190" s="669"/>
    </row>
    <row r="191" spans="1:256" ht="20.25" x14ac:dyDescent="0.3">
      <c r="A191" s="201"/>
      <c r="B191" s="201" t="s">
        <v>1178</v>
      </c>
      <c r="C191" s="201"/>
      <c r="D191" s="201"/>
      <c r="E191" s="201"/>
      <c r="F191" s="201"/>
      <c r="G191" s="687"/>
      <c r="H191" s="666" t="s">
        <v>1128</v>
      </c>
      <c r="I191" s="201"/>
    </row>
    <row r="192" spans="1:256" ht="20.25" x14ac:dyDescent="0.3">
      <c r="A192" s="201"/>
      <c r="B192" s="201"/>
      <c r="C192" s="201"/>
      <c r="D192" s="201"/>
      <c r="E192" s="201"/>
      <c r="F192" s="687"/>
      <c r="G192" s="201"/>
      <c r="H192" s="663" t="s">
        <v>1129</v>
      </c>
      <c r="I192" s="201"/>
    </row>
    <row r="193" spans="1:256" ht="20.25" x14ac:dyDescent="0.3">
      <c r="A193" s="371"/>
      <c r="B193" s="371"/>
      <c r="C193" s="371"/>
      <c r="D193" s="371"/>
      <c r="E193" s="371"/>
      <c r="F193" s="690"/>
      <c r="G193" s="371"/>
      <c r="H193" s="676"/>
      <c r="I193" s="677"/>
    </row>
    <row r="194" spans="1:256" ht="20.25" x14ac:dyDescent="0.3">
      <c r="A194" s="196">
        <v>15</v>
      </c>
      <c r="B194" s="201" t="s">
        <v>1179</v>
      </c>
      <c r="C194" s="687">
        <v>460</v>
      </c>
      <c r="D194" s="687">
        <v>460</v>
      </c>
      <c r="E194" s="196" t="s">
        <v>22</v>
      </c>
      <c r="F194" s="201" t="s">
        <v>1180</v>
      </c>
      <c r="G194" s="201" t="str">
        <f>F194</f>
        <v>ร้าน พริ้งแอ็ดเวอร์ไทซิ่ง</v>
      </c>
      <c r="H194" s="663" t="s">
        <v>1121</v>
      </c>
      <c r="I194" s="201" t="s">
        <v>1181</v>
      </c>
    </row>
    <row r="195" spans="1:256" ht="20.25" x14ac:dyDescent="0.3">
      <c r="A195" s="201"/>
      <c r="B195" s="201"/>
      <c r="C195" s="201"/>
      <c r="D195" s="201"/>
      <c r="E195" s="201"/>
      <c r="F195" s="687">
        <v>460</v>
      </c>
      <c r="G195" s="687">
        <v>460</v>
      </c>
      <c r="H195" s="666" t="s">
        <v>1124</v>
      </c>
      <c r="I195" s="667" t="s">
        <v>1182</v>
      </c>
    </row>
    <row r="196" spans="1:256" ht="20.25" x14ac:dyDescent="0.3">
      <c r="A196" s="196"/>
      <c r="B196" s="201"/>
      <c r="C196" s="687"/>
      <c r="D196" s="687"/>
      <c r="E196" s="196"/>
      <c r="F196" s="662"/>
      <c r="G196" s="201"/>
      <c r="H196" s="663" t="s">
        <v>1126</v>
      </c>
      <c r="I196" s="201"/>
    </row>
    <row r="197" spans="1:256" ht="20.25" x14ac:dyDescent="0.3">
      <c r="A197" s="201"/>
      <c r="B197" s="201"/>
      <c r="C197" s="201"/>
      <c r="D197" s="201"/>
      <c r="E197" s="201"/>
      <c r="F197" s="687"/>
      <c r="G197" s="662"/>
      <c r="H197" s="666" t="s">
        <v>1127</v>
      </c>
      <c r="I197" s="669"/>
    </row>
    <row r="198" spans="1:256" ht="20.25" x14ac:dyDescent="0.3">
      <c r="A198" s="201"/>
      <c r="B198" s="201"/>
      <c r="C198" s="201"/>
      <c r="D198" s="201"/>
      <c r="E198" s="201"/>
      <c r="F198" s="208"/>
      <c r="G198" s="687"/>
      <c r="H198" s="666" t="s">
        <v>1128</v>
      </c>
      <c r="I198" s="201"/>
    </row>
    <row r="199" spans="1:256" ht="20.25" x14ac:dyDescent="0.3">
      <c r="A199" s="371"/>
      <c r="B199" s="371"/>
      <c r="C199" s="371"/>
      <c r="D199" s="371"/>
      <c r="E199" s="371"/>
      <c r="F199" s="690"/>
      <c r="G199" s="690"/>
      <c r="H199" s="685" t="s">
        <v>1129</v>
      </c>
      <c r="I199" s="371"/>
    </row>
    <row r="200" spans="1:256" ht="20.25" x14ac:dyDescent="0.3">
      <c r="A200" s="196">
        <v>16</v>
      </c>
      <c r="B200" s="201" t="s">
        <v>1183</v>
      </c>
      <c r="C200" s="687">
        <v>580</v>
      </c>
      <c r="D200" s="687">
        <v>580</v>
      </c>
      <c r="E200" s="196" t="s">
        <v>22</v>
      </c>
      <c r="F200" s="201" t="str">
        <f>F194</f>
        <v>ร้าน พริ้งแอ็ดเวอร์ไทซิ่ง</v>
      </c>
      <c r="G200" s="201" t="str">
        <f>G194</f>
        <v>ร้าน พริ้งแอ็ดเวอร์ไทซิ่ง</v>
      </c>
      <c r="H200" s="663" t="s">
        <v>1121</v>
      </c>
      <c r="I200" s="201" t="s">
        <v>1184</v>
      </c>
    </row>
    <row r="201" spans="1:256" ht="20.25" x14ac:dyDescent="0.3">
      <c r="A201" s="201"/>
      <c r="B201" s="201"/>
      <c r="C201" s="201"/>
      <c r="D201" s="201"/>
      <c r="E201" s="201"/>
      <c r="F201" s="687">
        <v>580</v>
      </c>
      <c r="G201" s="687">
        <v>580</v>
      </c>
      <c r="H201" s="666" t="s">
        <v>1124</v>
      </c>
      <c r="I201" s="667" t="s">
        <v>1182</v>
      </c>
    </row>
    <row r="202" spans="1:256" ht="20.25" x14ac:dyDescent="0.3">
      <c r="A202" s="196"/>
      <c r="B202" s="201"/>
      <c r="C202" s="687"/>
      <c r="D202" s="687"/>
      <c r="E202" s="201"/>
      <c r="F202" s="201"/>
      <c r="G202" s="687"/>
      <c r="H202" s="663" t="s">
        <v>1126</v>
      </c>
      <c r="I202" s="201"/>
    </row>
    <row r="203" spans="1:256" ht="20.25" x14ac:dyDescent="0.3">
      <c r="A203" s="201"/>
      <c r="B203" s="201"/>
      <c r="C203" s="687"/>
      <c r="D203" s="687"/>
      <c r="E203" s="201"/>
      <c r="F203" s="687"/>
      <c r="G203" s="201"/>
      <c r="H203" s="666" t="s">
        <v>1127</v>
      </c>
      <c r="I203" s="669"/>
    </row>
    <row r="204" spans="1:256" ht="20.25" x14ac:dyDescent="0.3">
      <c r="A204" s="201"/>
      <c r="B204" s="201"/>
      <c r="C204" s="201"/>
      <c r="D204" s="201"/>
      <c r="E204" s="201"/>
      <c r="F204" s="687"/>
      <c r="G204" s="687"/>
      <c r="H204" s="666" t="s">
        <v>1128</v>
      </c>
      <c r="I204" s="201"/>
    </row>
    <row r="205" spans="1:256" ht="20.25" x14ac:dyDescent="0.3">
      <c r="A205" s="201"/>
      <c r="B205" s="201"/>
      <c r="C205" s="201"/>
      <c r="D205" s="201"/>
      <c r="E205" s="201"/>
      <c r="F205" s="687"/>
      <c r="G205" s="201"/>
      <c r="H205" s="663" t="s">
        <v>1129</v>
      </c>
      <c r="I205" s="201"/>
    </row>
    <row r="206" spans="1:256" ht="20.25" x14ac:dyDescent="0.3">
      <c r="A206" s="371"/>
      <c r="B206" s="371"/>
      <c r="C206" s="371"/>
      <c r="D206" s="371"/>
      <c r="E206" s="371"/>
      <c r="F206" s="690"/>
      <c r="G206" s="371"/>
      <c r="H206" s="676"/>
      <c r="I206" s="677"/>
    </row>
    <row r="207" spans="1:256" ht="20.25" x14ac:dyDescent="0.3">
      <c r="A207" s="3400" t="s">
        <v>1710</v>
      </c>
      <c r="B207" s="3400"/>
      <c r="C207" s="3400"/>
      <c r="D207" s="3400"/>
      <c r="E207" s="3400"/>
      <c r="F207" s="3400"/>
      <c r="G207" s="3400"/>
      <c r="H207" s="3400"/>
      <c r="I207" s="40" t="s">
        <v>9</v>
      </c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09"/>
      <c r="X207" s="109"/>
      <c r="Y207" s="109"/>
      <c r="Z207" s="109"/>
      <c r="AA207" s="109"/>
      <c r="AB207" s="109"/>
      <c r="AC207" s="109"/>
      <c r="AD207" s="109"/>
      <c r="AE207" s="109"/>
      <c r="AF207" s="109"/>
      <c r="AG207" s="109"/>
      <c r="AH207" s="109"/>
      <c r="AI207" s="109"/>
      <c r="AJ207" s="109"/>
      <c r="AK207" s="109"/>
      <c r="AL207" s="109"/>
      <c r="AM207" s="109"/>
      <c r="AN207" s="109"/>
      <c r="AO207" s="109"/>
      <c r="AP207" s="109"/>
      <c r="AQ207" s="109"/>
      <c r="AR207" s="109"/>
      <c r="AS207" s="109"/>
      <c r="AT207" s="109"/>
      <c r="AU207" s="109"/>
      <c r="AV207" s="109"/>
      <c r="AW207" s="109"/>
      <c r="AX207" s="109"/>
      <c r="AY207" s="109"/>
      <c r="AZ207" s="109"/>
      <c r="BA207" s="109"/>
      <c r="BB207" s="109"/>
      <c r="BC207" s="109"/>
      <c r="BD207" s="109"/>
      <c r="BE207" s="109"/>
      <c r="BF207" s="109"/>
      <c r="BG207" s="109"/>
      <c r="BH207" s="109"/>
      <c r="BI207" s="109"/>
      <c r="BJ207" s="109"/>
      <c r="BK207" s="109"/>
      <c r="BL207" s="109"/>
      <c r="BM207" s="109"/>
      <c r="BN207" s="109"/>
      <c r="BO207" s="109"/>
      <c r="BP207" s="109"/>
      <c r="BQ207" s="109"/>
      <c r="BR207" s="109"/>
      <c r="BS207" s="109"/>
      <c r="BT207" s="109"/>
      <c r="BU207" s="109"/>
      <c r="BV207" s="109"/>
      <c r="BW207" s="109"/>
      <c r="BX207" s="109"/>
      <c r="BY207" s="109"/>
      <c r="BZ207" s="109"/>
      <c r="CA207" s="109"/>
      <c r="CB207" s="109"/>
      <c r="CC207" s="109"/>
      <c r="CD207" s="109"/>
      <c r="CE207" s="109"/>
      <c r="CF207" s="109"/>
      <c r="CG207" s="109"/>
      <c r="CH207" s="109"/>
      <c r="CI207" s="109"/>
      <c r="CJ207" s="109"/>
      <c r="CK207" s="109"/>
      <c r="CL207" s="109"/>
      <c r="CM207" s="109"/>
      <c r="CN207" s="109"/>
      <c r="CO207" s="109"/>
      <c r="CP207" s="109"/>
      <c r="CQ207" s="109"/>
      <c r="CR207" s="109"/>
      <c r="CS207" s="109"/>
      <c r="CT207" s="109"/>
      <c r="CU207" s="109"/>
      <c r="CV207" s="109"/>
      <c r="CW207" s="109"/>
      <c r="CX207" s="109"/>
      <c r="CY207" s="109"/>
      <c r="CZ207" s="109"/>
      <c r="DA207" s="109"/>
      <c r="DB207" s="109"/>
      <c r="DC207" s="109"/>
      <c r="DD207" s="109"/>
      <c r="DE207" s="109"/>
      <c r="DF207" s="109"/>
      <c r="DG207" s="109"/>
      <c r="DH207" s="109"/>
      <c r="DI207" s="109"/>
      <c r="DJ207" s="109"/>
      <c r="DK207" s="109"/>
      <c r="DL207" s="109"/>
      <c r="DM207" s="109"/>
      <c r="DN207" s="109"/>
      <c r="DO207" s="109"/>
      <c r="DP207" s="109"/>
      <c r="DQ207" s="109"/>
      <c r="DR207" s="109"/>
      <c r="DS207" s="109"/>
      <c r="DT207" s="109"/>
      <c r="DU207" s="109"/>
      <c r="DV207" s="109"/>
      <c r="DW207" s="109"/>
      <c r="DX207" s="109"/>
      <c r="DY207" s="109"/>
      <c r="DZ207" s="109"/>
      <c r="EA207" s="109"/>
      <c r="EB207" s="109"/>
      <c r="EC207" s="109"/>
      <c r="ED207" s="109"/>
      <c r="EE207" s="109"/>
      <c r="EF207" s="109"/>
      <c r="EG207" s="109"/>
      <c r="EH207" s="109"/>
      <c r="EI207" s="109"/>
      <c r="EJ207" s="109"/>
      <c r="EK207" s="109"/>
      <c r="EL207" s="109"/>
      <c r="EM207" s="109"/>
      <c r="EN207" s="109"/>
      <c r="EO207" s="109"/>
      <c r="EP207" s="109"/>
      <c r="EQ207" s="109"/>
      <c r="ER207" s="109"/>
      <c r="ES207" s="109"/>
      <c r="ET207" s="109"/>
      <c r="EU207" s="109"/>
      <c r="EV207" s="109"/>
      <c r="EW207" s="109"/>
      <c r="EX207" s="109"/>
      <c r="EY207" s="109"/>
      <c r="EZ207" s="109"/>
      <c r="FA207" s="109"/>
      <c r="FB207" s="109"/>
      <c r="FC207" s="109"/>
      <c r="FD207" s="109"/>
      <c r="FE207" s="109"/>
      <c r="FF207" s="109"/>
      <c r="FG207" s="109"/>
      <c r="FH207" s="109"/>
      <c r="FI207" s="109"/>
      <c r="FJ207" s="109"/>
      <c r="FK207" s="109"/>
      <c r="FL207" s="109"/>
      <c r="FM207" s="109"/>
      <c r="FN207" s="109"/>
      <c r="FO207" s="109"/>
      <c r="FP207" s="109"/>
      <c r="FQ207" s="109"/>
      <c r="FR207" s="109"/>
      <c r="FS207" s="109"/>
      <c r="FT207" s="109"/>
      <c r="FU207" s="109"/>
      <c r="FV207" s="109"/>
      <c r="FW207" s="109"/>
      <c r="FX207" s="109"/>
      <c r="FY207" s="109"/>
      <c r="FZ207" s="109"/>
      <c r="GA207" s="109"/>
      <c r="GB207" s="109"/>
      <c r="GC207" s="109"/>
      <c r="GD207" s="109"/>
      <c r="GE207" s="109"/>
      <c r="GF207" s="109"/>
      <c r="GG207" s="109"/>
      <c r="GH207" s="109"/>
      <c r="GI207" s="109"/>
      <c r="GJ207" s="109"/>
      <c r="GK207" s="109"/>
      <c r="GL207" s="109"/>
      <c r="GM207" s="109"/>
      <c r="GN207" s="109"/>
      <c r="GO207" s="109"/>
      <c r="GP207" s="109"/>
      <c r="GQ207" s="109"/>
      <c r="GR207" s="109"/>
      <c r="GS207" s="109"/>
      <c r="GT207" s="109"/>
      <c r="GU207" s="109"/>
      <c r="GV207" s="109"/>
      <c r="GW207" s="109"/>
      <c r="GX207" s="109"/>
      <c r="GY207" s="109"/>
      <c r="GZ207" s="109"/>
      <c r="HA207" s="109"/>
      <c r="HB207" s="109"/>
      <c r="HC207" s="109"/>
      <c r="HD207" s="109"/>
      <c r="HE207" s="109"/>
      <c r="HF207" s="109"/>
      <c r="HG207" s="109"/>
      <c r="HH207" s="109"/>
      <c r="HI207" s="109"/>
      <c r="HJ207" s="109"/>
      <c r="HK207" s="109"/>
      <c r="HL207" s="109"/>
      <c r="HM207" s="109"/>
      <c r="HN207" s="109"/>
      <c r="HO207" s="109"/>
      <c r="HP207" s="109"/>
      <c r="HQ207" s="109"/>
      <c r="HR207" s="109"/>
      <c r="HS207" s="109"/>
      <c r="HT207" s="109"/>
      <c r="HU207" s="109"/>
      <c r="HV207" s="109"/>
      <c r="HW207" s="109"/>
      <c r="HX207" s="109"/>
      <c r="HY207" s="109"/>
      <c r="HZ207" s="109"/>
      <c r="IA207" s="109"/>
      <c r="IB207" s="109"/>
      <c r="IC207" s="109"/>
      <c r="ID207" s="109"/>
      <c r="IE207" s="109"/>
      <c r="IF207" s="109"/>
      <c r="IG207" s="109"/>
      <c r="IH207" s="109"/>
      <c r="II207" s="109"/>
      <c r="IJ207" s="109"/>
      <c r="IK207" s="109"/>
      <c r="IL207" s="109"/>
      <c r="IM207" s="109"/>
      <c r="IN207" s="109"/>
      <c r="IO207" s="109"/>
      <c r="IP207" s="109"/>
      <c r="IQ207" s="109"/>
      <c r="IR207" s="109"/>
      <c r="IS207" s="109"/>
      <c r="IT207" s="109"/>
      <c r="IU207" s="109"/>
      <c r="IV207" s="109"/>
    </row>
    <row r="208" spans="1:256" ht="20.25" x14ac:dyDescent="0.3">
      <c r="A208" s="3400" t="s">
        <v>1711</v>
      </c>
      <c r="B208" s="3400"/>
      <c r="C208" s="3400"/>
      <c r="D208" s="3400"/>
      <c r="E208" s="3400"/>
      <c r="F208" s="3400"/>
      <c r="G208" s="3400"/>
      <c r="H208" s="3400"/>
      <c r="I208" s="42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109"/>
      <c r="Z208" s="109"/>
      <c r="AA208" s="109"/>
      <c r="AB208" s="109"/>
      <c r="AC208" s="109"/>
      <c r="AD208" s="109"/>
      <c r="AE208" s="109"/>
      <c r="AF208" s="109"/>
      <c r="AG208" s="109"/>
      <c r="AH208" s="109"/>
      <c r="AI208" s="109"/>
      <c r="AJ208" s="109"/>
      <c r="AK208" s="109"/>
      <c r="AL208" s="109"/>
      <c r="AM208" s="109"/>
      <c r="AN208" s="109"/>
      <c r="AO208" s="109"/>
      <c r="AP208" s="109"/>
      <c r="AQ208" s="109"/>
      <c r="AR208" s="109"/>
      <c r="AS208" s="109"/>
      <c r="AT208" s="109"/>
      <c r="AU208" s="109"/>
      <c r="AV208" s="109"/>
      <c r="AW208" s="109"/>
      <c r="AX208" s="109"/>
      <c r="AY208" s="109"/>
      <c r="AZ208" s="109"/>
      <c r="BA208" s="109"/>
      <c r="BB208" s="109"/>
      <c r="BC208" s="109"/>
      <c r="BD208" s="109"/>
      <c r="BE208" s="109"/>
      <c r="BF208" s="109"/>
      <c r="BG208" s="109"/>
      <c r="BH208" s="109"/>
      <c r="BI208" s="109"/>
      <c r="BJ208" s="109"/>
      <c r="BK208" s="109"/>
      <c r="BL208" s="109"/>
      <c r="BM208" s="109"/>
      <c r="BN208" s="109"/>
      <c r="BO208" s="109"/>
      <c r="BP208" s="109"/>
      <c r="BQ208" s="109"/>
      <c r="BR208" s="109"/>
      <c r="BS208" s="109"/>
      <c r="BT208" s="109"/>
      <c r="BU208" s="109"/>
      <c r="BV208" s="109"/>
      <c r="BW208" s="109"/>
      <c r="BX208" s="109"/>
      <c r="BY208" s="109"/>
      <c r="BZ208" s="109"/>
      <c r="CA208" s="109"/>
      <c r="CB208" s="109"/>
      <c r="CC208" s="109"/>
      <c r="CD208" s="109"/>
      <c r="CE208" s="109"/>
      <c r="CF208" s="109"/>
      <c r="CG208" s="109"/>
      <c r="CH208" s="109"/>
      <c r="CI208" s="109"/>
      <c r="CJ208" s="109"/>
      <c r="CK208" s="109"/>
      <c r="CL208" s="109"/>
      <c r="CM208" s="109"/>
      <c r="CN208" s="109"/>
      <c r="CO208" s="109"/>
      <c r="CP208" s="109"/>
      <c r="CQ208" s="109"/>
      <c r="CR208" s="109"/>
      <c r="CS208" s="109"/>
      <c r="CT208" s="109"/>
      <c r="CU208" s="109"/>
      <c r="CV208" s="109"/>
      <c r="CW208" s="109"/>
      <c r="CX208" s="109"/>
      <c r="CY208" s="109"/>
      <c r="CZ208" s="109"/>
      <c r="DA208" s="109"/>
      <c r="DB208" s="109"/>
      <c r="DC208" s="109"/>
      <c r="DD208" s="109"/>
      <c r="DE208" s="109"/>
      <c r="DF208" s="109"/>
      <c r="DG208" s="109"/>
      <c r="DH208" s="109"/>
      <c r="DI208" s="109"/>
      <c r="DJ208" s="109"/>
      <c r="DK208" s="109"/>
      <c r="DL208" s="109"/>
      <c r="DM208" s="109"/>
      <c r="DN208" s="109"/>
      <c r="DO208" s="109"/>
      <c r="DP208" s="109"/>
      <c r="DQ208" s="109"/>
      <c r="DR208" s="109"/>
      <c r="DS208" s="109"/>
      <c r="DT208" s="109"/>
      <c r="DU208" s="109"/>
      <c r="DV208" s="109"/>
      <c r="DW208" s="109"/>
      <c r="DX208" s="109"/>
      <c r="DY208" s="109"/>
      <c r="DZ208" s="109"/>
      <c r="EA208" s="109"/>
      <c r="EB208" s="109"/>
      <c r="EC208" s="109"/>
      <c r="ED208" s="109"/>
      <c r="EE208" s="109"/>
      <c r="EF208" s="109"/>
      <c r="EG208" s="109"/>
      <c r="EH208" s="109"/>
      <c r="EI208" s="109"/>
      <c r="EJ208" s="109"/>
      <c r="EK208" s="109"/>
      <c r="EL208" s="109"/>
      <c r="EM208" s="109"/>
      <c r="EN208" s="109"/>
      <c r="EO208" s="109"/>
      <c r="EP208" s="109"/>
      <c r="EQ208" s="109"/>
      <c r="ER208" s="109"/>
      <c r="ES208" s="109"/>
      <c r="ET208" s="109"/>
      <c r="EU208" s="109"/>
      <c r="EV208" s="109"/>
      <c r="EW208" s="109"/>
      <c r="EX208" s="109"/>
      <c r="EY208" s="109"/>
      <c r="EZ208" s="109"/>
      <c r="FA208" s="109"/>
      <c r="FB208" s="109"/>
      <c r="FC208" s="109"/>
      <c r="FD208" s="109"/>
      <c r="FE208" s="109"/>
      <c r="FF208" s="109"/>
      <c r="FG208" s="109"/>
      <c r="FH208" s="109"/>
      <c r="FI208" s="109"/>
      <c r="FJ208" s="109"/>
      <c r="FK208" s="109"/>
      <c r="FL208" s="109"/>
      <c r="FM208" s="109"/>
      <c r="FN208" s="109"/>
      <c r="FO208" s="109"/>
      <c r="FP208" s="109"/>
      <c r="FQ208" s="109"/>
      <c r="FR208" s="109"/>
      <c r="FS208" s="109"/>
      <c r="FT208" s="109"/>
      <c r="FU208" s="109"/>
      <c r="FV208" s="109"/>
      <c r="FW208" s="109"/>
      <c r="FX208" s="109"/>
      <c r="FY208" s="109"/>
      <c r="FZ208" s="109"/>
      <c r="GA208" s="109"/>
      <c r="GB208" s="109"/>
      <c r="GC208" s="109"/>
      <c r="GD208" s="109"/>
      <c r="GE208" s="109"/>
      <c r="GF208" s="109"/>
      <c r="GG208" s="109"/>
      <c r="GH208" s="109"/>
      <c r="GI208" s="109"/>
      <c r="GJ208" s="109"/>
      <c r="GK208" s="109"/>
      <c r="GL208" s="109"/>
      <c r="GM208" s="109"/>
      <c r="GN208" s="109"/>
      <c r="GO208" s="109"/>
      <c r="GP208" s="109"/>
      <c r="GQ208" s="109"/>
      <c r="GR208" s="109"/>
      <c r="GS208" s="109"/>
      <c r="GT208" s="109"/>
      <c r="GU208" s="109"/>
      <c r="GV208" s="109"/>
      <c r="GW208" s="109"/>
      <c r="GX208" s="109"/>
      <c r="GY208" s="109"/>
      <c r="GZ208" s="109"/>
      <c r="HA208" s="109"/>
      <c r="HB208" s="109"/>
      <c r="HC208" s="109"/>
      <c r="HD208" s="109"/>
      <c r="HE208" s="109"/>
      <c r="HF208" s="109"/>
      <c r="HG208" s="109"/>
      <c r="HH208" s="109"/>
      <c r="HI208" s="109"/>
      <c r="HJ208" s="109"/>
      <c r="HK208" s="109"/>
      <c r="HL208" s="109"/>
      <c r="HM208" s="109"/>
      <c r="HN208" s="109"/>
      <c r="HO208" s="109"/>
      <c r="HP208" s="109"/>
      <c r="HQ208" s="109"/>
      <c r="HR208" s="109"/>
      <c r="HS208" s="109"/>
      <c r="HT208" s="109"/>
      <c r="HU208" s="109"/>
      <c r="HV208" s="109"/>
      <c r="HW208" s="109"/>
      <c r="HX208" s="109"/>
      <c r="HY208" s="109"/>
      <c r="HZ208" s="109"/>
      <c r="IA208" s="109"/>
      <c r="IB208" s="109"/>
      <c r="IC208" s="109"/>
      <c r="ID208" s="109"/>
      <c r="IE208" s="109"/>
      <c r="IF208" s="109"/>
      <c r="IG208" s="109"/>
      <c r="IH208" s="109"/>
      <c r="II208" s="109"/>
      <c r="IJ208" s="109"/>
      <c r="IK208" s="109"/>
      <c r="IL208" s="109"/>
      <c r="IM208" s="109"/>
      <c r="IN208" s="109"/>
      <c r="IO208" s="109"/>
      <c r="IP208" s="109"/>
      <c r="IQ208" s="109"/>
      <c r="IR208" s="109"/>
      <c r="IS208" s="109"/>
      <c r="IT208" s="109"/>
      <c r="IU208" s="109"/>
      <c r="IV208" s="109"/>
    </row>
    <row r="209" spans="1:256" ht="20.25" x14ac:dyDescent="0.3">
      <c r="A209" s="3391" t="s">
        <v>1712</v>
      </c>
      <c r="B209" s="3391"/>
      <c r="C209" s="3391"/>
      <c r="D209" s="3391"/>
      <c r="E209" s="3391"/>
      <c r="F209" s="3391"/>
      <c r="G209" s="3391"/>
      <c r="H209" s="3391"/>
      <c r="I209" s="42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109"/>
      <c r="Z209" s="109"/>
      <c r="AA209" s="109"/>
      <c r="AB209" s="109"/>
      <c r="AC209" s="109"/>
      <c r="AD209" s="109"/>
      <c r="AE209" s="109"/>
      <c r="AF209" s="109"/>
      <c r="AG209" s="109"/>
      <c r="AH209" s="109"/>
      <c r="AI209" s="109"/>
      <c r="AJ209" s="109"/>
      <c r="AK209" s="109"/>
      <c r="AL209" s="109"/>
      <c r="AM209" s="109"/>
      <c r="AN209" s="109"/>
      <c r="AO209" s="109"/>
      <c r="AP209" s="109"/>
      <c r="AQ209" s="109"/>
      <c r="AR209" s="109"/>
      <c r="AS209" s="109"/>
      <c r="AT209" s="109"/>
      <c r="AU209" s="109"/>
      <c r="AV209" s="109"/>
      <c r="AW209" s="109"/>
      <c r="AX209" s="109"/>
      <c r="AY209" s="109"/>
      <c r="AZ209" s="109"/>
      <c r="BA209" s="109"/>
      <c r="BB209" s="109"/>
      <c r="BC209" s="109"/>
      <c r="BD209" s="109"/>
      <c r="BE209" s="109"/>
      <c r="BF209" s="109"/>
      <c r="BG209" s="109"/>
      <c r="BH209" s="109"/>
      <c r="BI209" s="109"/>
      <c r="BJ209" s="109"/>
      <c r="BK209" s="109"/>
      <c r="BL209" s="109"/>
      <c r="BM209" s="109"/>
      <c r="BN209" s="109"/>
      <c r="BO209" s="109"/>
      <c r="BP209" s="109"/>
      <c r="BQ209" s="109"/>
      <c r="BR209" s="109"/>
      <c r="BS209" s="109"/>
      <c r="BT209" s="109"/>
      <c r="BU209" s="109"/>
      <c r="BV209" s="109"/>
      <c r="BW209" s="109"/>
      <c r="BX209" s="109"/>
      <c r="BY209" s="109"/>
      <c r="BZ209" s="109"/>
      <c r="CA209" s="109"/>
      <c r="CB209" s="109"/>
      <c r="CC209" s="109"/>
      <c r="CD209" s="109"/>
      <c r="CE209" s="109"/>
      <c r="CF209" s="109"/>
      <c r="CG209" s="109"/>
      <c r="CH209" s="109"/>
      <c r="CI209" s="109"/>
      <c r="CJ209" s="109"/>
      <c r="CK209" s="109"/>
      <c r="CL209" s="109"/>
      <c r="CM209" s="109"/>
      <c r="CN209" s="109"/>
      <c r="CO209" s="109"/>
      <c r="CP209" s="109"/>
      <c r="CQ209" s="109"/>
      <c r="CR209" s="109"/>
      <c r="CS209" s="109"/>
      <c r="CT209" s="109"/>
      <c r="CU209" s="109"/>
      <c r="CV209" s="109"/>
      <c r="CW209" s="109"/>
      <c r="CX209" s="109"/>
      <c r="CY209" s="109"/>
      <c r="CZ209" s="109"/>
      <c r="DA209" s="109"/>
      <c r="DB209" s="109"/>
      <c r="DC209" s="109"/>
      <c r="DD209" s="109"/>
      <c r="DE209" s="109"/>
      <c r="DF209" s="109"/>
      <c r="DG209" s="109"/>
      <c r="DH209" s="109"/>
      <c r="DI209" s="109"/>
      <c r="DJ209" s="109"/>
      <c r="DK209" s="109"/>
      <c r="DL209" s="109"/>
      <c r="DM209" s="109"/>
      <c r="DN209" s="109"/>
      <c r="DO209" s="109"/>
      <c r="DP209" s="109"/>
      <c r="DQ209" s="109"/>
      <c r="DR209" s="109"/>
      <c r="DS209" s="109"/>
      <c r="DT209" s="109"/>
      <c r="DU209" s="109"/>
      <c r="DV209" s="109"/>
      <c r="DW209" s="109"/>
      <c r="DX209" s="109"/>
      <c r="DY209" s="109"/>
      <c r="DZ209" s="109"/>
      <c r="EA209" s="109"/>
      <c r="EB209" s="109"/>
      <c r="EC209" s="109"/>
      <c r="ED209" s="109"/>
      <c r="EE209" s="109"/>
      <c r="EF209" s="109"/>
      <c r="EG209" s="109"/>
      <c r="EH209" s="109"/>
      <c r="EI209" s="109"/>
      <c r="EJ209" s="109"/>
      <c r="EK209" s="109"/>
      <c r="EL209" s="109"/>
      <c r="EM209" s="109"/>
      <c r="EN209" s="109"/>
      <c r="EO209" s="109"/>
      <c r="EP209" s="109"/>
      <c r="EQ209" s="109"/>
      <c r="ER209" s="109"/>
      <c r="ES209" s="109"/>
      <c r="ET209" s="109"/>
      <c r="EU209" s="109"/>
      <c r="EV209" s="109"/>
      <c r="EW209" s="109"/>
      <c r="EX209" s="109"/>
      <c r="EY209" s="109"/>
      <c r="EZ209" s="109"/>
      <c r="FA209" s="109"/>
      <c r="FB209" s="109"/>
      <c r="FC209" s="109"/>
      <c r="FD209" s="109"/>
      <c r="FE209" s="109"/>
      <c r="FF209" s="109"/>
      <c r="FG209" s="109"/>
      <c r="FH209" s="109"/>
      <c r="FI209" s="109"/>
      <c r="FJ209" s="109"/>
      <c r="FK209" s="109"/>
      <c r="FL209" s="109"/>
      <c r="FM209" s="109"/>
      <c r="FN209" s="109"/>
      <c r="FO209" s="109"/>
      <c r="FP209" s="109"/>
      <c r="FQ209" s="109"/>
      <c r="FR209" s="109"/>
      <c r="FS209" s="109"/>
      <c r="FT209" s="109"/>
      <c r="FU209" s="109"/>
      <c r="FV209" s="109"/>
      <c r="FW209" s="109"/>
      <c r="FX209" s="109"/>
      <c r="FY209" s="109"/>
      <c r="FZ209" s="109"/>
      <c r="GA209" s="109"/>
      <c r="GB209" s="109"/>
      <c r="GC209" s="109"/>
      <c r="GD209" s="109"/>
      <c r="GE209" s="109"/>
      <c r="GF209" s="109"/>
      <c r="GG209" s="109"/>
      <c r="GH209" s="109"/>
      <c r="GI209" s="109"/>
      <c r="GJ209" s="109"/>
      <c r="GK209" s="109"/>
      <c r="GL209" s="109"/>
      <c r="GM209" s="109"/>
      <c r="GN209" s="109"/>
      <c r="GO209" s="109"/>
      <c r="GP209" s="109"/>
      <c r="GQ209" s="109"/>
      <c r="GR209" s="109"/>
      <c r="GS209" s="109"/>
      <c r="GT209" s="109"/>
      <c r="GU209" s="109"/>
      <c r="GV209" s="109"/>
      <c r="GW209" s="109"/>
      <c r="GX209" s="109"/>
      <c r="GY209" s="109"/>
      <c r="GZ209" s="109"/>
      <c r="HA209" s="109"/>
      <c r="HB209" s="109"/>
      <c r="HC209" s="109"/>
      <c r="HD209" s="109"/>
      <c r="HE209" s="109"/>
      <c r="HF209" s="109"/>
      <c r="HG209" s="109"/>
      <c r="HH209" s="109"/>
      <c r="HI209" s="109"/>
      <c r="HJ209" s="109"/>
      <c r="HK209" s="109"/>
      <c r="HL209" s="109"/>
      <c r="HM209" s="109"/>
      <c r="HN209" s="109"/>
      <c r="HO209" s="109"/>
      <c r="HP209" s="109"/>
      <c r="HQ209" s="109"/>
      <c r="HR209" s="109"/>
      <c r="HS209" s="109"/>
      <c r="HT209" s="109"/>
      <c r="HU209" s="109"/>
      <c r="HV209" s="109"/>
      <c r="HW209" s="109"/>
      <c r="HX209" s="109"/>
      <c r="HY209" s="109"/>
      <c r="HZ209" s="109"/>
      <c r="IA209" s="109"/>
      <c r="IB209" s="109"/>
      <c r="IC209" s="109"/>
      <c r="ID209" s="109"/>
      <c r="IE209" s="109"/>
      <c r="IF209" s="109"/>
      <c r="IG209" s="109"/>
      <c r="IH209" s="109"/>
      <c r="II209" s="109"/>
      <c r="IJ209" s="109"/>
      <c r="IK209" s="109"/>
      <c r="IL209" s="109"/>
      <c r="IM209" s="109"/>
      <c r="IN209" s="109"/>
      <c r="IO209" s="109"/>
      <c r="IP209" s="109"/>
      <c r="IQ209" s="109"/>
      <c r="IR209" s="109"/>
      <c r="IS209" s="109"/>
      <c r="IT209" s="109"/>
      <c r="IU209" s="109"/>
      <c r="IV209" s="109"/>
    </row>
    <row r="210" spans="1:256" ht="20.25" x14ac:dyDescent="0.3">
      <c r="A210" s="3823" t="s">
        <v>0</v>
      </c>
      <c r="B210" s="287" t="s">
        <v>1713</v>
      </c>
      <c r="C210" s="287" t="s">
        <v>482</v>
      </c>
      <c r="D210" s="3823" t="s">
        <v>14</v>
      </c>
      <c r="E210" s="3823" t="s">
        <v>15</v>
      </c>
      <c r="F210" s="287" t="s">
        <v>174</v>
      </c>
      <c r="G210" s="287" t="s">
        <v>1714</v>
      </c>
      <c r="H210" s="287" t="s">
        <v>176</v>
      </c>
      <c r="I210" s="287" t="s">
        <v>346</v>
      </c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109"/>
      <c r="X210" s="109"/>
      <c r="Y210" s="109"/>
      <c r="Z210" s="109"/>
      <c r="AA210" s="109"/>
      <c r="AB210" s="109"/>
      <c r="AC210" s="109"/>
      <c r="AD210" s="109"/>
      <c r="AE210" s="109"/>
      <c r="AF210" s="109"/>
      <c r="AG210" s="109"/>
      <c r="AH210" s="109"/>
      <c r="AI210" s="109"/>
      <c r="AJ210" s="109"/>
      <c r="AK210" s="109"/>
      <c r="AL210" s="109"/>
      <c r="AM210" s="109"/>
      <c r="AN210" s="109"/>
      <c r="AO210" s="109"/>
      <c r="AP210" s="109"/>
      <c r="AQ210" s="109"/>
      <c r="AR210" s="109"/>
      <c r="AS210" s="109"/>
      <c r="AT210" s="109"/>
      <c r="AU210" s="109"/>
      <c r="AV210" s="109"/>
      <c r="AW210" s="109"/>
      <c r="AX210" s="109"/>
      <c r="AY210" s="109"/>
      <c r="AZ210" s="109"/>
      <c r="BA210" s="109"/>
      <c r="BB210" s="109"/>
      <c r="BC210" s="109"/>
      <c r="BD210" s="109"/>
      <c r="BE210" s="109"/>
      <c r="BF210" s="109"/>
      <c r="BG210" s="109"/>
      <c r="BH210" s="109"/>
      <c r="BI210" s="109"/>
      <c r="BJ210" s="109"/>
      <c r="BK210" s="109"/>
      <c r="BL210" s="109"/>
      <c r="BM210" s="109"/>
      <c r="BN210" s="109"/>
      <c r="BO210" s="109"/>
      <c r="BP210" s="109"/>
      <c r="BQ210" s="109"/>
      <c r="BR210" s="109"/>
      <c r="BS210" s="109"/>
      <c r="BT210" s="109"/>
      <c r="BU210" s="109"/>
      <c r="BV210" s="109"/>
      <c r="BW210" s="109"/>
      <c r="BX210" s="109"/>
      <c r="BY210" s="109"/>
      <c r="BZ210" s="109"/>
      <c r="CA210" s="109"/>
      <c r="CB210" s="109"/>
      <c r="CC210" s="109"/>
      <c r="CD210" s="109"/>
      <c r="CE210" s="109"/>
      <c r="CF210" s="109"/>
      <c r="CG210" s="109"/>
      <c r="CH210" s="109"/>
      <c r="CI210" s="109"/>
      <c r="CJ210" s="109"/>
      <c r="CK210" s="109"/>
      <c r="CL210" s="109"/>
      <c r="CM210" s="109"/>
      <c r="CN210" s="109"/>
      <c r="CO210" s="109"/>
      <c r="CP210" s="109"/>
      <c r="CQ210" s="109"/>
      <c r="CR210" s="109"/>
      <c r="CS210" s="109"/>
      <c r="CT210" s="109"/>
      <c r="CU210" s="109"/>
      <c r="CV210" s="109"/>
      <c r="CW210" s="109"/>
      <c r="CX210" s="109"/>
      <c r="CY210" s="109"/>
      <c r="CZ210" s="109"/>
      <c r="DA210" s="109"/>
      <c r="DB210" s="109"/>
      <c r="DC210" s="109"/>
      <c r="DD210" s="109"/>
      <c r="DE210" s="109"/>
      <c r="DF210" s="109"/>
      <c r="DG210" s="109"/>
      <c r="DH210" s="109"/>
      <c r="DI210" s="109"/>
      <c r="DJ210" s="109"/>
      <c r="DK210" s="109"/>
      <c r="DL210" s="109"/>
      <c r="DM210" s="109"/>
      <c r="DN210" s="109"/>
      <c r="DO210" s="109"/>
      <c r="DP210" s="109"/>
      <c r="DQ210" s="109"/>
      <c r="DR210" s="109"/>
      <c r="DS210" s="109"/>
      <c r="DT210" s="109"/>
      <c r="DU210" s="109"/>
      <c r="DV210" s="109"/>
      <c r="DW210" s="109"/>
      <c r="DX210" s="109"/>
      <c r="DY210" s="109"/>
      <c r="DZ210" s="109"/>
      <c r="EA210" s="109"/>
      <c r="EB210" s="109"/>
      <c r="EC210" s="109"/>
      <c r="ED210" s="109"/>
      <c r="EE210" s="109"/>
      <c r="EF210" s="109"/>
      <c r="EG210" s="109"/>
      <c r="EH210" s="109"/>
      <c r="EI210" s="109"/>
      <c r="EJ210" s="109"/>
      <c r="EK210" s="109"/>
      <c r="EL210" s="109"/>
      <c r="EM210" s="109"/>
      <c r="EN210" s="109"/>
      <c r="EO210" s="109"/>
      <c r="EP210" s="109"/>
      <c r="EQ210" s="109"/>
      <c r="ER210" s="109"/>
      <c r="ES210" s="109"/>
      <c r="ET210" s="109"/>
      <c r="EU210" s="109"/>
      <c r="EV210" s="109"/>
      <c r="EW210" s="109"/>
      <c r="EX210" s="109"/>
      <c r="EY210" s="109"/>
      <c r="EZ210" s="109"/>
      <c r="FA210" s="109"/>
      <c r="FB210" s="109"/>
      <c r="FC210" s="109"/>
      <c r="FD210" s="109"/>
      <c r="FE210" s="109"/>
      <c r="FF210" s="109"/>
      <c r="FG210" s="109"/>
      <c r="FH210" s="109"/>
      <c r="FI210" s="109"/>
      <c r="FJ210" s="109"/>
      <c r="FK210" s="109"/>
      <c r="FL210" s="109"/>
      <c r="FM210" s="109"/>
      <c r="FN210" s="109"/>
      <c r="FO210" s="109"/>
      <c r="FP210" s="109"/>
      <c r="FQ210" s="109"/>
      <c r="FR210" s="109"/>
      <c r="FS210" s="109"/>
      <c r="FT210" s="109"/>
      <c r="FU210" s="109"/>
      <c r="FV210" s="109"/>
      <c r="FW210" s="109"/>
      <c r="FX210" s="109"/>
      <c r="FY210" s="109"/>
      <c r="FZ210" s="109"/>
      <c r="GA210" s="109"/>
      <c r="GB210" s="109"/>
      <c r="GC210" s="109"/>
      <c r="GD210" s="109"/>
      <c r="GE210" s="109"/>
      <c r="GF210" s="109"/>
      <c r="GG210" s="109"/>
      <c r="GH210" s="109"/>
      <c r="GI210" s="109"/>
      <c r="GJ210" s="109"/>
      <c r="GK210" s="109"/>
      <c r="GL210" s="109"/>
      <c r="GM210" s="109"/>
      <c r="GN210" s="109"/>
      <c r="GO210" s="109"/>
      <c r="GP210" s="109"/>
      <c r="GQ210" s="109"/>
      <c r="GR210" s="109"/>
      <c r="GS210" s="109"/>
      <c r="GT210" s="109"/>
      <c r="GU210" s="109"/>
      <c r="GV210" s="109"/>
      <c r="GW210" s="109"/>
      <c r="GX210" s="109"/>
      <c r="GY210" s="109"/>
      <c r="GZ210" s="109"/>
      <c r="HA210" s="109"/>
      <c r="HB210" s="109"/>
      <c r="HC210" s="109"/>
      <c r="HD210" s="109"/>
      <c r="HE210" s="109"/>
      <c r="HF210" s="109"/>
      <c r="HG210" s="109"/>
      <c r="HH210" s="109"/>
      <c r="HI210" s="109"/>
      <c r="HJ210" s="109"/>
      <c r="HK210" s="109"/>
      <c r="HL210" s="109"/>
      <c r="HM210" s="109"/>
      <c r="HN210" s="109"/>
      <c r="HO210" s="109"/>
      <c r="HP210" s="109"/>
      <c r="HQ210" s="109"/>
      <c r="HR210" s="109"/>
      <c r="HS210" s="109"/>
      <c r="HT210" s="109"/>
      <c r="HU210" s="109"/>
      <c r="HV210" s="109"/>
      <c r="HW210" s="109"/>
      <c r="HX210" s="109"/>
      <c r="HY210" s="109"/>
      <c r="HZ210" s="109"/>
      <c r="IA210" s="109"/>
      <c r="IB210" s="109"/>
      <c r="IC210" s="109"/>
      <c r="ID210" s="109"/>
      <c r="IE210" s="109"/>
      <c r="IF210" s="109"/>
      <c r="IG210" s="109"/>
      <c r="IH210" s="109"/>
      <c r="II210" s="109"/>
      <c r="IJ210" s="109"/>
      <c r="IK210" s="109"/>
      <c r="IL210" s="109"/>
      <c r="IM210" s="109"/>
      <c r="IN210" s="109"/>
      <c r="IO210" s="109"/>
      <c r="IP210" s="109"/>
      <c r="IQ210" s="109"/>
      <c r="IR210" s="109"/>
      <c r="IS210" s="109"/>
      <c r="IT210" s="109"/>
      <c r="IU210" s="109"/>
      <c r="IV210" s="109"/>
    </row>
    <row r="211" spans="1:256" ht="20.25" x14ac:dyDescent="0.3">
      <c r="A211" s="3823"/>
      <c r="B211" s="369" t="s">
        <v>1715</v>
      </c>
      <c r="C211" s="369" t="s">
        <v>348</v>
      </c>
      <c r="D211" s="3823"/>
      <c r="E211" s="3823"/>
      <c r="F211" s="369" t="s">
        <v>179</v>
      </c>
      <c r="G211" s="369" t="s">
        <v>180</v>
      </c>
      <c r="H211" s="369" t="s">
        <v>181</v>
      </c>
      <c r="I211" s="369" t="s">
        <v>1624</v>
      </c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  <c r="W211" s="109"/>
      <c r="X211" s="109"/>
      <c r="Y211" s="109"/>
      <c r="Z211" s="109"/>
      <c r="AA211" s="109"/>
      <c r="AB211" s="109"/>
      <c r="AC211" s="109"/>
      <c r="AD211" s="109"/>
      <c r="AE211" s="109"/>
      <c r="AF211" s="109"/>
      <c r="AG211" s="109"/>
      <c r="AH211" s="109"/>
      <c r="AI211" s="109"/>
      <c r="AJ211" s="109"/>
      <c r="AK211" s="109"/>
      <c r="AL211" s="109"/>
      <c r="AM211" s="109"/>
      <c r="AN211" s="109"/>
      <c r="AO211" s="109"/>
      <c r="AP211" s="109"/>
      <c r="AQ211" s="109"/>
      <c r="AR211" s="109"/>
      <c r="AS211" s="109"/>
      <c r="AT211" s="109"/>
      <c r="AU211" s="109"/>
      <c r="AV211" s="109"/>
      <c r="AW211" s="109"/>
      <c r="AX211" s="109"/>
      <c r="AY211" s="109"/>
      <c r="AZ211" s="109"/>
      <c r="BA211" s="109"/>
      <c r="BB211" s="109"/>
      <c r="BC211" s="109"/>
      <c r="BD211" s="109"/>
      <c r="BE211" s="109"/>
      <c r="BF211" s="109"/>
      <c r="BG211" s="109"/>
      <c r="BH211" s="109"/>
      <c r="BI211" s="109"/>
      <c r="BJ211" s="109"/>
      <c r="BK211" s="109"/>
      <c r="BL211" s="109"/>
      <c r="BM211" s="109"/>
      <c r="BN211" s="109"/>
      <c r="BO211" s="109"/>
      <c r="BP211" s="109"/>
      <c r="BQ211" s="109"/>
      <c r="BR211" s="109"/>
      <c r="BS211" s="109"/>
      <c r="BT211" s="109"/>
      <c r="BU211" s="109"/>
      <c r="BV211" s="109"/>
      <c r="BW211" s="109"/>
      <c r="BX211" s="109"/>
      <c r="BY211" s="109"/>
      <c r="BZ211" s="109"/>
      <c r="CA211" s="109"/>
      <c r="CB211" s="109"/>
      <c r="CC211" s="109"/>
      <c r="CD211" s="109"/>
      <c r="CE211" s="109"/>
      <c r="CF211" s="109"/>
      <c r="CG211" s="109"/>
      <c r="CH211" s="109"/>
      <c r="CI211" s="109"/>
      <c r="CJ211" s="109"/>
      <c r="CK211" s="109"/>
      <c r="CL211" s="109"/>
      <c r="CM211" s="109"/>
      <c r="CN211" s="109"/>
      <c r="CO211" s="109"/>
      <c r="CP211" s="109"/>
      <c r="CQ211" s="109"/>
      <c r="CR211" s="109"/>
      <c r="CS211" s="109"/>
      <c r="CT211" s="109"/>
      <c r="CU211" s="109"/>
      <c r="CV211" s="109"/>
      <c r="CW211" s="109"/>
      <c r="CX211" s="109"/>
      <c r="CY211" s="109"/>
      <c r="CZ211" s="109"/>
      <c r="DA211" s="109"/>
      <c r="DB211" s="109"/>
      <c r="DC211" s="109"/>
      <c r="DD211" s="109"/>
      <c r="DE211" s="109"/>
      <c r="DF211" s="109"/>
      <c r="DG211" s="109"/>
      <c r="DH211" s="109"/>
      <c r="DI211" s="109"/>
      <c r="DJ211" s="109"/>
      <c r="DK211" s="109"/>
      <c r="DL211" s="109"/>
      <c r="DM211" s="109"/>
      <c r="DN211" s="109"/>
      <c r="DO211" s="109"/>
      <c r="DP211" s="109"/>
      <c r="DQ211" s="109"/>
      <c r="DR211" s="109"/>
      <c r="DS211" s="109"/>
      <c r="DT211" s="109"/>
      <c r="DU211" s="109"/>
      <c r="DV211" s="109"/>
      <c r="DW211" s="109"/>
      <c r="DX211" s="109"/>
      <c r="DY211" s="109"/>
      <c r="DZ211" s="109"/>
      <c r="EA211" s="109"/>
      <c r="EB211" s="109"/>
      <c r="EC211" s="109"/>
      <c r="ED211" s="109"/>
      <c r="EE211" s="109"/>
      <c r="EF211" s="109"/>
      <c r="EG211" s="109"/>
      <c r="EH211" s="109"/>
      <c r="EI211" s="109"/>
      <c r="EJ211" s="109"/>
      <c r="EK211" s="109"/>
      <c r="EL211" s="109"/>
      <c r="EM211" s="109"/>
      <c r="EN211" s="109"/>
      <c r="EO211" s="109"/>
      <c r="EP211" s="109"/>
      <c r="EQ211" s="109"/>
      <c r="ER211" s="109"/>
      <c r="ES211" s="109"/>
      <c r="ET211" s="109"/>
      <c r="EU211" s="109"/>
      <c r="EV211" s="109"/>
      <c r="EW211" s="109"/>
      <c r="EX211" s="109"/>
      <c r="EY211" s="109"/>
      <c r="EZ211" s="109"/>
      <c r="FA211" s="109"/>
      <c r="FB211" s="109"/>
      <c r="FC211" s="109"/>
      <c r="FD211" s="109"/>
      <c r="FE211" s="109"/>
      <c r="FF211" s="109"/>
      <c r="FG211" s="109"/>
      <c r="FH211" s="109"/>
      <c r="FI211" s="109"/>
      <c r="FJ211" s="109"/>
      <c r="FK211" s="109"/>
      <c r="FL211" s="109"/>
      <c r="FM211" s="109"/>
      <c r="FN211" s="109"/>
      <c r="FO211" s="109"/>
      <c r="FP211" s="109"/>
      <c r="FQ211" s="109"/>
      <c r="FR211" s="109"/>
      <c r="FS211" s="109"/>
      <c r="FT211" s="109"/>
      <c r="FU211" s="109"/>
      <c r="FV211" s="109"/>
      <c r="FW211" s="109"/>
      <c r="FX211" s="109"/>
      <c r="FY211" s="109"/>
      <c r="FZ211" s="109"/>
      <c r="GA211" s="109"/>
      <c r="GB211" s="109"/>
      <c r="GC211" s="109"/>
      <c r="GD211" s="109"/>
      <c r="GE211" s="109"/>
      <c r="GF211" s="109"/>
      <c r="GG211" s="109"/>
      <c r="GH211" s="109"/>
      <c r="GI211" s="109"/>
      <c r="GJ211" s="109"/>
      <c r="GK211" s="109"/>
      <c r="GL211" s="109"/>
      <c r="GM211" s="109"/>
      <c r="GN211" s="109"/>
      <c r="GO211" s="109"/>
      <c r="GP211" s="109"/>
      <c r="GQ211" s="109"/>
      <c r="GR211" s="109"/>
      <c r="GS211" s="109"/>
      <c r="GT211" s="109"/>
      <c r="GU211" s="109"/>
      <c r="GV211" s="109"/>
      <c r="GW211" s="109"/>
      <c r="GX211" s="109"/>
      <c r="GY211" s="109"/>
      <c r="GZ211" s="109"/>
      <c r="HA211" s="109"/>
      <c r="HB211" s="109"/>
      <c r="HC211" s="109"/>
      <c r="HD211" s="109"/>
      <c r="HE211" s="109"/>
      <c r="HF211" s="109"/>
      <c r="HG211" s="109"/>
      <c r="HH211" s="109"/>
      <c r="HI211" s="109"/>
      <c r="HJ211" s="109"/>
      <c r="HK211" s="109"/>
      <c r="HL211" s="109"/>
      <c r="HM211" s="109"/>
      <c r="HN211" s="109"/>
      <c r="HO211" s="109"/>
      <c r="HP211" s="109"/>
      <c r="HQ211" s="109"/>
      <c r="HR211" s="109"/>
      <c r="HS211" s="109"/>
      <c r="HT211" s="109"/>
      <c r="HU211" s="109"/>
      <c r="HV211" s="109"/>
      <c r="HW211" s="109"/>
      <c r="HX211" s="109"/>
      <c r="HY211" s="109"/>
      <c r="HZ211" s="109"/>
      <c r="IA211" s="109"/>
      <c r="IB211" s="109"/>
      <c r="IC211" s="109"/>
      <c r="ID211" s="109"/>
      <c r="IE211" s="109"/>
      <c r="IF211" s="109"/>
      <c r="IG211" s="109"/>
      <c r="IH211" s="109"/>
      <c r="II211" s="109"/>
      <c r="IJ211" s="109"/>
      <c r="IK211" s="109"/>
      <c r="IL211" s="109"/>
      <c r="IM211" s="109"/>
      <c r="IN211" s="109"/>
      <c r="IO211" s="109"/>
      <c r="IP211" s="109"/>
      <c r="IQ211" s="109"/>
      <c r="IR211" s="109"/>
      <c r="IS211" s="109"/>
      <c r="IT211" s="109"/>
      <c r="IU211" s="109"/>
      <c r="IV211" s="109"/>
    </row>
    <row r="212" spans="1:256" ht="20.25" x14ac:dyDescent="0.3">
      <c r="A212" s="981">
        <v>1</v>
      </c>
      <c r="B212" s="982" t="s">
        <v>1716</v>
      </c>
      <c r="C212" s="983">
        <v>55320</v>
      </c>
      <c r="D212" s="983">
        <f>SUM(C212)</f>
        <v>55320</v>
      </c>
      <c r="E212" s="984" t="s">
        <v>817</v>
      </c>
      <c r="F212" s="985" t="s">
        <v>1717</v>
      </c>
      <c r="G212" s="985" t="s">
        <v>1717</v>
      </c>
      <c r="H212" s="981" t="s">
        <v>1718</v>
      </c>
      <c r="I212" s="981" t="s">
        <v>1719</v>
      </c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  <c r="X212" s="109"/>
      <c r="Y212" s="109"/>
      <c r="Z212" s="109"/>
      <c r="AA212" s="109"/>
      <c r="AB212" s="109"/>
      <c r="AC212" s="109"/>
      <c r="AD212" s="109"/>
      <c r="AE212" s="109"/>
      <c r="AF212" s="109"/>
      <c r="AG212" s="109"/>
      <c r="AH212" s="109"/>
      <c r="AI212" s="109"/>
      <c r="AJ212" s="109"/>
      <c r="AK212" s="109"/>
      <c r="AL212" s="109"/>
      <c r="AM212" s="109"/>
      <c r="AN212" s="109"/>
      <c r="AO212" s="109"/>
      <c r="AP212" s="109"/>
      <c r="AQ212" s="109"/>
      <c r="AR212" s="109"/>
      <c r="AS212" s="109"/>
      <c r="AT212" s="109"/>
      <c r="AU212" s="109"/>
      <c r="AV212" s="109"/>
      <c r="AW212" s="109"/>
      <c r="AX212" s="109"/>
      <c r="AY212" s="109"/>
      <c r="AZ212" s="109"/>
      <c r="BA212" s="109"/>
      <c r="BB212" s="109"/>
      <c r="BC212" s="109"/>
      <c r="BD212" s="109"/>
      <c r="BE212" s="109"/>
      <c r="BF212" s="109"/>
      <c r="BG212" s="109"/>
      <c r="BH212" s="109"/>
      <c r="BI212" s="109"/>
      <c r="BJ212" s="109"/>
      <c r="BK212" s="109"/>
      <c r="BL212" s="109"/>
      <c r="BM212" s="109"/>
      <c r="BN212" s="109"/>
      <c r="BO212" s="109"/>
      <c r="BP212" s="109"/>
      <c r="BQ212" s="109"/>
      <c r="BR212" s="109"/>
      <c r="BS212" s="109"/>
      <c r="BT212" s="109"/>
      <c r="BU212" s="109"/>
      <c r="BV212" s="109"/>
      <c r="BW212" s="109"/>
      <c r="BX212" s="109"/>
      <c r="BY212" s="109"/>
      <c r="BZ212" s="109"/>
      <c r="CA212" s="109"/>
      <c r="CB212" s="109"/>
      <c r="CC212" s="109"/>
      <c r="CD212" s="109"/>
      <c r="CE212" s="109"/>
      <c r="CF212" s="109"/>
      <c r="CG212" s="109"/>
      <c r="CH212" s="109"/>
      <c r="CI212" s="109"/>
      <c r="CJ212" s="109"/>
      <c r="CK212" s="109"/>
      <c r="CL212" s="109"/>
      <c r="CM212" s="109"/>
      <c r="CN212" s="109"/>
      <c r="CO212" s="109"/>
      <c r="CP212" s="109"/>
      <c r="CQ212" s="109"/>
      <c r="CR212" s="109"/>
      <c r="CS212" s="109"/>
      <c r="CT212" s="109"/>
      <c r="CU212" s="109"/>
      <c r="CV212" s="109"/>
      <c r="CW212" s="109"/>
      <c r="CX212" s="109"/>
      <c r="CY212" s="109"/>
      <c r="CZ212" s="109"/>
      <c r="DA212" s="109"/>
      <c r="DB212" s="109"/>
      <c r="DC212" s="109"/>
      <c r="DD212" s="109"/>
      <c r="DE212" s="109"/>
      <c r="DF212" s="109"/>
      <c r="DG212" s="109"/>
      <c r="DH212" s="109"/>
      <c r="DI212" s="109"/>
      <c r="DJ212" s="109"/>
      <c r="DK212" s="109"/>
      <c r="DL212" s="109"/>
      <c r="DM212" s="109"/>
      <c r="DN212" s="109"/>
      <c r="DO212" s="109"/>
      <c r="DP212" s="109"/>
      <c r="DQ212" s="109"/>
      <c r="DR212" s="109"/>
      <c r="DS212" s="109"/>
      <c r="DT212" s="109"/>
      <c r="DU212" s="109"/>
      <c r="DV212" s="109"/>
      <c r="DW212" s="109"/>
      <c r="DX212" s="109"/>
      <c r="DY212" s="109"/>
      <c r="DZ212" s="109"/>
      <c r="EA212" s="109"/>
      <c r="EB212" s="109"/>
      <c r="EC212" s="109"/>
      <c r="ED212" s="109"/>
      <c r="EE212" s="109"/>
      <c r="EF212" s="109"/>
      <c r="EG212" s="109"/>
      <c r="EH212" s="109"/>
      <c r="EI212" s="109"/>
      <c r="EJ212" s="109"/>
      <c r="EK212" s="109"/>
      <c r="EL212" s="109"/>
      <c r="EM212" s="109"/>
      <c r="EN212" s="109"/>
      <c r="EO212" s="109"/>
      <c r="EP212" s="109"/>
      <c r="EQ212" s="109"/>
      <c r="ER212" s="109"/>
      <c r="ES212" s="109"/>
      <c r="ET212" s="109"/>
      <c r="EU212" s="109"/>
      <c r="EV212" s="109"/>
      <c r="EW212" s="109"/>
      <c r="EX212" s="109"/>
      <c r="EY212" s="109"/>
      <c r="EZ212" s="109"/>
      <c r="FA212" s="109"/>
      <c r="FB212" s="109"/>
      <c r="FC212" s="109"/>
      <c r="FD212" s="109"/>
      <c r="FE212" s="109"/>
      <c r="FF212" s="109"/>
      <c r="FG212" s="109"/>
      <c r="FH212" s="109"/>
      <c r="FI212" s="109"/>
      <c r="FJ212" s="109"/>
      <c r="FK212" s="109"/>
      <c r="FL212" s="109"/>
      <c r="FM212" s="109"/>
      <c r="FN212" s="109"/>
      <c r="FO212" s="109"/>
      <c r="FP212" s="109"/>
      <c r="FQ212" s="109"/>
      <c r="FR212" s="109"/>
      <c r="FS212" s="109"/>
      <c r="FT212" s="109"/>
      <c r="FU212" s="109"/>
      <c r="FV212" s="109"/>
      <c r="FW212" s="109"/>
      <c r="FX212" s="109"/>
      <c r="FY212" s="109"/>
      <c r="FZ212" s="109"/>
      <c r="GA212" s="109"/>
      <c r="GB212" s="109"/>
      <c r="GC212" s="109"/>
      <c r="GD212" s="109"/>
      <c r="GE212" s="109"/>
      <c r="GF212" s="109"/>
      <c r="GG212" s="109"/>
      <c r="GH212" s="109"/>
      <c r="GI212" s="109"/>
      <c r="GJ212" s="109"/>
      <c r="GK212" s="109"/>
      <c r="GL212" s="109"/>
      <c r="GM212" s="109"/>
      <c r="GN212" s="109"/>
      <c r="GO212" s="109"/>
      <c r="GP212" s="109"/>
      <c r="GQ212" s="109"/>
      <c r="GR212" s="109"/>
      <c r="GS212" s="109"/>
      <c r="GT212" s="109"/>
      <c r="GU212" s="109"/>
      <c r="GV212" s="109"/>
      <c r="GW212" s="109"/>
      <c r="GX212" s="109"/>
      <c r="GY212" s="109"/>
      <c r="GZ212" s="109"/>
      <c r="HA212" s="109"/>
      <c r="HB212" s="109"/>
      <c r="HC212" s="109"/>
      <c r="HD212" s="109"/>
      <c r="HE212" s="109"/>
      <c r="HF212" s="109"/>
      <c r="HG212" s="109"/>
      <c r="HH212" s="109"/>
      <c r="HI212" s="109"/>
      <c r="HJ212" s="109"/>
      <c r="HK212" s="109"/>
      <c r="HL212" s="109"/>
      <c r="HM212" s="109"/>
      <c r="HN212" s="109"/>
      <c r="HO212" s="109"/>
      <c r="HP212" s="109"/>
      <c r="HQ212" s="109"/>
      <c r="HR212" s="109"/>
      <c r="HS212" s="109"/>
      <c r="HT212" s="109"/>
      <c r="HU212" s="109"/>
      <c r="HV212" s="109"/>
      <c r="HW212" s="109"/>
      <c r="HX212" s="109"/>
      <c r="HY212" s="109"/>
      <c r="HZ212" s="109"/>
      <c r="IA212" s="109"/>
      <c r="IB212" s="109"/>
      <c r="IC212" s="109"/>
      <c r="ID212" s="109"/>
      <c r="IE212" s="109"/>
      <c r="IF212" s="109"/>
      <c r="IG212" s="109"/>
      <c r="IH212" s="109"/>
      <c r="II212" s="109"/>
      <c r="IJ212" s="109"/>
      <c r="IK212" s="109"/>
      <c r="IL212" s="109"/>
      <c r="IM212" s="109"/>
      <c r="IN212" s="109"/>
      <c r="IO212" s="109"/>
      <c r="IP212" s="109"/>
      <c r="IQ212" s="109"/>
      <c r="IR212" s="109"/>
      <c r="IS212" s="109"/>
      <c r="IT212" s="109"/>
      <c r="IU212" s="109"/>
      <c r="IV212" s="109"/>
    </row>
    <row r="213" spans="1:256" ht="20.25" x14ac:dyDescent="0.3">
      <c r="A213" s="986"/>
      <c r="B213" s="982" t="s">
        <v>1720</v>
      </c>
      <c r="C213" s="986"/>
      <c r="D213" s="986"/>
      <c r="E213" s="986"/>
      <c r="F213" s="987" t="s">
        <v>1721</v>
      </c>
      <c r="G213" s="987" t="s">
        <v>1721</v>
      </c>
      <c r="H213" s="986"/>
      <c r="I213" s="986" t="s">
        <v>1722</v>
      </c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  <c r="V213" s="109"/>
      <c r="W213" s="109"/>
      <c r="X213" s="109"/>
      <c r="Y213" s="109"/>
      <c r="Z213" s="109"/>
      <c r="AA213" s="109"/>
      <c r="AB213" s="109"/>
      <c r="AC213" s="109"/>
      <c r="AD213" s="109"/>
      <c r="AE213" s="109"/>
      <c r="AF213" s="109"/>
      <c r="AG213" s="109"/>
      <c r="AH213" s="109"/>
      <c r="AI213" s="109"/>
      <c r="AJ213" s="109"/>
      <c r="AK213" s="109"/>
      <c r="AL213" s="109"/>
      <c r="AM213" s="109"/>
      <c r="AN213" s="109"/>
      <c r="AO213" s="109"/>
      <c r="AP213" s="109"/>
      <c r="AQ213" s="109"/>
      <c r="AR213" s="109"/>
      <c r="AS213" s="109"/>
      <c r="AT213" s="109"/>
      <c r="AU213" s="109"/>
      <c r="AV213" s="109"/>
      <c r="AW213" s="109"/>
      <c r="AX213" s="109"/>
      <c r="AY213" s="109"/>
      <c r="AZ213" s="109"/>
      <c r="BA213" s="109"/>
      <c r="BB213" s="109"/>
      <c r="BC213" s="109"/>
      <c r="BD213" s="109"/>
      <c r="BE213" s="109"/>
      <c r="BF213" s="109"/>
      <c r="BG213" s="109"/>
      <c r="BH213" s="109"/>
      <c r="BI213" s="109"/>
      <c r="BJ213" s="109"/>
      <c r="BK213" s="109"/>
      <c r="BL213" s="109"/>
      <c r="BM213" s="109"/>
      <c r="BN213" s="109"/>
      <c r="BO213" s="109"/>
      <c r="BP213" s="109"/>
      <c r="BQ213" s="109"/>
      <c r="BR213" s="109"/>
      <c r="BS213" s="109"/>
      <c r="BT213" s="109"/>
      <c r="BU213" s="109"/>
      <c r="BV213" s="109"/>
      <c r="BW213" s="109"/>
      <c r="BX213" s="109"/>
      <c r="BY213" s="109"/>
      <c r="BZ213" s="109"/>
      <c r="CA213" s="109"/>
      <c r="CB213" s="109"/>
      <c r="CC213" s="109"/>
      <c r="CD213" s="109"/>
      <c r="CE213" s="109"/>
      <c r="CF213" s="109"/>
      <c r="CG213" s="109"/>
      <c r="CH213" s="109"/>
      <c r="CI213" s="109"/>
      <c r="CJ213" s="109"/>
      <c r="CK213" s="109"/>
      <c r="CL213" s="109"/>
      <c r="CM213" s="109"/>
      <c r="CN213" s="109"/>
      <c r="CO213" s="109"/>
      <c r="CP213" s="109"/>
      <c r="CQ213" s="109"/>
      <c r="CR213" s="109"/>
      <c r="CS213" s="109"/>
      <c r="CT213" s="109"/>
      <c r="CU213" s="109"/>
      <c r="CV213" s="109"/>
      <c r="CW213" s="109"/>
      <c r="CX213" s="109"/>
      <c r="CY213" s="109"/>
      <c r="CZ213" s="109"/>
      <c r="DA213" s="109"/>
      <c r="DB213" s="109"/>
      <c r="DC213" s="109"/>
      <c r="DD213" s="109"/>
      <c r="DE213" s="109"/>
      <c r="DF213" s="109"/>
      <c r="DG213" s="109"/>
      <c r="DH213" s="109"/>
      <c r="DI213" s="109"/>
      <c r="DJ213" s="109"/>
      <c r="DK213" s="109"/>
      <c r="DL213" s="109"/>
      <c r="DM213" s="109"/>
      <c r="DN213" s="109"/>
      <c r="DO213" s="109"/>
      <c r="DP213" s="109"/>
      <c r="DQ213" s="109"/>
      <c r="DR213" s="109"/>
      <c r="DS213" s="109"/>
      <c r="DT213" s="109"/>
      <c r="DU213" s="109"/>
      <c r="DV213" s="109"/>
      <c r="DW213" s="109"/>
      <c r="DX213" s="109"/>
      <c r="DY213" s="109"/>
      <c r="DZ213" s="109"/>
      <c r="EA213" s="109"/>
      <c r="EB213" s="109"/>
      <c r="EC213" s="109"/>
      <c r="ED213" s="109"/>
      <c r="EE213" s="109"/>
      <c r="EF213" s="109"/>
      <c r="EG213" s="109"/>
      <c r="EH213" s="109"/>
      <c r="EI213" s="109"/>
      <c r="EJ213" s="109"/>
      <c r="EK213" s="109"/>
      <c r="EL213" s="109"/>
      <c r="EM213" s="109"/>
      <c r="EN213" s="109"/>
      <c r="EO213" s="109"/>
      <c r="EP213" s="109"/>
      <c r="EQ213" s="109"/>
      <c r="ER213" s="109"/>
      <c r="ES213" s="109"/>
      <c r="ET213" s="109"/>
      <c r="EU213" s="109"/>
      <c r="EV213" s="109"/>
      <c r="EW213" s="109"/>
      <c r="EX213" s="109"/>
      <c r="EY213" s="109"/>
      <c r="EZ213" s="109"/>
      <c r="FA213" s="109"/>
      <c r="FB213" s="109"/>
      <c r="FC213" s="109"/>
      <c r="FD213" s="109"/>
      <c r="FE213" s="109"/>
      <c r="FF213" s="109"/>
      <c r="FG213" s="109"/>
      <c r="FH213" s="109"/>
      <c r="FI213" s="109"/>
      <c r="FJ213" s="109"/>
      <c r="FK213" s="109"/>
      <c r="FL213" s="109"/>
      <c r="FM213" s="109"/>
      <c r="FN213" s="109"/>
      <c r="FO213" s="109"/>
      <c r="FP213" s="109"/>
      <c r="FQ213" s="109"/>
      <c r="FR213" s="109"/>
      <c r="FS213" s="109"/>
      <c r="FT213" s="109"/>
      <c r="FU213" s="109"/>
      <c r="FV213" s="109"/>
      <c r="FW213" s="109"/>
      <c r="FX213" s="109"/>
      <c r="FY213" s="109"/>
      <c r="FZ213" s="109"/>
      <c r="GA213" s="109"/>
      <c r="GB213" s="109"/>
      <c r="GC213" s="109"/>
      <c r="GD213" s="109"/>
      <c r="GE213" s="109"/>
      <c r="GF213" s="109"/>
      <c r="GG213" s="109"/>
      <c r="GH213" s="109"/>
      <c r="GI213" s="109"/>
      <c r="GJ213" s="109"/>
      <c r="GK213" s="109"/>
      <c r="GL213" s="109"/>
      <c r="GM213" s="109"/>
      <c r="GN213" s="109"/>
      <c r="GO213" s="109"/>
      <c r="GP213" s="109"/>
      <c r="GQ213" s="109"/>
      <c r="GR213" s="109"/>
      <c r="GS213" s="109"/>
      <c r="GT213" s="109"/>
      <c r="GU213" s="109"/>
      <c r="GV213" s="109"/>
      <c r="GW213" s="109"/>
      <c r="GX213" s="109"/>
      <c r="GY213" s="109"/>
      <c r="GZ213" s="109"/>
      <c r="HA213" s="109"/>
      <c r="HB213" s="109"/>
      <c r="HC213" s="109"/>
      <c r="HD213" s="109"/>
      <c r="HE213" s="109"/>
      <c r="HF213" s="109"/>
      <c r="HG213" s="109"/>
      <c r="HH213" s="109"/>
      <c r="HI213" s="109"/>
      <c r="HJ213" s="109"/>
      <c r="HK213" s="109"/>
      <c r="HL213" s="109"/>
      <c r="HM213" s="109"/>
      <c r="HN213" s="109"/>
      <c r="HO213" s="109"/>
      <c r="HP213" s="109"/>
      <c r="HQ213" s="109"/>
      <c r="HR213" s="109"/>
      <c r="HS213" s="109"/>
      <c r="HT213" s="109"/>
      <c r="HU213" s="109"/>
      <c r="HV213" s="109"/>
      <c r="HW213" s="109"/>
      <c r="HX213" s="109"/>
      <c r="HY213" s="109"/>
      <c r="HZ213" s="109"/>
      <c r="IA213" s="109"/>
      <c r="IB213" s="109"/>
      <c r="IC213" s="109"/>
      <c r="ID213" s="109"/>
      <c r="IE213" s="109"/>
      <c r="IF213" s="109"/>
      <c r="IG213" s="109"/>
      <c r="IH213" s="109"/>
      <c r="II213" s="109"/>
      <c r="IJ213" s="109"/>
      <c r="IK213" s="109"/>
      <c r="IL213" s="109"/>
      <c r="IM213" s="109"/>
      <c r="IN213" s="109"/>
      <c r="IO213" s="109"/>
      <c r="IP213" s="109"/>
      <c r="IQ213" s="109"/>
      <c r="IR213" s="109"/>
      <c r="IS213" s="109"/>
      <c r="IT213" s="109"/>
      <c r="IU213" s="109"/>
      <c r="IV213" s="109"/>
    </row>
    <row r="214" spans="1:256" ht="20.25" x14ac:dyDescent="0.3">
      <c r="A214" s="988"/>
      <c r="B214" s="989"/>
      <c r="C214" s="988"/>
      <c r="D214" s="988"/>
      <c r="E214" s="988"/>
      <c r="F214" s="990"/>
      <c r="G214" s="990"/>
      <c r="H214" s="988"/>
      <c r="I214" s="988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  <c r="Y214" s="109"/>
      <c r="Z214" s="109"/>
      <c r="AA214" s="109"/>
      <c r="AB214" s="109"/>
      <c r="AC214" s="109"/>
      <c r="AD214" s="109"/>
      <c r="AE214" s="109"/>
      <c r="AF214" s="109"/>
      <c r="AG214" s="109"/>
      <c r="AH214" s="109"/>
      <c r="AI214" s="109"/>
      <c r="AJ214" s="109"/>
      <c r="AK214" s="109"/>
      <c r="AL214" s="109"/>
      <c r="AM214" s="109"/>
      <c r="AN214" s="109"/>
      <c r="AO214" s="109"/>
      <c r="AP214" s="109"/>
      <c r="AQ214" s="109"/>
      <c r="AR214" s="109"/>
      <c r="AS214" s="109"/>
      <c r="AT214" s="109"/>
      <c r="AU214" s="109"/>
      <c r="AV214" s="109"/>
      <c r="AW214" s="109"/>
      <c r="AX214" s="109"/>
      <c r="AY214" s="109"/>
      <c r="AZ214" s="109"/>
      <c r="BA214" s="109"/>
      <c r="BB214" s="109"/>
      <c r="BC214" s="109"/>
      <c r="BD214" s="109"/>
      <c r="BE214" s="109"/>
      <c r="BF214" s="109"/>
      <c r="BG214" s="109"/>
      <c r="BH214" s="109"/>
      <c r="BI214" s="109"/>
      <c r="BJ214" s="109"/>
      <c r="BK214" s="109"/>
      <c r="BL214" s="109"/>
      <c r="BM214" s="109"/>
      <c r="BN214" s="109"/>
      <c r="BO214" s="109"/>
      <c r="BP214" s="109"/>
      <c r="BQ214" s="109"/>
      <c r="BR214" s="109"/>
      <c r="BS214" s="109"/>
      <c r="BT214" s="109"/>
      <c r="BU214" s="109"/>
      <c r="BV214" s="109"/>
      <c r="BW214" s="109"/>
      <c r="BX214" s="109"/>
      <c r="BY214" s="109"/>
      <c r="BZ214" s="109"/>
      <c r="CA214" s="109"/>
      <c r="CB214" s="109"/>
      <c r="CC214" s="109"/>
      <c r="CD214" s="109"/>
      <c r="CE214" s="109"/>
      <c r="CF214" s="109"/>
      <c r="CG214" s="109"/>
      <c r="CH214" s="109"/>
      <c r="CI214" s="109"/>
      <c r="CJ214" s="109"/>
      <c r="CK214" s="109"/>
      <c r="CL214" s="109"/>
      <c r="CM214" s="109"/>
      <c r="CN214" s="109"/>
      <c r="CO214" s="109"/>
      <c r="CP214" s="109"/>
      <c r="CQ214" s="109"/>
      <c r="CR214" s="109"/>
      <c r="CS214" s="109"/>
      <c r="CT214" s="109"/>
      <c r="CU214" s="109"/>
      <c r="CV214" s="109"/>
      <c r="CW214" s="109"/>
      <c r="CX214" s="109"/>
      <c r="CY214" s="109"/>
      <c r="CZ214" s="109"/>
      <c r="DA214" s="109"/>
      <c r="DB214" s="109"/>
      <c r="DC214" s="109"/>
      <c r="DD214" s="109"/>
      <c r="DE214" s="109"/>
      <c r="DF214" s="109"/>
      <c r="DG214" s="109"/>
      <c r="DH214" s="109"/>
      <c r="DI214" s="109"/>
      <c r="DJ214" s="109"/>
      <c r="DK214" s="109"/>
      <c r="DL214" s="109"/>
      <c r="DM214" s="109"/>
      <c r="DN214" s="109"/>
      <c r="DO214" s="109"/>
      <c r="DP214" s="109"/>
      <c r="DQ214" s="109"/>
      <c r="DR214" s="109"/>
      <c r="DS214" s="109"/>
      <c r="DT214" s="109"/>
      <c r="DU214" s="109"/>
      <c r="DV214" s="109"/>
      <c r="DW214" s="109"/>
      <c r="DX214" s="109"/>
      <c r="DY214" s="109"/>
      <c r="DZ214" s="109"/>
      <c r="EA214" s="109"/>
      <c r="EB214" s="109"/>
      <c r="EC214" s="109"/>
      <c r="ED214" s="109"/>
      <c r="EE214" s="109"/>
      <c r="EF214" s="109"/>
      <c r="EG214" s="109"/>
      <c r="EH214" s="109"/>
      <c r="EI214" s="109"/>
      <c r="EJ214" s="109"/>
      <c r="EK214" s="109"/>
      <c r="EL214" s="109"/>
      <c r="EM214" s="109"/>
      <c r="EN214" s="109"/>
      <c r="EO214" s="109"/>
      <c r="EP214" s="109"/>
      <c r="EQ214" s="109"/>
      <c r="ER214" s="109"/>
      <c r="ES214" s="109"/>
      <c r="ET214" s="109"/>
      <c r="EU214" s="109"/>
      <c r="EV214" s="109"/>
      <c r="EW214" s="109"/>
      <c r="EX214" s="109"/>
      <c r="EY214" s="109"/>
      <c r="EZ214" s="109"/>
      <c r="FA214" s="109"/>
      <c r="FB214" s="109"/>
      <c r="FC214" s="109"/>
      <c r="FD214" s="109"/>
      <c r="FE214" s="109"/>
      <c r="FF214" s="109"/>
      <c r="FG214" s="109"/>
      <c r="FH214" s="109"/>
      <c r="FI214" s="109"/>
      <c r="FJ214" s="109"/>
      <c r="FK214" s="109"/>
      <c r="FL214" s="109"/>
      <c r="FM214" s="109"/>
      <c r="FN214" s="109"/>
      <c r="FO214" s="109"/>
      <c r="FP214" s="109"/>
      <c r="FQ214" s="109"/>
      <c r="FR214" s="109"/>
      <c r="FS214" s="109"/>
      <c r="FT214" s="109"/>
      <c r="FU214" s="109"/>
      <c r="FV214" s="109"/>
      <c r="FW214" s="109"/>
      <c r="FX214" s="109"/>
      <c r="FY214" s="109"/>
      <c r="FZ214" s="109"/>
      <c r="GA214" s="109"/>
      <c r="GB214" s="109"/>
      <c r="GC214" s="109"/>
      <c r="GD214" s="109"/>
      <c r="GE214" s="109"/>
      <c r="GF214" s="109"/>
      <c r="GG214" s="109"/>
      <c r="GH214" s="109"/>
      <c r="GI214" s="109"/>
      <c r="GJ214" s="109"/>
      <c r="GK214" s="109"/>
      <c r="GL214" s="109"/>
      <c r="GM214" s="109"/>
      <c r="GN214" s="109"/>
      <c r="GO214" s="109"/>
      <c r="GP214" s="109"/>
      <c r="GQ214" s="109"/>
      <c r="GR214" s="109"/>
      <c r="GS214" s="109"/>
      <c r="GT214" s="109"/>
      <c r="GU214" s="109"/>
      <c r="GV214" s="109"/>
      <c r="GW214" s="109"/>
      <c r="GX214" s="109"/>
      <c r="GY214" s="109"/>
      <c r="GZ214" s="109"/>
      <c r="HA214" s="109"/>
      <c r="HB214" s="109"/>
      <c r="HC214" s="109"/>
      <c r="HD214" s="109"/>
      <c r="HE214" s="109"/>
      <c r="HF214" s="109"/>
      <c r="HG214" s="109"/>
      <c r="HH214" s="109"/>
      <c r="HI214" s="109"/>
      <c r="HJ214" s="109"/>
      <c r="HK214" s="109"/>
      <c r="HL214" s="109"/>
      <c r="HM214" s="109"/>
      <c r="HN214" s="109"/>
      <c r="HO214" s="109"/>
      <c r="HP214" s="109"/>
      <c r="HQ214" s="109"/>
      <c r="HR214" s="109"/>
      <c r="HS214" s="109"/>
      <c r="HT214" s="109"/>
      <c r="HU214" s="109"/>
      <c r="HV214" s="109"/>
      <c r="HW214" s="109"/>
      <c r="HX214" s="109"/>
      <c r="HY214" s="109"/>
      <c r="HZ214" s="109"/>
      <c r="IA214" s="109"/>
      <c r="IB214" s="109"/>
      <c r="IC214" s="109"/>
      <c r="ID214" s="109"/>
      <c r="IE214" s="109"/>
      <c r="IF214" s="109"/>
      <c r="IG214" s="109"/>
      <c r="IH214" s="109"/>
      <c r="II214" s="109"/>
      <c r="IJ214" s="109"/>
      <c r="IK214" s="109"/>
      <c r="IL214" s="109"/>
      <c r="IM214" s="109"/>
      <c r="IN214" s="109"/>
      <c r="IO214" s="109"/>
      <c r="IP214" s="109"/>
      <c r="IQ214" s="109"/>
      <c r="IR214" s="109"/>
      <c r="IS214" s="109"/>
      <c r="IT214" s="109"/>
      <c r="IU214" s="109"/>
      <c r="IV214" s="109"/>
    </row>
    <row r="215" spans="1:256" ht="20.25" x14ac:dyDescent="0.3">
      <c r="A215" s="991">
        <v>2</v>
      </c>
      <c r="B215" s="982" t="s">
        <v>1723</v>
      </c>
      <c r="C215" s="983">
        <v>17160</v>
      </c>
      <c r="D215" s="983">
        <f>SUM(C215)</f>
        <v>17160</v>
      </c>
      <c r="E215" s="984" t="s">
        <v>817</v>
      </c>
      <c r="F215" s="985" t="s">
        <v>1724</v>
      </c>
      <c r="G215" s="985" t="s">
        <v>1724</v>
      </c>
      <c r="H215" s="981" t="s">
        <v>1718</v>
      </c>
      <c r="I215" s="981" t="s">
        <v>1725</v>
      </c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  <c r="Y215" s="109"/>
      <c r="Z215" s="109"/>
      <c r="AA215" s="109"/>
      <c r="AB215" s="109"/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  <c r="AQ215" s="109"/>
      <c r="AR215" s="109"/>
      <c r="AS215" s="109"/>
      <c r="AT215" s="109"/>
      <c r="AU215" s="109"/>
      <c r="AV215" s="109"/>
      <c r="AW215" s="109"/>
      <c r="AX215" s="109"/>
      <c r="AY215" s="109"/>
      <c r="AZ215" s="109"/>
      <c r="BA215" s="109"/>
      <c r="BB215" s="109"/>
      <c r="BC215" s="109"/>
      <c r="BD215" s="109"/>
      <c r="BE215" s="109"/>
      <c r="BF215" s="109"/>
      <c r="BG215" s="109"/>
      <c r="BH215" s="109"/>
      <c r="BI215" s="109"/>
      <c r="BJ215" s="109"/>
      <c r="BK215" s="109"/>
      <c r="BL215" s="109"/>
      <c r="BM215" s="109"/>
      <c r="BN215" s="109"/>
      <c r="BO215" s="109"/>
      <c r="BP215" s="109"/>
      <c r="BQ215" s="109"/>
      <c r="BR215" s="109"/>
      <c r="BS215" s="109"/>
      <c r="BT215" s="109"/>
      <c r="BU215" s="109"/>
      <c r="BV215" s="109"/>
      <c r="BW215" s="109"/>
      <c r="BX215" s="109"/>
      <c r="BY215" s="109"/>
      <c r="BZ215" s="109"/>
      <c r="CA215" s="109"/>
      <c r="CB215" s="109"/>
      <c r="CC215" s="109"/>
      <c r="CD215" s="109"/>
      <c r="CE215" s="109"/>
      <c r="CF215" s="109"/>
      <c r="CG215" s="109"/>
      <c r="CH215" s="109"/>
      <c r="CI215" s="109"/>
      <c r="CJ215" s="109"/>
      <c r="CK215" s="109"/>
      <c r="CL215" s="109"/>
      <c r="CM215" s="109"/>
      <c r="CN215" s="109"/>
      <c r="CO215" s="109"/>
      <c r="CP215" s="109"/>
      <c r="CQ215" s="109"/>
      <c r="CR215" s="109"/>
      <c r="CS215" s="109"/>
      <c r="CT215" s="109"/>
      <c r="CU215" s="109"/>
      <c r="CV215" s="109"/>
      <c r="CW215" s="109"/>
      <c r="CX215" s="109"/>
      <c r="CY215" s="109"/>
      <c r="CZ215" s="109"/>
      <c r="DA215" s="109"/>
      <c r="DB215" s="109"/>
      <c r="DC215" s="109"/>
      <c r="DD215" s="109"/>
      <c r="DE215" s="109"/>
      <c r="DF215" s="109"/>
      <c r="DG215" s="109"/>
      <c r="DH215" s="109"/>
      <c r="DI215" s="109"/>
      <c r="DJ215" s="109"/>
      <c r="DK215" s="109"/>
      <c r="DL215" s="109"/>
      <c r="DM215" s="109"/>
      <c r="DN215" s="109"/>
      <c r="DO215" s="109"/>
      <c r="DP215" s="109"/>
      <c r="DQ215" s="109"/>
      <c r="DR215" s="109"/>
      <c r="DS215" s="109"/>
      <c r="DT215" s="109"/>
      <c r="DU215" s="109"/>
      <c r="DV215" s="109"/>
      <c r="DW215" s="109"/>
      <c r="DX215" s="109"/>
      <c r="DY215" s="109"/>
      <c r="DZ215" s="109"/>
      <c r="EA215" s="109"/>
      <c r="EB215" s="109"/>
      <c r="EC215" s="109"/>
      <c r="ED215" s="109"/>
      <c r="EE215" s="109"/>
      <c r="EF215" s="109"/>
      <c r="EG215" s="109"/>
      <c r="EH215" s="109"/>
      <c r="EI215" s="109"/>
      <c r="EJ215" s="109"/>
      <c r="EK215" s="109"/>
      <c r="EL215" s="109"/>
      <c r="EM215" s="109"/>
      <c r="EN215" s="109"/>
      <c r="EO215" s="109"/>
      <c r="EP215" s="109"/>
      <c r="EQ215" s="109"/>
      <c r="ER215" s="109"/>
      <c r="ES215" s="109"/>
      <c r="ET215" s="109"/>
      <c r="EU215" s="109"/>
      <c r="EV215" s="109"/>
      <c r="EW215" s="109"/>
      <c r="EX215" s="109"/>
      <c r="EY215" s="109"/>
      <c r="EZ215" s="109"/>
      <c r="FA215" s="109"/>
      <c r="FB215" s="109"/>
      <c r="FC215" s="109"/>
      <c r="FD215" s="109"/>
      <c r="FE215" s="109"/>
      <c r="FF215" s="109"/>
      <c r="FG215" s="109"/>
      <c r="FH215" s="109"/>
      <c r="FI215" s="109"/>
      <c r="FJ215" s="109"/>
      <c r="FK215" s="109"/>
      <c r="FL215" s="109"/>
      <c r="FM215" s="109"/>
      <c r="FN215" s="109"/>
      <c r="FO215" s="109"/>
      <c r="FP215" s="109"/>
      <c r="FQ215" s="109"/>
      <c r="FR215" s="109"/>
      <c r="FS215" s="109"/>
      <c r="FT215" s="109"/>
      <c r="FU215" s="109"/>
      <c r="FV215" s="109"/>
      <c r="FW215" s="109"/>
      <c r="FX215" s="109"/>
      <c r="FY215" s="109"/>
      <c r="FZ215" s="109"/>
      <c r="GA215" s="109"/>
      <c r="GB215" s="109"/>
      <c r="GC215" s="109"/>
      <c r="GD215" s="109"/>
      <c r="GE215" s="109"/>
      <c r="GF215" s="109"/>
      <c r="GG215" s="109"/>
      <c r="GH215" s="109"/>
      <c r="GI215" s="109"/>
      <c r="GJ215" s="109"/>
      <c r="GK215" s="109"/>
      <c r="GL215" s="109"/>
      <c r="GM215" s="109"/>
      <c r="GN215" s="109"/>
      <c r="GO215" s="109"/>
      <c r="GP215" s="109"/>
      <c r="GQ215" s="109"/>
      <c r="GR215" s="109"/>
      <c r="GS215" s="109"/>
      <c r="GT215" s="109"/>
      <c r="GU215" s="109"/>
      <c r="GV215" s="109"/>
      <c r="GW215" s="109"/>
      <c r="GX215" s="109"/>
      <c r="GY215" s="109"/>
      <c r="GZ215" s="109"/>
      <c r="HA215" s="109"/>
      <c r="HB215" s="109"/>
      <c r="HC215" s="109"/>
      <c r="HD215" s="109"/>
      <c r="HE215" s="109"/>
      <c r="HF215" s="109"/>
      <c r="HG215" s="109"/>
      <c r="HH215" s="109"/>
      <c r="HI215" s="109"/>
      <c r="HJ215" s="109"/>
      <c r="HK215" s="109"/>
      <c r="HL215" s="109"/>
      <c r="HM215" s="109"/>
      <c r="HN215" s="109"/>
      <c r="HO215" s="109"/>
      <c r="HP215" s="109"/>
      <c r="HQ215" s="109"/>
      <c r="HR215" s="109"/>
      <c r="HS215" s="109"/>
      <c r="HT215" s="109"/>
      <c r="HU215" s="109"/>
      <c r="HV215" s="109"/>
      <c r="HW215" s="109"/>
      <c r="HX215" s="109"/>
      <c r="HY215" s="109"/>
      <c r="HZ215" s="109"/>
      <c r="IA215" s="109"/>
      <c r="IB215" s="109"/>
      <c r="IC215" s="109"/>
      <c r="ID215" s="109"/>
      <c r="IE215" s="109"/>
      <c r="IF215" s="109"/>
      <c r="IG215" s="109"/>
      <c r="IH215" s="109"/>
      <c r="II215" s="109"/>
      <c r="IJ215" s="109"/>
      <c r="IK215" s="109"/>
      <c r="IL215" s="109"/>
      <c r="IM215" s="109"/>
      <c r="IN215" s="109"/>
      <c r="IO215" s="109"/>
      <c r="IP215" s="109"/>
      <c r="IQ215" s="109"/>
      <c r="IR215" s="109"/>
      <c r="IS215" s="109"/>
      <c r="IT215" s="109"/>
      <c r="IU215" s="109"/>
      <c r="IV215" s="109"/>
    </row>
    <row r="216" spans="1:256" ht="20.25" x14ac:dyDescent="0.3">
      <c r="A216" s="986"/>
      <c r="B216" s="992"/>
      <c r="C216" s="986"/>
      <c r="D216" s="986"/>
      <c r="E216" s="986"/>
      <c r="F216" s="987" t="s">
        <v>1726</v>
      </c>
      <c r="G216" s="987" t="s">
        <v>1726</v>
      </c>
      <c r="H216" s="986"/>
      <c r="I216" s="986" t="s">
        <v>1722</v>
      </c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09"/>
      <c r="AK216" s="109"/>
      <c r="AL216" s="109"/>
      <c r="AM216" s="109"/>
      <c r="AN216" s="109"/>
      <c r="AO216" s="109"/>
      <c r="AP216" s="109"/>
      <c r="AQ216" s="109"/>
      <c r="AR216" s="109"/>
      <c r="AS216" s="109"/>
      <c r="AT216" s="109"/>
      <c r="AU216" s="109"/>
      <c r="AV216" s="109"/>
      <c r="AW216" s="109"/>
      <c r="AX216" s="109"/>
      <c r="AY216" s="109"/>
      <c r="AZ216" s="109"/>
      <c r="BA216" s="109"/>
      <c r="BB216" s="109"/>
      <c r="BC216" s="109"/>
      <c r="BD216" s="109"/>
      <c r="BE216" s="109"/>
      <c r="BF216" s="109"/>
      <c r="BG216" s="109"/>
      <c r="BH216" s="109"/>
      <c r="BI216" s="109"/>
      <c r="BJ216" s="109"/>
      <c r="BK216" s="109"/>
      <c r="BL216" s="109"/>
      <c r="BM216" s="109"/>
      <c r="BN216" s="109"/>
      <c r="BO216" s="109"/>
      <c r="BP216" s="109"/>
      <c r="BQ216" s="109"/>
      <c r="BR216" s="109"/>
      <c r="BS216" s="109"/>
      <c r="BT216" s="109"/>
      <c r="BU216" s="109"/>
      <c r="BV216" s="109"/>
      <c r="BW216" s="109"/>
      <c r="BX216" s="109"/>
      <c r="BY216" s="109"/>
      <c r="BZ216" s="109"/>
      <c r="CA216" s="109"/>
      <c r="CB216" s="109"/>
      <c r="CC216" s="109"/>
      <c r="CD216" s="109"/>
      <c r="CE216" s="109"/>
      <c r="CF216" s="109"/>
      <c r="CG216" s="109"/>
      <c r="CH216" s="109"/>
      <c r="CI216" s="109"/>
      <c r="CJ216" s="109"/>
      <c r="CK216" s="109"/>
      <c r="CL216" s="109"/>
      <c r="CM216" s="109"/>
      <c r="CN216" s="109"/>
      <c r="CO216" s="109"/>
      <c r="CP216" s="109"/>
      <c r="CQ216" s="109"/>
      <c r="CR216" s="109"/>
      <c r="CS216" s="109"/>
      <c r="CT216" s="109"/>
      <c r="CU216" s="109"/>
      <c r="CV216" s="109"/>
      <c r="CW216" s="109"/>
      <c r="CX216" s="109"/>
      <c r="CY216" s="109"/>
      <c r="CZ216" s="109"/>
      <c r="DA216" s="109"/>
      <c r="DB216" s="109"/>
      <c r="DC216" s="109"/>
      <c r="DD216" s="109"/>
      <c r="DE216" s="109"/>
      <c r="DF216" s="109"/>
      <c r="DG216" s="109"/>
      <c r="DH216" s="109"/>
      <c r="DI216" s="109"/>
      <c r="DJ216" s="109"/>
      <c r="DK216" s="109"/>
      <c r="DL216" s="109"/>
      <c r="DM216" s="109"/>
      <c r="DN216" s="109"/>
      <c r="DO216" s="109"/>
      <c r="DP216" s="109"/>
      <c r="DQ216" s="109"/>
      <c r="DR216" s="109"/>
      <c r="DS216" s="109"/>
      <c r="DT216" s="109"/>
      <c r="DU216" s="109"/>
      <c r="DV216" s="109"/>
      <c r="DW216" s="109"/>
      <c r="DX216" s="109"/>
      <c r="DY216" s="109"/>
      <c r="DZ216" s="109"/>
      <c r="EA216" s="109"/>
      <c r="EB216" s="109"/>
      <c r="EC216" s="109"/>
      <c r="ED216" s="109"/>
      <c r="EE216" s="109"/>
      <c r="EF216" s="109"/>
      <c r="EG216" s="109"/>
      <c r="EH216" s="109"/>
      <c r="EI216" s="109"/>
      <c r="EJ216" s="109"/>
      <c r="EK216" s="109"/>
      <c r="EL216" s="109"/>
      <c r="EM216" s="109"/>
      <c r="EN216" s="109"/>
      <c r="EO216" s="109"/>
      <c r="EP216" s="109"/>
      <c r="EQ216" s="109"/>
      <c r="ER216" s="109"/>
      <c r="ES216" s="109"/>
      <c r="ET216" s="109"/>
      <c r="EU216" s="109"/>
      <c r="EV216" s="109"/>
      <c r="EW216" s="109"/>
      <c r="EX216" s="109"/>
      <c r="EY216" s="109"/>
      <c r="EZ216" s="109"/>
      <c r="FA216" s="109"/>
      <c r="FB216" s="109"/>
      <c r="FC216" s="109"/>
      <c r="FD216" s="109"/>
      <c r="FE216" s="109"/>
      <c r="FF216" s="109"/>
      <c r="FG216" s="109"/>
      <c r="FH216" s="109"/>
      <c r="FI216" s="109"/>
      <c r="FJ216" s="109"/>
      <c r="FK216" s="109"/>
      <c r="FL216" s="109"/>
      <c r="FM216" s="109"/>
      <c r="FN216" s="109"/>
      <c r="FO216" s="109"/>
      <c r="FP216" s="109"/>
      <c r="FQ216" s="109"/>
      <c r="FR216" s="109"/>
      <c r="FS216" s="109"/>
      <c r="FT216" s="109"/>
      <c r="FU216" s="109"/>
      <c r="FV216" s="109"/>
      <c r="FW216" s="109"/>
      <c r="FX216" s="109"/>
      <c r="FY216" s="109"/>
      <c r="FZ216" s="109"/>
      <c r="GA216" s="109"/>
      <c r="GB216" s="109"/>
      <c r="GC216" s="109"/>
      <c r="GD216" s="109"/>
      <c r="GE216" s="109"/>
      <c r="GF216" s="109"/>
      <c r="GG216" s="109"/>
      <c r="GH216" s="109"/>
      <c r="GI216" s="109"/>
      <c r="GJ216" s="109"/>
      <c r="GK216" s="109"/>
      <c r="GL216" s="109"/>
      <c r="GM216" s="109"/>
      <c r="GN216" s="109"/>
      <c r="GO216" s="109"/>
      <c r="GP216" s="109"/>
      <c r="GQ216" s="109"/>
      <c r="GR216" s="109"/>
      <c r="GS216" s="109"/>
      <c r="GT216" s="109"/>
      <c r="GU216" s="109"/>
      <c r="GV216" s="109"/>
      <c r="GW216" s="109"/>
      <c r="GX216" s="109"/>
      <c r="GY216" s="109"/>
      <c r="GZ216" s="109"/>
      <c r="HA216" s="109"/>
      <c r="HB216" s="109"/>
      <c r="HC216" s="109"/>
      <c r="HD216" s="109"/>
      <c r="HE216" s="109"/>
      <c r="HF216" s="109"/>
      <c r="HG216" s="109"/>
      <c r="HH216" s="109"/>
      <c r="HI216" s="109"/>
      <c r="HJ216" s="109"/>
      <c r="HK216" s="109"/>
      <c r="HL216" s="109"/>
      <c r="HM216" s="109"/>
      <c r="HN216" s="109"/>
      <c r="HO216" s="109"/>
      <c r="HP216" s="109"/>
      <c r="HQ216" s="109"/>
      <c r="HR216" s="109"/>
      <c r="HS216" s="109"/>
      <c r="HT216" s="109"/>
      <c r="HU216" s="109"/>
      <c r="HV216" s="109"/>
      <c r="HW216" s="109"/>
      <c r="HX216" s="109"/>
      <c r="HY216" s="109"/>
      <c r="HZ216" s="109"/>
      <c r="IA216" s="109"/>
      <c r="IB216" s="109"/>
      <c r="IC216" s="109"/>
      <c r="ID216" s="109"/>
      <c r="IE216" s="109"/>
      <c r="IF216" s="109"/>
      <c r="IG216" s="109"/>
      <c r="IH216" s="109"/>
      <c r="II216" s="109"/>
      <c r="IJ216" s="109"/>
      <c r="IK216" s="109"/>
      <c r="IL216" s="109"/>
      <c r="IM216" s="109"/>
      <c r="IN216" s="109"/>
      <c r="IO216" s="109"/>
      <c r="IP216" s="109"/>
      <c r="IQ216" s="109"/>
      <c r="IR216" s="109"/>
      <c r="IS216" s="109"/>
      <c r="IT216" s="109"/>
      <c r="IU216" s="109"/>
      <c r="IV216" s="109"/>
    </row>
    <row r="217" spans="1:256" ht="20.25" x14ac:dyDescent="0.3">
      <c r="A217" s="988"/>
      <c r="B217" s="989"/>
      <c r="C217" s="988"/>
      <c r="D217" s="988"/>
      <c r="E217" s="988"/>
      <c r="F217" s="990"/>
      <c r="G217" s="990"/>
      <c r="H217" s="988"/>
      <c r="I217" s="988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  <c r="X217" s="109"/>
      <c r="Y217" s="109"/>
      <c r="Z217" s="109"/>
      <c r="AA217" s="109"/>
      <c r="AB217" s="109"/>
      <c r="AC217" s="109"/>
      <c r="AD217" s="109"/>
      <c r="AE217" s="109"/>
      <c r="AF217" s="109"/>
      <c r="AG217" s="109"/>
      <c r="AH217" s="109"/>
      <c r="AI217" s="109"/>
      <c r="AJ217" s="109"/>
      <c r="AK217" s="109"/>
      <c r="AL217" s="109"/>
      <c r="AM217" s="109"/>
      <c r="AN217" s="109"/>
      <c r="AO217" s="109"/>
      <c r="AP217" s="109"/>
      <c r="AQ217" s="109"/>
      <c r="AR217" s="109"/>
      <c r="AS217" s="109"/>
      <c r="AT217" s="109"/>
      <c r="AU217" s="109"/>
      <c r="AV217" s="109"/>
      <c r="AW217" s="109"/>
      <c r="AX217" s="109"/>
      <c r="AY217" s="109"/>
      <c r="AZ217" s="109"/>
      <c r="BA217" s="109"/>
      <c r="BB217" s="109"/>
      <c r="BC217" s="109"/>
      <c r="BD217" s="109"/>
      <c r="BE217" s="109"/>
      <c r="BF217" s="109"/>
      <c r="BG217" s="109"/>
      <c r="BH217" s="109"/>
      <c r="BI217" s="109"/>
      <c r="BJ217" s="109"/>
      <c r="BK217" s="109"/>
      <c r="BL217" s="109"/>
      <c r="BM217" s="109"/>
      <c r="BN217" s="109"/>
      <c r="BO217" s="109"/>
      <c r="BP217" s="109"/>
      <c r="BQ217" s="109"/>
      <c r="BR217" s="109"/>
      <c r="BS217" s="109"/>
      <c r="BT217" s="109"/>
      <c r="BU217" s="109"/>
      <c r="BV217" s="109"/>
      <c r="BW217" s="109"/>
      <c r="BX217" s="109"/>
      <c r="BY217" s="109"/>
      <c r="BZ217" s="109"/>
      <c r="CA217" s="109"/>
      <c r="CB217" s="109"/>
      <c r="CC217" s="109"/>
      <c r="CD217" s="109"/>
      <c r="CE217" s="109"/>
      <c r="CF217" s="109"/>
      <c r="CG217" s="109"/>
      <c r="CH217" s="109"/>
      <c r="CI217" s="109"/>
      <c r="CJ217" s="109"/>
      <c r="CK217" s="109"/>
      <c r="CL217" s="109"/>
      <c r="CM217" s="109"/>
      <c r="CN217" s="109"/>
      <c r="CO217" s="109"/>
      <c r="CP217" s="109"/>
      <c r="CQ217" s="109"/>
      <c r="CR217" s="109"/>
      <c r="CS217" s="109"/>
      <c r="CT217" s="109"/>
      <c r="CU217" s="109"/>
      <c r="CV217" s="109"/>
      <c r="CW217" s="109"/>
      <c r="CX217" s="109"/>
      <c r="CY217" s="109"/>
      <c r="CZ217" s="109"/>
      <c r="DA217" s="109"/>
      <c r="DB217" s="109"/>
      <c r="DC217" s="109"/>
      <c r="DD217" s="109"/>
      <c r="DE217" s="109"/>
      <c r="DF217" s="109"/>
      <c r="DG217" s="109"/>
      <c r="DH217" s="109"/>
      <c r="DI217" s="109"/>
      <c r="DJ217" s="109"/>
      <c r="DK217" s="109"/>
      <c r="DL217" s="109"/>
      <c r="DM217" s="109"/>
      <c r="DN217" s="109"/>
      <c r="DO217" s="109"/>
      <c r="DP217" s="109"/>
      <c r="DQ217" s="109"/>
      <c r="DR217" s="109"/>
      <c r="DS217" s="109"/>
      <c r="DT217" s="109"/>
      <c r="DU217" s="109"/>
      <c r="DV217" s="109"/>
      <c r="DW217" s="109"/>
      <c r="DX217" s="109"/>
      <c r="DY217" s="109"/>
      <c r="DZ217" s="109"/>
      <c r="EA217" s="109"/>
      <c r="EB217" s="109"/>
      <c r="EC217" s="109"/>
      <c r="ED217" s="109"/>
      <c r="EE217" s="109"/>
      <c r="EF217" s="109"/>
      <c r="EG217" s="109"/>
      <c r="EH217" s="109"/>
      <c r="EI217" s="109"/>
      <c r="EJ217" s="109"/>
      <c r="EK217" s="109"/>
      <c r="EL217" s="109"/>
      <c r="EM217" s="109"/>
      <c r="EN217" s="109"/>
      <c r="EO217" s="109"/>
      <c r="EP217" s="109"/>
      <c r="EQ217" s="109"/>
      <c r="ER217" s="109"/>
      <c r="ES217" s="109"/>
      <c r="ET217" s="109"/>
      <c r="EU217" s="109"/>
      <c r="EV217" s="109"/>
      <c r="EW217" s="109"/>
      <c r="EX217" s="109"/>
      <c r="EY217" s="109"/>
      <c r="EZ217" s="109"/>
      <c r="FA217" s="109"/>
      <c r="FB217" s="109"/>
      <c r="FC217" s="109"/>
      <c r="FD217" s="109"/>
      <c r="FE217" s="109"/>
      <c r="FF217" s="109"/>
      <c r="FG217" s="109"/>
      <c r="FH217" s="109"/>
      <c r="FI217" s="109"/>
      <c r="FJ217" s="109"/>
      <c r="FK217" s="109"/>
      <c r="FL217" s="109"/>
      <c r="FM217" s="109"/>
      <c r="FN217" s="109"/>
      <c r="FO217" s="109"/>
      <c r="FP217" s="109"/>
      <c r="FQ217" s="109"/>
      <c r="FR217" s="109"/>
      <c r="FS217" s="109"/>
      <c r="FT217" s="109"/>
      <c r="FU217" s="109"/>
      <c r="FV217" s="109"/>
      <c r="FW217" s="109"/>
      <c r="FX217" s="109"/>
      <c r="FY217" s="109"/>
      <c r="FZ217" s="109"/>
      <c r="GA217" s="109"/>
      <c r="GB217" s="109"/>
      <c r="GC217" s="109"/>
      <c r="GD217" s="109"/>
      <c r="GE217" s="109"/>
      <c r="GF217" s="109"/>
      <c r="GG217" s="109"/>
      <c r="GH217" s="109"/>
      <c r="GI217" s="109"/>
      <c r="GJ217" s="109"/>
      <c r="GK217" s="109"/>
      <c r="GL217" s="109"/>
      <c r="GM217" s="109"/>
      <c r="GN217" s="109"/>
      <c r="GO217" s="109"/>
      <c r="GP217" s="109"/>
      <c r="GQ217" s="109"/>
      <c r="GR217" s="109"/>
      <c r="GS217" s="109"/>
      <c r="GT217" s="109"/>
      <c r="GU217" s="109"/>
      <c r="GV217" s="109"/>
      <c r="GW217" s="109"/>
      <c r="GX217" s="109"/>
      <c r="GY217" s="109"/>
      <c r="GZ217" s="109"/>
      <c r="HA217" s="109"/>
      <c r="HB217" s="109"/>
      <c r="HC217" s="109"/>
      <c r="HD217" s="109"/>
      <c r="HE217" s="109"/>
      <c r="HF217" s="109"/>
      <c r="HG217" s="109"/>
      <c r="HH217" s="109"/>
      <c r="HI217" s="109"/>
      <c r="HJ217" s="109"/>
      <c r="HK217" s="109"/>
      <c r="HL217" s="109"/>
      <c r="HM217" s="109"/>
      <c r="HN217" s="109"/>
      <c r="HO217" s="109"/>
      <c r="HP217" s="109"/>
      <c r="HQ217" s="109"/>
      <c r="HR217" s="109"/>
      <c r="HS217" s="109"/>
      <c r="HT217" s="109"/>
      <c r="HU217" s="109"/>
      <c r="HV217" s="109"/>
      <c r="HW217" s="109"/>
      <c r="HX217" s="109"/>
      <c r="HY217" s="109"/>
      <c r="HZ217" s="109"/>
      <c r="IA217" s="109"/>
      <c r="IB217" s="109"/>
      <c r="IC217" s="109"/>
      <c r="ID217" s="109"/>
      <c r="IE217" s="109"/>
      <c r="IF217" s="109"/>
      <c r="IG217" s="109"/>
      <c r="IH217" s="109"/>
      <c r="II217" s="109"/>
      <c r="IJ217" s="109"/>
      <c r="IK217" s="109"/>
      <c r="IL217" s="109"/>
      <c r="IM217" s="109"/>
      <c r="IN217" s="109"/>
      <c r="IO217" s="109"/>
      <c r="IP217" s="109"/>
      <c r="IQ217" s="109"/>
      <c r="IR217" s="109"/>
      <c r="IS217" s="109"/>
      <c r="IT217" s="109"/>
      <c r="IU217" s="109"/>
      <c r="IV217" s="109"/>
    </row>
    <row r="218" spans="1:256" ht="20.25" x14ac:dyDescent="0.3">
      <c r="A218" s="196">
        <v>3</v>
      </c>
      <c r="B218" s="982" t="s">
        <v>1727</v>
      </c>
      <c r="C218" s="983">
        <v>4428</v>
      </c>
      <c r="D218" s="983">
        <f>SUM(C218)</f>
        <v>4428</v>
      </c>
      <c r="E218" s="984" t="s">
        <v>817</v>
      </c>
      <c r="F218" s="985" t="s">
        <v>1728</v>
      </c>
      <c r="G218" s="985" t="s">
        <v>1728</v>
      </c>
      <c r="H218" s="981" t="s">
        <v>1718</v>
      </c>
      <c r="I218" s="981" t="s">
        <v>1729</v>
      </c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  <c r="X218" s="109"/>
      <c r="Y218" s="109"/>
      <c r="Z218" s="109"/>
      <c r="AA218" s="109"/>
      <c r="AB218" s="109"/>
      <c r="AC218" s="109"/>
      <c r="AD218" s="109"/>
      <c r="AE218" s="109"/>
      <c r="AF218" s="109"/>
      <c r="AG218" s="109"/>
      <c r="AH218" s="109"/>
      <c r="AI218" s="109"/>
      <c r="AJ218" s="109"/>
      <c r="AK218" s="109"/>
      <c r="AL218" s="109"/>
      <c r="AM218" s="109"/>
      <c r="AN218" s="109"/>
      <c r="AO218" s="109"/>
      <c r="AP218" s="109"/>
      <c r="AQ218" s="109"/>
      <c r="AR218" s="109"/>
      <c r="AS218" s="109"/>
      <c r="AT218" s="109"/>
      <c r="AU218" s="109"/>
      <c r="AV218" s="109"/>
      <c r="AW218" s="109"/>
      <c r="AX218" s="109"/>
      <c r="AY218" s="109"/>
      <c r="AZ218" s="109"/>
      <c r="BA218" s="109"/>
      <c r="BB218" s="109"/>
      <c r="BC218" s="109"/>
      <c r="BD218" s="109"/>
      <c r="BE218" s="109"/>
      <c r="BF218" s="109"/>
      <c r="BG218" s="109"/>
      <c r="BH218" s="109"/>
      <c r="BI218" s="109"/>
      <c r="BJ218" s="109"/>
      <c r="BK218" s="109"/>
      <c r="BL218" s="109"/>
      <c r="BM218" s="109"/>
      <c r="BN218" s="109"/>
      <c r="BO218" s="109"/>
      <c r="BP218" s="109"/>
      <c r="BQ218" s="109"/>
      <c r="BR218" s="109"/>
      <c r="BS218" s="109"/>
      <c r="BT218" s="109"/>
      <c r="BU218" s="109"/>
      <c r="BV218" s="109"/>
      <c r="BW218" s="109"/>
      <c r="BX218" s="109"/>
      <c r="BY218" s="109"/>
      <c r="BZ218" s="109"/>
      <c r="CA218" s="109"/>
      <c r="CB218" s="109"/>
      <c r="CC218" s="109"/>
      <c r="CD218" s="109"/>
      <c r="CE218" s="109"/>
      <c r="CF218" s="109"/>
      <c r="CG218" s="109"/>
      <c r="CH218" s="109"/>
      <c r="CI218" s="109"/>
      <c r="CJ218" s="109"/>
      <c r="CK218" s="109"/>
      <c r="CL218" s="109"/>
      <c r="CM218" s="109"/>
      <c r="CN218" s="109"/>
      <c r="CO218" s="109"/>
      <c r="CP218" s="109"/>
      <c r="CQ218" s="109"/>
      <c r="CR218" s="109"/>
      <c r="CS218" s="109"/>
      <c r="CT218" s="109"/>
      <c r="CU218" s="109"/>
      <c r="CV218" s="109"/>
      <c r="CW218" s="109"/>
      <c r="CX218" s="109"/>
      <c r="CY218" s="109"/>
      <c r="CZ218" s="109"/>
      <c r="DA218" s="109"/>
      <c r="DB218" s="109"/>
      <c r="DC218" s="109"/>
      <c r="DD218" s="109"/>
      <c r="DE218" s="109"/>
      <c r="DF218" s="109"/>
      <c r="DG218" s="109"/>
      <c r="DH218" s="109"/>
      <c r="DI218" s="109"/>
      <c r="DJ218" s="109"/>
      <c r="DK218" s="109"/>
      <c r="DL218" s="109"/>
      <c r="DM218" s="109"/>
      <c r="DN218" s="109"/>
      <c r="DO218" s="109"/>
      <c r="DP218" s="109"/>
      <c r="DQ218" s="109"/>
      <c r="DR218" s="109"/>
      <c r="DS218" s="109"/>
      <c r="DT218" s="109"/>
      <c r="DU218" s="109"/>
      <c r="DV218" s="109"/>
      <c r="DW218" s="109"/>
      <c r="DX218" s="109"/>
      <c r="DY218" s="109"/>
      <c r="DZ218" s="109"/>
      <c r="EA218" s="109"/>
      <c r="EB218" s="109"/>
      <c r="EC218" s="109"/>
      <c r="ED218" s="109"/>
      <c r="EE218" s="109"/>
      <c r="EF218" s="109"/>
      <c r="EG218" s="109"/>
      <c r="EH218" s="109"/>
      <c r="EI218" s="109"/>
      <c r="EJ218" s="109"/>
      <c r="EK218" s="109"/>
      <c r="EL218" s="109"/>
      <c r="EM218" s="109"/>
      <c r="EN218" s="109"/>
      <c r="EO218" s="109"/>
      <c r="EP218" s="109"/>
      <c r="EQ218" s="109"/>
      <c r="ER218" s="109"/>
      <c r="ES218" s="109"/>
      <c r="ET218" s="109"/>
      <c r="EU218" s="109"/>
      <c r="EV218" s="109"/>
      <c r="EW218" s="109"/>
      <c r="EX218" s="109"/>
      <c r="EY218" s="109"/>
      <c r="EZ218" s="109"/>
      <c r="FA218" s="109"/>
      <c r="FB218" s="109"/>
      <c r="FC218" s="109"/>
      <c r="FD218" s="109"/>
      <c r="FE218" s="109"/>
      <c r="FF218" s="109"/>
      <c r="FG218" s="109"/>
      <c r="FH218" s="109"/>
      <c r="FI218" s="109"/>
      <c r="FJ218" s="109"/>
      <c r="FK218" s="109"/>
      <c r="FL218" s="109"/>
      <c r="FM218" s="109"/>
      <c r="FN218" s="109"/>
      <c r="FO218" s="109"/>
      <c r="FP218" s="109"/>
      <c r="FQ218" s="109"/>
      <c r="FR218" s="109"/>
      <c r="FS218" s="109"/>
      <c r="FT218" s="109"/>
      <c r="FU218" s="109"/>
      <c r="FV218" s="109"/>
      <c r="FW218" s="109"/>
      <c r="FX218" s="109"/>
      <c r="FY218" s="109"/>
      <c r="FZ218" s="109"/>
      <c r="GA218" s="109"/>
      <c r="GB218" s="109"/>
      <c r="GC218" s="109"/>
      <c r="GD218" s="109"/>
      <c r="GE218" s="109"/>
      <c r="GF218" s="109"/>
      <c r="GG218" s="109"/>
      <c r="GH218" s="109"/>
      <c r="GI218" s="109"/>
      <c r="GJ218" s="109"/>
      <c r="GK218" s="109"/>
      <c r="GL218" s="109"/>
      <c r="GM218" s="109"/>
      <c r="GN218" s="109"/>
      <c r="GO218" s="109"/>
      <c r="GP218" s="109"/>
      <c r="GQ218" s="109"/>
      <c r="GR218" s="109"/>
      <c r="GS218" s="109"/>
      <c r="GT218" s="109"/>
      <c r="GU218" s="109"/>
      <c r="GV218" s="109"/>
      <c r="GW218" s="109"/>
      <c r="GX218" s="109"/>
      <c r="GY218" s="109"/>
      <c r="GZ218" s="109"/>
      <c r="HA218" s="109"/>
      <c r="HB218" s="109"/>
      <c r="HC218" s="109"/>
      <c r="HD218" s="109"/>
      <c r="HE218" s="109"/>
      <c r="HF218" s="109"/>
      <c r="HG218" s="109"/>
      <c r="HH218" s="109"/>
      <c r="HI218" s="109"/>
      <c r="HJ218" s="109"/>
      <c r="HK218" s="109"/>
      <c r="HL218" s="109"/>
      <c r="HM218" s="109"/>
      <c r="HN218" s="109"/>
      <c r="HO218" s="109"/>
      <c r="HP218" s="109"/>
      <c r="HQ218" s="109"/>
      <c r="HR218" s="109"/>
      <c r="HS218" s="109"/>
      <c r="HT218" s="109"/>
      <c r="HU218" s="109"/>
      <c r="HV218" s="109"/>
      <c r="HW218" s="109"/>
      <c r="HX218" s="109"/>
      <c r="HY218" s="109"/>
      <c r="HZ218" s="109"/>
      <c r="IA218" s="109"/>
      <c r="IB218" s="109"/>
      <c r="IC218" s="109"/>
      <c r="ID218" s="109"/>
      <c r="IE218" s="109"/>
      <c r="IF218" s="109"/>
      <c r="IG218" s="109"/>
      <c r="IH218" s="109"/>
      <c r="II218" s="109"/>
      <c r="IJ218" s="109"/>
      <c r="IK218" s="109"/>
      <c r="IL218" s="109"/>
      <c r="IM218" s="109"/>
      <c r="IN218" s="109"/>
      <c r="IO218" s="109"/>
      <c r="IP218" s="109"/>
      <c r="IQ218" s="109"/>
      <c r="IR218" s="109"/>
      <c r="IS218" s="109"/>
      <c r="IT218" s="109"/>
      <c r="IU218" s="109"/>
      <c r="IV218" s="109"/>
    </row>
    <row r="219" spans="1:256" ht="20.25" x14ac:dyDescent="0.3">
      <c r="A219" s="993"/>
      <c r="B219" s="992"/>
      <c r="C219" s="986"/>
      <c r="D219" s="986"/>
      <c r="E219" s="986"/>
      <c r="F219" s="987" t="s">
        <v>1730</v>
      </c>
      <c r="G219" s="987" t="s">
        <v>1730</v>
      </c>
      <c r="H219" s="986"/>
      <c r="I219" s="986" t="s">
        <v>1722</v>
      </c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  <c r="W219" s="109"/>
      <c r="X219" s="109"/>
      <c r="Y219" s="109"/>
      <c r="Z219" s="109"/>
      <c r="AA219" s="109"/>
      <c r="AB219" s="109"/>
      <c r="AC219" s="109"/>
      <c r="AD219" s="109"/>
      <c r="AE219" s="109"/>
      <c r="AF219" s="109"/>
      <c r="AG219" s="109"/>
      <c r="AH219" s="109"/>
      <c r="AI219" s="109"/>
      <c r="AJ219" s="109"/>
      <c r="AK219" s="109"/>
      <c r="AL219" s="109"/>
      <c r="AM219" s="109"/>
      <c r="AN219" s="109"/>
      <c r="AO219" s="109"/>
      <c r="AP219" s="109"/>
      <c r="AQ219" s="109"/>
      <c r="AR219" s="109"/>
      <c r="AS219" s="109"/>
      <c r="AT219" s="109"/>
      <c r="AU219" s="109"/>
      <c r="AV219" s="109"/>
      <c r="AW219" s="109"/>
      <c r="AX219" s="109"/>
      <c r="AY219" s="109"/>
      <c r="AZ219" s="109"/>
      <c r="BA219" s="109"/>
      <c r="BB219" s="109"/>
      <c r="BC219" s="109"/>
      <c r="BD219" s="109"/>
      <c r="BE219" s="109"/>
      <c r="BF219" s="109"/>
      <c r="BG219" s="109"/>
      <c r="BH219" s="109"/>
      <c r="BI219" s="109"/>
      <c r="BJ219" s="109"/>
      <c r="BK219" s="109"/>
      <c r="BL219" s="109"/>
      <c r="BM219" s="109"/>
      <c r="BN219" s="109"/>
      <c r="BO219" s="109"/>
      <c r="BP219" s="109"/>
      <c r="BQ219" s="109"/>
      <c r="BR219" s="109"/>
      <c r="BS219" s="109"/>
      <c r="BT219" s="109"/>
      <c r="BU219" s="109"/>
      <c r="BV219" s="109"/>
      <c r="BW219" s="109"/>
      <c r="BX219" s="109"/>
      <c r="BY219" s="109"/>
      <c r="BZ219" s="109"/>
      <c r="CA219" s="109"/>
      <c r="CB219" s="109"/>
      <c r="CC219" s="109"/>
      <c r="CD219" s="109"/>
      <c r="CE219" s="109"/>
      <c r="CF219" s="109"/>
      <c r="CG219" s="109"/>
      <c r="CH219" s="109"/>
      <c r="CI219" s="109"/>
      <c r="CJ219" s="109"/>
      <c r="CK219" s="109"/>
      <c r="CL219" s="109"/>
      <c r="CM219" s="109"/>
      <c r="CN219" s="109"/>
      <c r="CO219" s="109"/>
      <c r="CP219" s="109"/>
      <c r="CQ219" s="109"/>
      <c r="CR219" s="109"/>
      <c r="CS219" s="109"/>
      <c r="CT219" s="109"/>
      <c r="CU219" s="109"/>
      <c r="CV219" s="109"/>
      <c r="CW219" s="109"/>
      <c r="CX219" s="109"/>
      <c r="CY219" s="109"/>
      <c r="CZ219" s="109"/>
      <c r="DA219" s="109"/>
      <c r="DB219" s="109"/>
      <c r="DC219" s="109"/>
      <c r="DD219" s="109"/>
      <c r="DE219" s="109"/>
      <c r="DF219" s="109"/>
      <c r="DG219" s="109"/>
      <c r="DH219" s="109"/>
      <c r="DI219" s="109"/>
      <c r="DJ219" s="109"/>
      <c r="DK219" s="109"/>
      <c r="DL219" s="109"/>
      <c r="DM219" s="109"/>
      <c r="DN219" s="109"/>
      <c r="DO219" s="109"/>
      <c r="DP219" s="109"/>
      <c r="DQ219" s="109"/>
      <c r="DR219" s="109"/>
      <c r="DS219" s="109"/>
      <c r="DT219" s="109"/>
      <c r="DU219" s="109"/>
      <c r="DV219" s="109"/>
      <c r="DW219" s="109"/>
      <c r="DX219" s="109"/>
      <c r="DY219" s="109"/>
      <c r="DZ219" s="109"/>
      <c r="EA219" s="109"/>
      <c r="EB219" s="109"/>
      <c r="EC219" s="109"/>
      <c r="ED219" s="109"/>
      <c r="EE219" s="109"/>
      <c r="EF219" s="109"/>
      <c r="EG219" s="109"/>
      <c r="EH219" s="109"/>
      <c r="EI219" s="109"/>
      <c r="EJ219" s="109"/>
      <c r="EK219" s="109"/>
      <c r="EL219" s="109"/>
      <c r="EM219" s="109"/>
      <c r="EN219" s="109"/>
      <c r="EO219" s="109"/>
      <c r="EP219" s="109"/>
      <c r="EQ219" s="109"/>
      <c r="ER219" s="109"/>
      <c r="ES219" s="109"/>
      <c r="ET219" s="109"/>
      <c r="EU219" s="109"/>
      <c r="EV219" s="109"/>
      <c r="EW219" s="109"/>
      <c r="EX219" s="109"/>
      <c r="EY219" s="109"/>
      <c r="EZ219" s="109"/>
      <c r="FA219" s="109"/>
      <c r="FB219" s="109"/>
      <c r="FC219" s="109"/>
      <c r="FD219" s="109"/>
      <c r="FE219" s="109"/>
      <c r="FF219" s="109"/>
      <c r="FG219" s="109"/>
      <c r="FH219" s="109"/>
      <c r="FI219" s="109"/>
      <c r="FJ219" s="109"/>
      <c r="FK219" s="109"/>
      <c r="FL219" s="109"/>
      <c r="FM219" s="109"/>
      <c r="FN219" s="109"/>
      <c r="FO219" s="109"/>
      <c r="FP219" s="109"/>
      <c r="FQ219" s="109"/>
      <c r="FR219" s="109"/>
      <c r="FS219" s="109"/>
      <c r="FT219" s="109"/>
      <c r="FU219" s="109"/>
      <c r="FV219" s="109"/>
      <c r="FW219" s="109"/>
      <c r="FX219" s="109"/>
      <c r="FY219" s="109"/>
      <c r="FZ219" s="109"/>
      <c r="GA219" s="109"/>
      <c r="GB219" s="109"/>
      <c r="GC219" s="109"/>
      <c r="GD219" s="109"/>
      <c r="GE219" s="109"/>
      <c r="GF219" s="109"/>
      <c r="GG219" s="109"/>
      <c r="GH219" s="109"/>
      <c r="GI219" s="109"/>
      <c r="GJ219" s="109"/>
      <c r="GK219" s="109"/>
      <c r="GL219" s="109"/>
      <c r="GM219" s="109"/>
      <c r="GN219" s="109"/>
      <c r="GO219" s="109"/>
      <c r="GP219" s="109"/>
      <c r="GQ219" s="109"/>
      <c r="GR219" s="109"/>
      <c r="GS219" s="109"/>
      <c r="GT219" s="109"/>
      <c r="GU219" s="109"/>
      <c r="GV219" s="109"/>
      <c r="GW219" s="109"/>
      <c r="GX219" s="109"/>
      <c r="GY219" s="109"/>
      <c r="GZ219" s="109"/>
      <c r="HA219" s="109"/>
      <c r="HB219" s="109"/>
      <c r="HC219" s="109"/>
      <c r="HD219" s="109"/>
      <c r="HE219" s="109"/>
      <c r="HF219" s="109"/>
      <c r="HG219" s="109"/>
      <c r="HH219" s="109"/>
      <c r="HI219" s="109"/>
      <c r="HJ219" s="109"/>
      <c r="HK219" s="109"/>
      <c r="HL219" s="109"/>
      <c r="HM219" s="109"/>
      <c r="HN219" s="109"/>
      <c r="HO219" s="109"/>
      <c r="HP219" s="109"/>
      <c r="HQ219" s="109"/>
      <c r="HR219" s="109"/>
      <c r="HS219" s="109"/>
      <c r="HT219" s="109"/>
      <c r="HU219" s="109"/>
      <c r="HV219" s="109"/>
      <c r="HW219" s="109"/>
      <c r="HX219" s="109"/>
      <c r="HY219" s="109"/>
      <c r="HZ219" s="109"/>
      <c r="IA219" s="109"/>
      <c r="IB219" s="109"/>
      <c r="IC219" s="109"/>
      <c r="ID219" s="109"/>
      <c r="IE219" s="109"/>
      <c r="IF219" s="109"/>
      <c r="IG219" s="109"/>
      <c r="IH219" s="109"/>
      <c r="II219" s="109"/>
      <c r="IJ219" s="109"/>
      <c r="IK219" s="109"/>
      <c r="IL219" s="109"/>
      <c r="IM219" s="109"/>
      <c r="IN219" s="109"/>
      <c r="IO219" s="109"/>
      <c r="IP219" s="109"/>
      <c r="IQ219" s="109"/>
      <c r="IR219" s="109"/>
      <c r="IS219" s="109"/>
      <c r="IT219" s="109"/>
      <c r="IU219" s="109"/>
      <c r="IV219" s="109"/>
    </row>
    <row r="220" spans="1:256" ht="20.25" x14ac:dyDescent="0.3">
      <c r="A220" s="988"/>
      <c r="B220" s="989"/>
      <c r="C220" s="988"/>
      <c r="D220" s="988"/>
      <c r="E220" s="988"/>
      <c r="F220" s="990"/>
      <c r="G220" s="990"/>
      <c r="H220" s="988"/>
      <c r="I220" s="988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  <c r="Z220" s="109"/>
      <c r="AA220" s="109"/>
      <c r="AB220" s="109"/>
      <c r="AC220" s="109"/>
      <c r="AD220" s="109"/>
      <c r="AE220" s="109"/>
      <c r="AF220" s="109"/>
      <c r="AG220" s="109"/>
      <c r="AH220" s="109"/>
      <c r="AI220" s="109"/>
      <c r="AJ220" s="109"/>
      <c r="AK220" s="109"/>
      <c r="AL220" s="109"/>
      <c r="AM220" s="109"/>
      <c r="AN220" s="109"/>
      <c r="AO220" s="109"/>
      <c r="AP220" s="109"/>
      <c r="AQ220" s="109"/>
      <c r="AR220" s="109"/>
      <c r="AS220" s="109"/>
      <c r="AT220" s="109"/>
      <c r="AU220" s="109"/>
      <c r="AV220" s="109"/>
      <c r="AW220" s="109"/>
      <c r="AX220" s="109"/>
      <c r="AY220" s="109"/>
      <c r="AZ220" s="109"/>
      <c r="BA220" s="109"/>
      <c r="BB220" s="109"/>
      <c r="BC220" s="109"/>
      <c r="BD220" s="109"/>
      <c r="BE220" s="109"/>
      <c r="BF220" s="109"/>
      <c r="BG220" s="109"/>
      <c r="BH220" s="109"/>
      <c r="BI220" s="109"/>
      <c r="BJ220" s="109"/>
      <c r="BK220" s="109"/>
      <c r="BL220" s="109"/>
      <c r="BM220" s="109"/>
      <c r="BN220" s="109"/>
      <c r="BO220" s="109"/>
      <c r="BP220" s="109"/>
      <c r="BQ220" s="109"/>
      <c r="BR220" s="109"/>
      <c r="BS220" s="109"/>
      <c r="BT220" s="109"/>
      <c r="BU220" s="109"/>
      <c r="BV220" s="109"/>
      <c r="BW220" s="109"/>
      <c r="BX220" s="109"/>
      <c r="BY220" s="109"/>
      <c r="BZ220" s="109"/>
      <c r="CA220" s="109"/>
      <c r="CB220" s="109"/>
      <c r="CC220" s="109"/>
      <c r="CD220" s="109"/>
      <c r="CE220" s="109"/>
      <c r="CF220" s="109"/>
      <c r="CG220" s="109"/>
      <c r="CH220" s="109"/>
      <c r="CI220" s="109"/>
      <c r="CJ220" s="109"/>
      <c r="CK220" s="109"/>
      <c r="CL220" s="109"/>
      <c r="CM220" s="109"/>
      <c r="CN220" s="109"/>
      <c r="CO220" s="109"/>
      <c r="CP220" s="109"/>
      <c r="CQ220" s="109"/>
      <c r="CR220" s="109"/>
      <c r="CS220" s="109"/>
      <c r="CT220" s="109"/>
      <c r="CU220" s="109"/>
      <c r="CV220" s="109"/>
      <c r="CW220" s="109"/>
      <c r="CX220" s="109"/>
      <c r="CY220" s="109"/>
      <c r="CZ220" s="109"/>
      <c r="DA220" s="109"/>
      <c r="DB220" s="109"/>
      <c r="DC220" s="109"/>
      <c r="DD220" s="109"/>
      <c r="DE220" s="109"/>
      <c r="DF220" s="109"/>
      <c r="DG220" s="109"/>
      <c r="DH220" s="109"/>
      <c r="DI220" s="109"/>
      <c r="DJ220" s="109"/>
      <c r="DK220" s="109"/>
      <c r="DL220" s="109"/>
      <c r="DM220" s="109"/>
      <c r="DN220" s="109"/>
      <c r="DO220" s="109"/>
      <c r="DP220" s="109"/>
      <c r="DQ220" s="109"/>
      <c r="DR220" s="109"/>
      <c r="DS220" s="109"/>
      <c r="DT220" s="109"/>
      <c r="DU220" s="109"/>
      <c r="DV220" s="109"/>
      <c r="DW220" s="109"/>
      <c r="DX220" s="109"/>
      <c r="DY220" s="109"/>
      <c r="DZ220" s="109"/>
      <c r="EA220" s="109"/>
      <c r="EB220" s="109"/>
      <c r="EC220" s="109"/>
      <c r="ED220" s="109"/>
      <c r="EE220" s="109"/>
      <c r="EF220" s="109"/>
      <c r="EG220" s="109"/>
      <c r="EH220" s="109"/>
      <c r="EI220" s="109"/>
      <c r="EJ220" s="109"/>
      <c r="EK220" s="109"/>
      <c r="EL220" s="109"/>
      <c r="EM220" s="109"/>
      <c r="EN220" s="109"/>
      <c r="EO220" s="109"/>
      <c r="EP220" s="109"/>
      <c r="EQ220" s="109"/>
      <c r="ER220" s="109"/>
      <c r="ES220" s="109"/>
      <c r="ET220" s="109"/>
      <c r="EU220" s="109"/>
      <c r="EV220" s="109"/>
      <c r="EW220" s="109"/>
      <c r="EX220" s="109"/>
      <c r="EY220" s="109"/>
      <c r="EZ220" s="109"/>
      <c r="FA220" s="109"/>
      <c r="FB220" s="109"/>
      <c r="FC220" s="109"/>
      <c r="FD220" s="109"/>
      <c r="FE220" s="109"/>
      <c r="FF220" s="109"/>
      <c r="FG220" s="109"/>
      <c r="FH220" s="109"/>
      <c r="FI220" s="109"/>
      <c r="FJ220" s="109"/>
      <c r="FK220" s="109"/>
      <c r="FL220" s="109"/>
      <c r="FM220" s="109"/>
      <c r="FN220" s="109"/>
      <c r="FO220" s="109"/>
      <c r="FP220" s="109"/>
      <c r="FQ220" s="109"/>
      <c r="FR220" s="109"/>
      <c r="FS220" s="109"/>
      <c r="FT220" s="109"/>
      <c r="FU220" s="109"/>
      <c r="FV220" s="109"/>
      <c r="FW220" s="109"/>
      <c r="FX220" s="109"/>
      <c r="FY220" s="109"/>
      <c r="FZ220" s="109"/>
      <c r="GA220" s="109"/>
      <c r="GB220" s="109"/>
      <c r="GC220" s="109"/>
      <c r="GD220" s="109"/>
      <c r="GE220" s="109"/>
      <c r="GF220" s="109"/>
      <c r="GG220" s="109"/>
      <c r="GH220" s="109"/>
      <c r="GI220" s="109"/>
      <c r="GJ220" s="109"/>
      <c r="GK220" s="109"/>
      <c r="GL220" s="109"/>
      <c r="GM220" s="109"/>
      <c r="GN220" s="109"/>
      <c r="GO220" s="109"/>
      <c r="GP220" s="109"/>
      <c r="GQ220" s="109"/>
      <c r="GR220" s="109"/>
      <c r="GS220" s="109"/>
      <c r="GT220" s="109"/>
      <c r="GU220" s="109"/>
      <c r="GV220" s="109"/>
      <c r="GW220" s="109"/>
      <c r="GX220" s="109"/>
      <c r="GY220" s="109"/>
      <c r="GZ220" s="109"/>
      <c r="HA220" s="109"/>
      <c r="HB220" s="109"/>
      <c r="HC220" s="109"/>
      <c r="HD220" s="109"/>
      <c r="HE220" s="109"/>
      <c r="HF220" s="109"/>
      <c r="HG220" s="109"/>
      <c r="HH220" s="109"/>
      <c r="HI220" s="109"/>
      <c r="HJ220" s="109"/>
      <c r="HK220" s="109"/>
      <c r="HL220" s="109"/>
      <c r="HM220" s="109"/>
      <c r="HN220" s="109"/>
      <c r="HO220" s="109"/>
      <c r="HP220" s="109"/>
      <c r="HQ220" s="109"/>
      <c r="HR220" s="109"/>
      <c r="HS220" s="109"/>
      <c r="HT220" s="109"/>
      <c r="HU220" s="109"/>
      <c r="HV220" s="109"/>
      <c r="HW220" s="109"/>
      <c r="HX220" s="109"/>
      <c r="HY220" s="109"/>
      <c r="HZ220" s="109"/>
      <c r="IA220" s="109"/>
      <c r="IB220" s="109"/>
      <c r="IC220" s="109"/>
      <c r="ID220" s="109"/>
      <c r="IE220" s="109"/>
      <c r="IF220" s="109"/>
      <c r="IG220" s="109"/>
      <c r="IH220" s="109"/>
      <c r="II220" s="109"/>
      <c r="IJ220" s="109"/>
      <c r="IK220" s="109"/>
      <c r="IL220" s="109"/>
      <c r="IM220" s="109"/>
      <c r="IN220" s="109"/>
      <c r="IO220" s="109"/>
      <c r="IP220" s="109"/>
      <c r="IQ220" s="109"/>
      <c r="IR220" s="109"/>
      <c r="IS220" s="109"/>
      <c r="IT220" s="109"/>
      <c r="IU220" s="109"/>
      <c r="IV220" s="109"/>
    </row>
    <row r="221" spans="1:256" ht="20.25" x14ac:dyDescent="0.3">
      <c r="A221" s="196">
        <v>4</v>
      </c>
      <c r="B221" s="982" t="s">
        <v>1731</v>
      </c>
      <c r="C221" s="983">
        <v>98865</v>
      </c>
      <c r="D221" s="983">
        <f>SUM(C221)</f>
        <v>98865</v>
      </c>
      <c r="E221" s="984" t="s">
        <v>817</v>
      </c>
      <c r="F221" s="985" t="s">
        <v>1732</v>
      </c>
      <c r="G221" s="985" t="s">
        <v>1732</v>
      </c>
      <c r="H221" s="981" t="s">
        <v>1718</v>
      </c>
      <c r="I221" s="981" t="s">
        <v>1733</v>
      </c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109"/>
      <c r="X221" s="109"/>
      <c r="Y221" s="109"/>
      <c r="Z221" s="109"/>
      <c r="AA221" s="109"/>
      <c r="AB221" s="109"/>
      <c r="AC221" s="109"/>
      <c r="AD221" s="109"/>
      <c r="AE221" s="109"/>
      <c r="AF221" s="109"/>
      <c r="AG221" s="109"/>
      <c r="AH221" s="109"/>
      <c r="AI221" s="109"/>
      <c r="AJ221" s="109"/>
      <c r="AK221" s="109"/>
      <c r="AL221" s="109"/>
      <c r="AM221" s="109"/>
      <c r="AN221" s="109"/>
      <c r="AO221" s="109"/>
      <c r="AP221" s="109"/>
      <c r="AQ221" s="109"/>
      <c r="AR221" s="109"/>
      <c r="AS221" s="109"/>
      <c r="AT221" s="109"/>
      <c r="AU221" s="109"/>
      <c r="AV221" s="109"/>
      <c r="AW221" s="109"/>
      <c r="AX221" s="109"/>
      <c r="AY221" s="109"/>
      <c r="AZ221" s="109"/>
      <c r="BA221" s="109"/>
      <c r="BB221" s="109"/>
      <c r="BC221" s="109"/>
      <c r="BD221" s="109"/>
      <c r="BE221" s="109"/>
      <c r="BF221" s="109"/>
      <c r="BG221" s="109"/>
      <c r="BH221" s="109"/>
      <c r="BI221" s="109"/>
      <c r="BJ221" s="109"/>
      <c r="BK221" s="109"/>
      <c r="BL221" s="109"/>
      <c r="BM221" s="109"/>
      <c r="BN221" s="109"/>
      <c r="BO221" s="109"/>
      <c r="BP221" s="109"/>
      <c r="BQ221" s="109"/>
      <c r="BR221" s="109"/>
      <c r="BS221" s="109"/>
      <c r="BT221" s="109"/>
      <c r="BU221" s="109"/>
      <c r="BV221" s="109"/>
      <c r="BW221" s="109"/>
      <c r="BX221" s="109"/>
      <c r="BY221" s="109"/>
      <c r="BZ221" s="109"/>
      <c r="CA221" s="109"/>
      <c r="CB221" s="109"/>
      <c r="CC221" s="109"/>
      <c r="CD221" s="109"/>
      <c r="CE221" s="109"/>
      <c r="CF221" s="109"/>
      <c r="CG221" s="109"/>
      <c r="CH221" s="109"/>
      <c r="CI221" s="109"/>
      <c r="CJ221" s="109"/>
      <c r="CK221" s="109"/>
      <c r="CL221" s="109"/>
      <c r="CM221" s="109"/>
      <c r="CN221" s="109"/>
      <c r="CO221" s="109"/>
      <c r="CP221" s="109"/>
      <c r="CQ221" s="109"/>
      <c r="CR221" s="109"/>
      <c r="CS221" s="109"/>
      <c r="CT221" s="109"/>
      <c r="CU221" s="109"/>
      <c r="CV221" s="109"/>
      <c r="CW221" s="109"/>
      <c r="CX221" s="109"/>
      <c r="CY221" s="109"/>
      <c r="CZ221" s="109"/>
      <c r="DA221" s="109"/>
      <c r="DB221" s="109"/>
      <c r="DC221" s="109"/>
      <c r="DD221" s="109"/>
      <c r="DE221" s="109"/>
      <c r="DF221" s="109"/>
      <c r="DG221" s="109"/>
      <c r="DH221" s="109"/>
      <c r="DI221" s="109"/>
      <c r="DJ221" s="109"/>
      <c r="DK221" s="109"/>
      <c r="DL221" s="109"/>
      <c r="DM221" s="109"/>
      <c r="DN221" s="109"/>
      <c r="DO221" s="109"/>
      <c r="DP221" s="109"/>
      <c r="DQ221" s="109"/>
      <c r="DR221" s="109"/>
      <c r="DS221" s="109"/>
      <c r="DT221" s="109"/>
      <c r="DU221" s="109"/>
      <c r="DV221" s="109"/>
      <c r="DW221" s="109"/>
      <c r="DX221" s="109"/>
      <c r="DY221" s="109"/>
      <c r="DZ221" s="109"/>
      <c r="EA221" s="109"/>
      <c r="EB221" s="109"/>
      <c r="EC221" s="109"/>
      <c r="ED221" s="109"/>
      <c r="EE221" s="109"/>
      <c r="EF221" s="109"/>
      <c r="EG221" s="109"/>
      <c r="EH221" s="109"/>
      <c r="EI221" s="109"/>
      <c r="EJ221" s="109"/>
      <c r="EK221" s="109"/>
      <c r="EL221" s="109"/>
      <c r="EM221" s="109"/>
      <c r="EN221" s="109"/>
      <c r="EO221" s="109"/>
      <c r="EP221" s="109"/>
      <c r="EQ221" s="109"/>
      <c r="ER221" s="109"/>
      <c r="ES221" s="109"/>
      <c r="ET221" s="109"/>
      <c r="EU221" s="109"/>
      <c r="EV221" s="109"/>
      <c r="EW221" s="109"/>
      <c r="EX221" s="109"/>
      <c r="EY221" s="109"/>
      <c r="EZ221" s="109"/>
      <c r="FA221" s="109"/>
      <c r="FB221" s="109"/>
      <c r="FC221" s="109"/>
      <c r="FD221" s="109"/>
      <c r="FE221" s="109"/>
      <c r="FF221" s="109"/>
      <c r="FG221" s="109"/>
      <c r="FH221" s="109"/>
      <c r="FI221" s="109"/>
      <c r="FJ221" s="109"/>
      <c r="FK221" s="109"/>
      <c r="FL221" s="109"/>
      <c r="FM221" s="109"/>
      <c r="FN221" s="109"/>
      <c r="FO221" s="109"/>
      <c r="FP221" s="109"/>
      <c r="FQ221" s="109"/>
      <c r="FR221" s="109"/>
      <c r="FS221" s="109"/>
      <c r="FT221" s="109"/>
      <c r="FU221" s="109"/>
      <c r="FV221" s="109"/>
      <c r="FW221" s="109"/>
      <c r="FX221" s="109"/>
      <c r="FY221" s="109"/>
      <c r="FZ221" s="109"/>
      <c r="GA221" s="109"/>
      <c r="GB221" s="109"/>
      <c r="GC221" s="109"/>
      <c r="GD221" s="109"/>
      <c r="GE221" s="109"/>
      <c r="GF221" s="109"/>
      <c r="GG221" s="109"/>
      <c r="GH221" s="109"/>
      <c r="GI221" s="109"/>
      <c r="GJ221" s="109"/>
      <c r="GK221" s="109"/>
      <c r="GL221" s="109"/>
      <c r="GM221" s="109"/>
      <c r="GN221" s="109"/>
      <c r="GO221" s="109"/>
      <c r="GP221" s="109"/>
      <c r="GQ221" s="109"/>
      <c r="GR221" s="109"/>
      <c r="GS221" s="109"/>
      <c r="GT221" s="109"/>
      <c r="GU221" s="109"/>
      <c r="GV221" s="109"/>
      <c r="GW221" s="109"/>
      <c r="GX221" s="109"/>
      <c r="GY221" s="109"/>
      <c r="GZ221" s="109"/>
      <c r="HA221" s="109"/>
      <c r="HB221" s="109"/>
      <c r="HC221" s="109"/>
      <c r="HD221" s="109"/>
      <c r="HE221" s="109"/>
      <c r="HF221" s="109"/>
      <c r="HG221" s="109"/>
      <c r="HH221" s="109"/>
      <c r="HI221" s="109"/>
      <c r="HJ221" s="109"/>
      <c r="HK221" s="109"/>
      <c r="HL221" s="109"/>
      <c r="HM221" s="109"/>
      <c r="HN221" s="109"/>
      <c r="HO221" s="109"/>
      <c r="HP221" s="109"/>
      <c r="HQ221" s="109"/>
      <c r="HR221" s="109"/>
      <c r="HS221" s="109"/>
      <c r="HT221" s="109"/>
      <c r="HU221" s="109"/>
      <c r="HV221" s="109"/>
      <c r="HW221" s="109"/>
      <c r="HX221" s="109"/>
      <c r="HY221" s="109"/>
      <c r="HZ221" s="109"/>
      <c r="IA221" s="109"/>
      <c r="IB221" s="109"/>
      <c r="IC221" s="109"/>
      <c r="ID221" s="109"/>
      <c r="IE221" s="109"/>
      <c r="IF221" s="109"/>
      <c r="IG221" s="109"/>
      <c r="IH221" s="109"/>
      <c r="II221" s="109"/>
      <c r="IJ221" s="109"/>
      <c r="IK221" s="109"/>
      <c r="IL221" s="109"/>
      <c r="IM221" s="109"/>
      <c r="IN221" s="109"/>
      <c r="IO221" s="109"/>
      <c r="IP221" s="109"/>
      <c r="IQ221" s="109"/>
      <c r="IR221" s="109"/>
      <c r="IS221" s="109"/>
      <c r="IT221" s="109"/>
      <c r="IU221" s="109"/>
      <c r="IV221" s="109"/>
    </row>
    <row r="222" spans="1:256" ht="20.25" x14ac:dyDescent="0.3">
      <c r="A222" s="993"/>
      <c r="B222" s="992" t="s">
        <v>1734</v>
      </c>
      <c r="C222" s="986"/>
      <c r="D222" s="986"/>
      <c r="E222" s="986"/>
      <c r="F222" s="987" t="s">
        <v>1735</v>
      </c>
      <c r="G222" s="987" t="s">
        <v>1735</v>
      </c>
      <c r="H222" s="986"/>
      <c r="I222" s="986" t="s">
        <v>1722</v>
      </c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/>
      <c r="AI222" s="109"/>
      <c r="AJ222" s="109"/>
      <c r="AK222" s="109"/>
      <c r="AL222" s="109"/>
      <c r="AM222" s="109"/>
      <c r="AN222" s="109"/>
      <c r="AO222" s="109"/>
      <c r="AP222" s="109"/>
      <c r="AQ222" s="109"/>
      <c r="AR222" s="109"/>
      <c r="AS222" s="109"/>
      <c r="AT222" s="109"/>
      <c r="AU222" s="109"/>
      <c r="AV222" s="109"/>
      <c r="AW222" s="109"/>
      <c r="AX222" s="109"/>
      <c r="AY222" s="109"/>
      <c r="AZ222" s="109"/>
      <c r="BA222" s="109"/>
      <c r="BB222" s="109"/>
      <c r="BC222" s="109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09"/>
      <c r="BO222" s="109"/>
      <c r="BP222" s="109"/>
      <c r="BQ222" s="109"/>
      <c r="BR222" s="109"/>
      <c r="BS222" s="109"/>
      <c r="BT222" s="109"/>
      <c r="BU222" s="109"/>
      <c r="BV222" s="109"/>
      <c r="BW222" s="109"/>
      <c r="BX222" s="109"/>
      <c r="BY222" s="109"/>
      <c r="BZ222" s="109"/>
      <c r="CA222" s="109"/>
      <c r="CB222" s="109"/>
      <c r="CC222" s="109"/>
      <c r="CD222" s="109"/>
      <c r="CE222" s="109"/>
      <c r="CF222" s="109"/>
      <c r="CG222" s="109"/>
      <c r="CH222" s="109"/>
      <c r="CI222" s="109"/>
      <c r="CJ222" s="109"/>
      <c r="CK222" s="109"/>
      <c r="CL222" s="109"/>
      <c r="CM222" s="109"/>
      <c r="CN222" s="109"/>
      <c r="CO222" s="109"/>
      <c r="CP222" s="109"/>
      <c r="CQ222" s="109"/>
      <c r="CR222" s="109"/>
      <c r="CS222" s="109"/>
      <c r="CT222" s="109"/>
      <c r="CU222" s="109"/>
      <c r="CV222" s="109"/>
      <c r="CW222" s="109"/>
      <c r="CX222" s="109"/>
      <c r="CY222" s="109"/>
      <c r="CZ222" s="109"/>
      <c r="DA222" s="109"/>
      <c r="DB222" s="109"/>
      <c r="DC222" s="109"/>
      <c r="DD222" s="109"/>
      <c r="DE222" s="109"/>
      <c r="DF222" s="109"/>
      <c r="DG222" s="109"/>
      <c r="DH222" s="109"/>
      <c r="DI222" s="109"/>
      <c r="DJ222" s="109"/>
      <c r="DK222" s="109"/>
      <c r="DL222" s="109"/>
      <c r="DM222" s="109"/>
      <c r="DN222" s="109"/>
      <c r="DO222" s="109"/>
      <c r="DP222" s="109"/>
      <c r="DQ222" s="109"/>
      <c r="DR222" s="109"/>
      <c r="DS222" s="109"/>
      <c r="DT222" s="109"/>
      <c r="DU222" s="109"/>
      <c r="DV222" s="109"/>
      <c r="DW222" s="109"/>
      <c r="DX222" s="109"/>
      <c r="DY222" s="109"/>
      <c r="DZ222" s="109"/>
      <c r="EA222" s="109"/>
      <c r="EB222" s="109"/>
      <c r="EC222" s="109"/>
      <c r="ED222" s="109"/>
      <c r="EE222" s="109"/>
      <c r="EF222" s="109"/>
      <c r="EG222" s="109"/>
      <c r="EH222" s="109"/>
      <c r="EI222" s="109"/>
      <c r="EJ222" s="109"/>
      <c r="EK222" s="109"/>
      <c r="EL222" s="109"/>
      <c r="EM222" s="109"/>
      <c r="EN222" s="109"/>
      <c r="EO222" s="109"/>
      <c r="EP222" s="109"/>
      <c r="EQ222" s="109"/>
      <c r="ER222" s="109"/>
      <c r="ES222" s="109"/>
      <c r="ET222" s="109"/>
      <c r="EU222" s="109"/>
      <c r="EV222" s="109"/>
      <c r="EW222" s="109"/>
      <c r="EX222" s="109"/>
      <c r="EY222" s="109"/>
      <c r="EZ222" s="109"/>
      <c r="FA222" s="109"/>
      <c r="FB222" s="109"/>
      <c r="FC222" s="109"/>
      <c r="FD222" s="109"/>
      <c r="FE222" s="109"/>
      <c r="FF222" s="109"/>
      <c r="FG222" s="109"/>
      <c r="FH222" s="109"/>
      <c r="FI222" s="109"/>
      <c r="FJ222" s="109"/>
      <c r="FK222" s="109"/>
      <c r="FL222" s="109"/>
      <c r="FM222" s="109"/>
      <c r="FN222" s="109"/>
      <c r="FO222" s="109"/>
      <c r="FP222" s="109"/>
      <c r="FQ222" s="109"/>
      <c r="FR222" s="109"/>
      <c r="FS222" s="109"/>
      <c r="FT222" s="109"/>
      <c r="FU222" s="109"/>
      <c r="FV222" s="109"/>
      <c r="FW222" s="109"/>
      <c r="FX222" s="109"/>
      <c r="FY222" s="109"/>
      <c r="FZ222" s="109"/>
      <c r="GA222" s="109"/>
      <c r="GB222" s="109"/>
      <c r="GC222" s="109"/>
      <c r="GD222" s="109"/>
      <c r="GE222" s="109"/>
      <c r="GF222" s="109"/>
      <c r="GG222" s="109"/>
      <c r="GH222" s="109"/>
      <c r="GI222" s="109"/>
      <c r="GJ222" s="109"/>
      <c r="GK222" s="109"/>
      <c r="GL222" s="109"/>
      <c r="GM222" s="109"/>
      <c r="GN222" s="109"/>
      <c r="GO222" s="109"/>
      <c r="GP222" s="109"/>
      <c r="GQ222" s="109"/>
      <c r="GR222" s="109"/>
      <c r="GS222" s="109"/>
      <c r="GT222" s="109"/>
      <c r="GU222" s="109"/>
      <c r="GV222" s="109"/>
      <c r="GW222" s="109"/>
      <c r="GX222" s="109"/>
      <c r="GY222" s="109"/>
      <c r="GZ222" s="109"/>
      <c r="HA222" s="109"/>
      <c r="HB222" s="109"/>
      <c r="HC222" s="109"/>
      <c r="HD222" s="109"/>
      <c r="HE222" s="109"/>
      <c r="HF222" s="109"/>
      <c r="HG222" s="109"/>
      <c r="HH222" s="109"/>
      <c r="HI222" s="109"/>
      <c r="HJ222" s="109"/>
      <c r="HK222" s="109"/>
      <c r="HL222" s="109"/>
      <c r="HM222" s="109"/>
      <c r="HN222" s="109"/>
      <c r="HO222" s="109"/>
      <c r="HP222" s="109"/>
      <c r="HQ222" s="109"/>
      <c r="HR222" s="109"/>
      <c r="HS222" s="109"/>
      <c r="HT222" s="109"/>
      <c r="HU222" s="109"/>
      <c r="HV222" s="109"/>
      <c r="HW222" s="109"/>
      <c r="HX222" s="109"/>
      <c r="HY222" s="109"/>
      <c r="HZ222" s="109"/>
      <c r="IA222" s="109"/>
      <c r="IB222" s="109"/>
      <c r="IC222" s="109"/>
      <c r="ID222" s="109"/>
      <c r="IE222" s="109"/>
      <c r="IF222" s="109"/>
      <c r="IG222" s="109"/>
      <c r="IH222" s="109"/>
      <c r="II222" s="109"/>
      <c r="IJ222" s="109"/>
      <c r="IK222" s="109"/>
      <c r="IL222" s="109"/>
      <c r="IM222" s="109"/>
      <c r="IN222" s="109"/>
      <c r="IO222" s="109"/>
      <c r="IP222" s="109"/>
      <c r="IQ222" s="109"/>
      <c r="IR222" s="109"/>
      <c r="IS222" s="109"/>
      <c r="IT222" s="109"/>
      <c r="IU222" s="109"/>
      <c r="IV222" s="109"/>
    </row>
    <row r="223" spans="1:256" ht="20.25" x14ac:dyDescent="0.3">
      <c r="A223" s="988"/>
      <c r="B223" s="989"/>
      <c r="C223" s="988"/>
      <c r="D223" s="988"/>
      <c r="E223" s="988"/>
      <c r="F223" s="990"/>
      <c r="G223" s="990"/>
      <c r="H223" s="988"/>
      <c r="I223" s="988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  <c r="Y223" s="109"/>
      <c r="Z223" s="109"/>
      <c r="AA223" s="109"/>
      <c r="AB223" s="109"/>
      <c r="AC223" s="109"/>
      <c r="AD223" s="109"/>
      <c r="AE223" s="109"/>
      <c r="AF223" s="109"/>
      <c r="AG223" s="109"/>
      <c r="AH223" s="109"/>
      <c r="AI223" s="109"/>
      <c r="AJ223" s="109"/>
      <c r="AK223" s="109"/>
      <c r="AL223" s="109"/>
      <c r="AM223" s="109"/>
      <c r="AN223" s="109"/>
      <c r="AO223" s="109"/>
      <c r="AP223" s="109"/>
      <c r="AQ223" s="109"/>
      <c r="AR223" s="109"/>
      <c r="AS223" s="109"/>
      <c r="AT223" s="109"/>
      <c r="AU223" s="109"/>
      <c r="AV223" s="109"/>
      <c r="AW223" s="109"/>
      <c r="AX223" s="109"/>
      <c r="AY223" s="109"/>
      <c r="AZ223" s="109"/>
      <c r="BA223" s="109"/>
      <c r="BB223" s="109"/>
      <c r="BC223" s="109"/>
      <c r="BD223" s="109"/>
      <c r="BE223" s="109"/>
      <c r="BF223" s="109"/>
      <c r="BG223" s="109"/>
      <c r="BH223" s="109"/>
      <c r="BI223" s="109"/>
      <c r="BJ223" s="109"/>
      <c r="BK223" s="109"/>
      <c r="BL223" s="109"/>
      <c r="BM223" s="109"/>
      <c r="BN223" s="109"/>
      <c r="BO223" s="109"/>
      <c r="BP223" s="109"/>
      <c r="BQ223" s="109"/>
      <c r="BR223" s="109"/>
      <c r="BS223" s="109"/>
      <c r="BT223" s="109"/>
      <c r="BU223" s="109"/>
      <c r="BV223" s="109"/>
      <c r="BW223" s="109"/>
      <c r="BX223" s="109"/>
      <c r="BY223" s="109"/>
      <c r="BZ223" s="109"/>
      <c r="CA223" s="109"/>
      <c r="CB223" s="109"/>
      <c r="CC223" s="109"/>
      <c r="CD223" s="109"/>
      <c r="CE223" s="109"/>
      <c r="CF223" s="109"/>
      <c r="CG223" s="109"/>
      <c r="CH223" s="109"/>
      <c r="CI223" s="109"/>
      <c r="CJ223" s="109"/>
      <c r="CK223" s="109"/>
      <c r="CL223" s="109"/>
      <c r="CM223" s="109"/>
      <c r="CN223" s="109"/>
      <c r="CO223" s="109"/>
      <c r="CP223" s="109"/>
      <c r="CQ223" s="109"/>
      <c r="CR223" s="109"/>
      <c r="CS223" s="109"/>
      <c r="CT223" s="109"/>
      <c r="CU223" s="109"/>
      <c r="CV223" s="109"/>
      <c r="CW223" s="109"/>
      <c r="CX223" s="109"/>
      <c r="CY223" s="109"/>
      <c r="CZ223" s="109"/>
      <c r="DA223" s="109"/>
      <c r="DB223" s="109"/>
      <c r="DC223" s="109"/>
      <c r="DD223" s="109"/>
      <c r="DE223" s="109"/>
      <c r="DF223" s="109"/>
      <c r="DG223" s="109"/>
      <c r="DH223" s="109"/>
      <c r="DI223" s="109"/>
      <c r="DJ223" s="109"/>
      <c r="DK223" s="109"/>
      <c r="DL223" s="109"/>
      <c r="DM223" s="109"/>
      <c r="DN223" s="109"/>
      <c r="DO223" s="109"/>
      <c r="DP223" s="109"/>
      <c r="DQ223" s="109"/>
      <c r="DR223" s="109"/>
      <c r="DS223" s="109"/>
      <c r="DT223" s="109"/>
      <c r="DU223" s="109"/>
      <c r="DV223" s="109"/>
      <c r="DW223" s="109"/>
      <c r="DX223" s="109"/>
      <c r="DY223" s="109"/>
      <c r="DZ223" s="109"/>
      <c r="EA223" s="109"/>
      <c r="EB223" s="109"/>
      <c r="EC223" s="109"/>
      <c r="ED223" s="109"/>
      <c r="EE223" s="109"/>
      <c r="EF223" s="109"/>
      <c r="EG223" s="109"/>
      <c r="EH223" s="109"/>
      <c r="EI223" s="109"/>
      <c r="EJ223" s="109"/>
      <c r="EK223" s="109"/>
      <c r="EL223" s="109"/>
      <c r="EM223" s="109"/>
      <c r="EN223" s="109"/>
      <c r="EO223" s="109"/>
      <c r="EP223" s="109"/>
      <c r="EQ223" s="109"/>
      <c r="ER223" s="109"/>
      <c r="ES223" s="109"/>
      <c r="ET223" s="109"/>
      <c r="EU223" s="109"/>
      <c r="EV223" s="109"/>
      <c r="EW223" s="109"/>
      <c r="EX223" s="109"/>
      <c r="EY223" s="109"/>
      <c r="EZ223" s="109"/>
      <c r="FA223" s="109"/>
      <c r="FB223" s="109"/>
      <c r="FC223" s="109"/>
      <c r="FD223" s="109"/>
      <c r="FE223" s="109"/>
      <c r="FF223" s="109"/>
      <c r="FG223" s="109"/>
      <c r="FH223" s="109"/>
      <c r="FI223" s="109"/>
      <c r="FJ223" s="109"/>
      <c r="FK223" s="109"/>
      <c r="FL223" s="109"/>
      <c r="FM223" s="109"/>
      <c r="FN223" s="109"/>
      <c r="FO223" s="109"/>
      <c r="FP223" s="109"/>
      <c r="FQ223" s="109"/>
      <c r="FR223" s="109"/>
      <c r="FS223" s="109"/>
      <c r="FT223" s="109"/>
      <c r="FU223" s="109"/>
      <c r="FV223" s="109"/>
      <c r="FW223" s="109"/>
      <c r="FX223" s="109"/>
      <c r="FY223" s="109"/>
      <c r="FZ223" s="109"/>
      <c r="GA223" s="109"/>
      <c r="GB223" s="109"/>
      <c r="GC223" s="109"/>
      <c r="GD223" s="109"/>
      <c r="GE223" s="109"/>
      <c r="GF223" s="109"/>
      <c r="GG223" s="109"/>
      <c r="GH223" s="109"/>
      <c r="GI223" s="109"/>
      <c r="GJ223" s="109"/>
      <c r="GK223" s="109"/>
      <c r="GL223" s="109"/>
      <c r="GM223" s="109"/>
      <c r="GN223" s="109"/>
      <c r="GO223" s="109"/>
      <c r="GP223" s="109"/>
      <c r="GQ223" s="109"/>
      <c r="GR223" s="109"/>
      <c r="GS223" s="109"/>
      <c r="GT223" s="109"/>
      <c r="GU223" s="109"/>
      <c r="GV223" s="109"/>
      <c r="GW223" s="109"/>
      <c r="GX223" s="109"/>
      <c r="GY223" s="109"/>
      <c r="GZ223" s="109"/>
      <c r="HA223" s="109"/>
      <c r="HB223" s="109"/>
      <c r="HC223" s="109"/>
      <c r="HD223" s="109"/>
      <c r="HE223" s="109"/>
      <c r="HF223" s="109"/>
      <c r="HG223" s="109"/>
      <c r="HH223" s="109"/>
      <c r="HI223" s="109"/>
      <c r="HJ223" s="109"/>
      <c r="HK223" s="109"/>
      <c r="HL223" s="109"/>
      <c r="HM223" s="109"/>
      <c r="HN223" s="109"/>
      <c r="HO223" s="109"/>
      <c r="HP223" s="109"/>
      <c r="HQ223" s="109"/>
      <c r="HR223" s="109"/>
      <c r="HS223" s="109"/>
      <c r="HT223" s="109"/>
      <c r="HU223" s="109"/>
      <c r="HV223" s="109"/>
      <c r="HW223" s="109"/>
      <c r="HX223" s="109"/>
      <c r="HY223" s="109"/>
      <c r="HZ223" s="109"/>
      <c r="IA223" s="109"/>
      <c r="IB223" s="109"/>
      <c r="IC223" s="109"/>
      <c r="ID223" s="109"/>
      <c r="IE223" s="109"/>
      <c r="IF223" s="109"/>
      <c r="IG223" s="109"/>
      <c r="IH223" s="109"/>
      <c r="II223" s="109"/>
      <c r="IJ223" s="109"/>
      <c r="IK223" s="109"/>
      <c r="IL223" s="109"/>
      <c r="IM223" s="109"/>
      <c r="IN223" s="109"/>
      <c r="IO223" s="109"/>
      <c r="IP223" s="109"/>
      <c r="IQ223" s="109"/>
      <c r="IR223" s="109"/>
      <c r="IS223" s="109"/>
      <c r="IT223" s="109"/>
      <c r="IU223" s="109"/>
      <c r="IV223" s="109"/>
    </row>
    <row r="225" spans="1:22" s="3307" customFormat="1" ht="30.75" x14ac:dyDescent="0.4">
      <c r="A225" s="3837" t="s">
        <v>5339</v>
      </c>
      <c r="B225" s="3837"/>
      <c r="C225" s="3837"/>
      <c r="D225" s="3837"/>
      <c r="E225" s="3837"/>
      <c r="F225" s="3837"/>
      <c r="G225" s="3837"/>
      <c r="H225" s="3837"/>
      <c r="I225" s="3837"/>
    </row>
    <row r="226" spans="1:22" s="3307" customFormat="1" ht="30.75" x14ac:dyDescent="0.4">
      <c r="A226" s="3838" t="s">
        <v>5340</v>
      </c>
      <c r="B226" s="3838"/>
      <c r="C226" s="3838"/>
      <c r="D226" s="3838"/>
      <c r="E226" s="3838"/>
      <c r="F226" s="3838"/>
      <c r="G226" s="3838"/>
      <c r="H226" s="3838"/>
      <c r="I226" s="3838"/>
    </row>
    <row r="227" spans="1:22" s="3311" customFormat="1" ht="21.75" x14ac:dyDescent="0.5">
      <c r="A227" s="3308" t="s">
        <v>3</v>
      </c>
      <c r="B227" s="3839" t="s">
        <v>12</v>
      </c>
      <c r="C227" s="3309" t="s">
        <v>482</v>
      </c>
      <c r="D227" s="3841" t="s">
        <v>14</v>
      </c>
      <c r="E227" s="3839" t="s">
        <v>15</v>
      </c>
      <c r="F227" s="3310" t="s">
        <v>174</v>
      </c>
      <c r="G227" s="3310" t="s">
        <v>807</v>
      </c>
      <c r="H227" s="3310" t="s">
        <v>176</v>
      </c>
      <c r="I227" s="3310" t="s">
        <v>346</v>
      </c>
    </row>
    <row r="228" spans="1:22" s="3311" customFormat="1" ht="21.75" x14ac:dyDescent="0.5">
      <c r="A228" s="3312" t="s">
        <v>204</v>
      </c>
      <c r="B228" s="3840"/>
      <c r="C228" s="3313" t="s">
        <v>348</v>
      </c>
      <c r="D228" s="3842"/>
      <c r="E228" s="3840"/>
      <c r="F228" s="3314" t="s">
        <v>806</v>
      </c>
      <c r="G228" s="3314" t="s">
        <v>3554</v>
      </c>
      <c r="H228" s="3315" t="s">
        <v>181</v>
      </c>
      <c r="I228" s="3316" t="s">
        <v>1624</v>
      </c>
    </row>
    <row r="229" spans="1:22" s="3326" customFormat="1" ht="21.75" x14ac:dyDescent="0.5">
      <c r="A229" s="3317">
        <v>1</v>
      </c>
      <c r="B229" s="3318" t="s">
        <v>5341</v>
      </c>
      <c r="C229" s="3319">
        <v>210</v>
      </c>
      <c r="D229" s="3320">
        <v>210</v>
      </c>
      <c r="E229" s="3321" t="s">
        <v>22</v>
      </c>
      <c r="F229" s="3322" t="s">
        <v>5342</v>
      </c>
      <c r="G229" s="3322" t="s">
        <v>5342</v>
      </c>
      <c r="H229" s="3323" t="s">
        <v>121</v>
      </c>
      <c r="I229" s="3324" t="s">
        <v>5343</v>
      </c>
      <c r="J229" s="3325"/>
    </row>
    <row r="230" spans="1:22" s="3326" customFormat="1" ht="21.75" x14ac:dyDescent="0.5">
      <c r="A230" s="3327"/>
      <c r="B230" s="3328"/>
      <c r="C230" s="3329"/>
      <c r="D230" s="3330"/>
      <c r="E230" s="3331"/>
      <c r="F230" s="3332" t="s">
        <v>5344</v>
      </c>
      <c r="G230" s="3332" t="s">
        <v>5345</v>
      </c>
      <c r="H230" s="3333"/>
      <c r="I230" s="3334" t="s">
        <v>5346</v>
      </c>
      <c r="J230" s="3325"/>
    </row>
    <row r="231" spans="1:22" s="493" customFormat="1" ht="21.75" x14ac:dyDescent="0.5">
      <c r="A231" s="3317">
        <v>2</v>
      </c>
      <c r="B231" s="3335" t="s">
        <v>5347</v>
      </c>
      <c r="C231" s="3336">
        <v>3999.92</v>
      </c>
      <c r="D231" s="3320">
        <v>3999.92</v>
      </c>
      <c r="E231" s="3321" t="s">
        <v>22</v>
      </c>
      <c r="F231" s="3337" t="s">
        <v>5348</v>
      </c>
      <c r="G231" s="3337" t="s">
        <v>5348</v>
      </c>
      <c r="H231" s="3317" t="s">
        <v>121</v>
      </c>
      <c r="I231" s="3338" t="s">
        <v>5349</v>
      </c>
      <c r="J231" s="3326"/>
      <c r="K231" s="3326"/>
      <c r="L231" s="3326"/>
      <c r="M231" s="3326"/>
      <c r="N231" s="3326"/>
      <c r="O231" s="3326"/>
      <c r="P231" s="3326"/>
      <c r="Q231" s="3326"/>
      <c r="R231" s="3326"/>
      <c r="S231" s="3326"/>
      <c r="T231" s="3326"/>
      <c r="U231" s="3326"/>
      <c r="V231" s="3326"/>
    </row>
    <row r="232" spans="1:22" s="3326" customFormat="1" ht="21.75" x14ac:dyDescent="0.5">
      <c r="A232" s="3339"/>
      <c r="B232" s="3340"/>
      <c r="C232" s="3341"/>
      <c r="D232" s="3342"/>
      <c r="E232" s="3343"/>
      <c r="F232" s="3340" t="s">
        <v>5350</v>
      </c>
      <c r="G232" s="3344" t="s">
        <v>5351</v>
      </c>
      <c r="H232" s="3345"/>
      <c r="I232" s="3346" t="s">
        <v>5346</v>
      </c>
    </row>
    <row r="233" spans="1:22" s="3352" customFormat="1" ht="21.75" x14ac:dyDescent="0.5">
      <c r="A233" s="3347">
        <v>3</v>
      </c>
      <c r="B233" s="3348" t="s">
        <v>5352</v>
      </c>
      <c r="C233" s="3349">
        <v>17721.88</v>
      </c>
      <c r="D233" s="3350">
        <v>17721.88</v>
      </c>
      <c r="E233" s="3351" t="s">
        <v>22</v>
      </c>
      <c r="F233" s="3348" t="s">
        <v>5353</v>
      </c>
      <c r="G233" s="3348" t="s">
        <v>5353</v>
      </c>
      <c r="H233" s="3351" t="s">
        <v>121</v>
      </c>
      <c r="I233" s="3347" t="s">
        <v>5354</v>
      </c>
    </row>
    <row r="234" spans="1:22" s="3352" customFormat="1" ht="21.75" x14ac:dyDescent="0.5">
      <c r="A234" s="3339"/>
      <c r="B234" s="3353"/>
      <c r="C234" s="3354"/>
      <c r="D234" s="3355"/>
      <c r="E234" s="3356"/>
      <c r="F234" s="3353" t="s">
        <v>5355</v>
      </c>
      <c r="G234" s="3353" t="s">
        <v>5356</v>
      </c>
      <c r="H234" s="3356"/>
      <c r="I234" s="3339" t="s">
        <v>1454</v>
      </c>
    </row>
    <row r="235" spans="1:22" s="3352" customFormat="1" ht="21.75" x14ac:dyDescent="0.5">
      <c r="A235" s="3357">
        <v>4</v>
      </c>
      <c r="B235" s="3358" t="s">
        <v>5357</v>
      </c>
      <c r="C235" s="3359">
        <v>1400</v>
      </c>
      <c r="D235" s="3360">
        <v>1400</v>
      </c>
      <c r="E235" s="3357" t="s">
        <v>22</v>
      </c>
      <c r="F235" s="3361" t="s">
        <v>5358</v>
      </c>
      <c r="G235" s="3362" t="s">
        <v>5358</v>
      </c>
      <c r="H235" s="3363" t="s">
        <v>121</v>
      </c>
      <c r="I235" s="3363" t="s">
        <v>4463</v>
      </c>
    </row>
    <row r="236" spans="1:22" s="3352" customFormat="1" ht="21.75" x14ac:dyDescent="0.5">
      <c r="A236" s="3364"/>
      <c r="B236" s="3365"/>
      <c r="C236" s="3342"/>
      <c r="D236" s="3341"/>
      <c r="E236" s="3364"/>
      <c r="F236" s="3340" t="s">
        <v>5359</v>
      </c>
      <c r="G236" s="3366" t="s">
        <v>5360</v>
      </c>
      <c r="H236" s="3346"/>
      <c r="I236" s="3346" t="s">
        <v>5361</v>
      </c>
    </row>
    <row r="237" spans="1:22" s="3352" customFormat="1" ht="19.5" customHeight="1" x14ac:dyDescent="0.5">
      <c r="A237" s="3357">
        <v>5</v>
      </c>
      <c r="B237" s="3358" t="s">
        <v>5362</v>
      </c>
      <c r="C237" s="3367">
        <v>1400</v>
      </c>
      <c r="D237" s="3367">
        <v>1400</v>
      </c>
      <c r="E237" s="3347" t="s">
        <v>22</v>
      </c>
      <c r="F237" s="3362" t="s">
        <v>5363</v>
      </c>
      <c r="G237" s="3362" t="s">
        <v>5363</v>
      </c>
      <c r="H237" s="3363" t="s">
        <v>121</v>
      </c>
      <c r="I237" s="3363" t="s">
        <v>5200</v>
      </c>
    </row>
    <row r="238" spans="1:22" s="3352" customFormat="1" ht="18" customHeight="1" x14ac:dyDescent="0.5">
      <c r="A238" s="3364"/>
      <c r="B238" s="3365"/>
      <c r="C238" s="3368"/>
      <c r="D238" s="3368"/>
      <c r="E238" s="3339"/>
      <c r="F238" s="3366" t="s">
        <v>5359</v>
      </c>
      <c r="G238" s="3366" t="s">
        <v>5364</v>
      </c>
      <c r="H238" s="3346"/>
      <c r="I238" s="3346" t="s">
        <v>5365</v>
      </c>
    </row>
    <row r="239" spans="1:22" s="3326" customFormat="1" ht="21.75" x14ac:dyDescent="0.5">
      <c r="A239" s="3347">
        <v>6</v>
      </c>
      <c r="B239" s="3361" t="s">
        <v>5366</v>
      </c>
      <c r="C239" s="3359">
        <v>74000</v>
      </c>
      <c r="D239" s="3359">
        <v>74000</v>
      </c>
      <c r="E239" s="3347" t="s">
        <v>22</v>
      </c>
      <c r="F239" s="3361" t="s">
        <v>5358</v>
      </c>
      <c r="G239" s="3361" t="s">
        <v>5358</v>
      </c>
      <c r="H239" s="3347" t="s">
        <v>121</v>
      </c>
      <c r="I239" s="3347" t="s">
        <v>706</v>
      </c>
    </row>
    <row r="240" spans="1:22" s="3326" customFormat="1" ht="21.75" x14ac:dyDescent="0.5">
      <c r="A240" s="3339"/>
      <c r="B240" s="3340"/>
      <c r="C240" s="3342"/>
      <c r="D240" s="3342"/>
      <c r="E240" s="3339"/>
      <c r="F240" s="3340" t="s">
        <v>5367</v>
      </c>
      <c r="G240" s="3340" t="s">
        <v>5368</v>
      </c>
      <c r="H240" s="3339"/>
      <c r="I240" s="3339" t="s">
        <v>1330</v>
      </c>
    </row>
  </sheetData>
  <mergeCells count="46">
    <mergeCell ref="A225:I225"/>
    <mergeCell ref="A226:I226"/>
    <mergeCell ref="B227:B228"/>
    <mergeCell ref="D227:D228"/>
    <mergeCell ref="E227:E228"/>
    <mergeCell ref="I3:I4"/>
    <mergeCell ref="A1:H1"/>
    <mergeCell ref="A2:H2"/>
    <mergeCell ref="A3:A4"/>
    <mergeCell ref="B3:B4"/>
    <mergeCell ref="C3:C4"/>
    <mergeCell ref="D3:D4"/>
    <mergeCell ref="E3:E4"/>
    <mergeCell ref="F3:F4"/>
    <mergeCell ref="G3:G4"/>
    <mergeCell ref="H3:H4"/>
    <mergeCell ref="A207:H207"/>
    <mergeCell ref="A208:H208"/>
    <mergeCell ref="A209:H209"/>
    <mergeCell ref="A210:A211"/>
    <mergeCell ref="D210:D211"/>
    <mergeCell ref="E210:E211"/>
    <mergeCell ref="H43:H44"/>
    <mergeCell ref="I43:I44"/>
    <mergeCell ref="A40:I40"/>
    <mergeCell ref="A41:I41"/>
    <mergeCell ref="A42:I42"/>
    <mergeCell ref="A43:A44"/>
    <mergeCell ref="B43:B44"/>
    <mergeCell ref="C43:C44"/>
    <mergeCell ref="D43:D44"/>
    <mergeCell ref="E43:E44"/>
    <mergeCell ref="F43:F44"/>
    <mergeCell ref="G43:G44"/>
    <mergeCell ref="I97:I99"/>
    <mergeCell ref="A94:H94"/>
    <mergeCell ref="A95:H95"/>
    <mergeCell ref="A96:H96"/>
    <mergeCell ref="A97:A99"/>
    <mergeCell ref="B97:B99"/>
    <mergeCell ref="C97:C99"/>
    <mergeCell ref="D97:D99"/>
    <mergeCell ref="E97:E99"/>
    <mergeCell ref="F97:F99"/>
    <mergeCell ref="G97:G99"/>
    <mergeCell ref="H97:H9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R346"/>
  <sheetViews>
    <sheetView topLeftCell="A343" zoomScaleNormal="100" workbookViewId="0">
      <selection activeCell="A313" sqref="A313:XFD346"/>
    </sheetView>
  </sheetViews>
  <sheetFormatPr defaultRowHeight="12.75" x14ac:dyDescent="0.2"/>
  <cols>
    <col min="1" max="1" width="9.140625" customWidth="1"/>
    <col min="2" max="2" width="59.140625" customWidth="1"/>
    <col min="3" max="3" width="27.85546875" customWidth="1"/>
    <col min="4" max="4" width="20.140625" customWidth="1"/>
    <col min="5" max="5" width="21.5703125" customWidth="1"/>
    <col min="6" max="6" width="46.28515625" customWidth="1"/>
    <col min="7" max="7" width="44.42578125" customWidth="1"/>
    <col min="8" max="8" width="38.85546875" customWidth="1"/>
    <col min="9" max="9" width="34.85546875" customWidth="1"/>
    <col min="10" max="10" width="26.7109375" customWidth="1"/>
    <col min="11" max="11" width="19" customWidth="1"/>
  </cols>
  <sheetData>
    <row r="1" spans="1:9" s="8" customFormat="1" ht="31.5" customHeight="1" x14ac:dyDescent="0.45">
      <c r="A1" s="3845" t="s">
        <v>479</v>
      </c>
      <c r="B1" s="3845"/>
      <c r="C1" s="3845"/>
      <c r="D1" s="3845"/>
      <c r="E1" s="3845"/>
      <c r="F1" s="3845"/>
      <c r="G1" s="3845"/>
      <c r="H1" s="3845"/>
      <c r="I1" s="3845"/>
    </row>
    <row r="2" spans="1:9" s="8" customFormat="1" ht="31.5" customHeight="1" x14ac:dyDescent="0.45">
      <c r="A2" s="3845" t="s">
        <v>1780</v>
      </c>
      <c r="B2" s="3845"/>
      <c r="C2" s="3845"/>
      <c r="D2" s="3845"/>
      <c r="E2" s="3845"/>
      <c r="F2" s="3845"/>
      <c r="G2" s="3845"/>
      <c r="H2" s="3845"/>
      <c r="I2" s="3845"/>
    </row>
    <row r="3" spans="1:9" s="8" customFormat="1" ht="31.5" customHeight="1" x14ac:dyDescent="0.45">
      <c r="A3" s="3845" t="s">
        <v>1781</v>
      </c>
      <c r="B3" s="3845"/>
      <c r="C3" s="3845"/>
      <c r="D3" s="3845"/>
      <c r="E3" s="3845"/>
      <c r="F3" s="3845"/>
      <c r="G3" s="3845"/>
      <c r="H3" s="3845"/>
      <c r="I3" s="3845"/>
    </row>
    <row r="4" spans="1:9" s="8" customFormat="1" ht="39.75" customHeight="1" x14ac:dyDescent="0.45">
      <c r="A4" s="1028" t="s">
        <v>3</v>
      </c>
      <c r="B4" s="1028" t="s">
        <v>1782</v>
      </c>
      <c r="C4" s="1028" t="s">
        <v>13</v>
      </c>
      <c r="D4" s="1029" t="s">
        <v>14</v>
      </c>
      <c r="E4" s="1028" t="s">
        <v>263</v>
      </c>
      <c r="F4" s="1028" t="s">
        <v>174</v>
      </c>
      <c r="G4" s="1029" t="s">
        <v>175</v>
      </c>
      <c r="H4" s="1028" t="s">
        <v>176</v>
      </c>
      <c r="I4" s="1028" t="s">
        <v>346</v>
      </c>
    </row>
    <row r="5" spans="1:9" s="8" customFormat="1" ht="39.75" customHeight="1" x14ac:dyDescent="0.45">
      <c r="A5" s="1030" t="s">
        <v>204</v>
      </c>
      <c r="B5" s="1031"/>
      <c r="C5" s="1031"/>
      <c r="D5" s="1032"/>
      <c r="E5" s="1030"/>
      <c r="F5" s="1030" t="s">
        <v>179</v>
      </c>
      <c r="G5" s="1032" t="s">
        <v>1783</v>
      </c>
      <c r="H5" s="1030" t="s">
        <v>181</v>
      </c>
      <c r="I5" s="1030" t="s">
        <v>1784</v>
      </c>
    </row>
    <row r="6" spans="1:9" s="8" customFormat="1" ht="39.75" customHeight="1" x14ac:dyDescent="0.45">
      <c r="A6" s="1033">
        <v>1</v>
      </c>
      <c r="B6" s="1034" t="s">
        <v>1785</v>
      </c>
      <c r="C6" s="1035">
        <v>1500</v>
      </c>
      <c r="D6" s="1035">
        <v>1500</v>
      </c>
      <c r="E6" s="1036" t="s">
        <v>22</v>
      </c>
      <c r="F6" s="1037" t="s">
        <v>1786</v>
      </c>
      <c r="G6" s="1037" t="s">
        <v>1786</v>
      </c>
      <c r="H6" s="3843" t="s">
        <v>1787</v>
      </c>
      <c r="I6" s="1038" t="s">
        <v>1788</v>
      </c>
    </row>
    <row r="7" spans="1:9" s="8" customFormat="1" ht="39.75" customHeight="1" x14ac:dyDescent="0.45">
      <c r="A7" s="1033"/>
      <c r="B7" s="1039"/>
      <c r="C7" s="1040"/>
      <c r="D7" s="1040"/>
      <c r="E7" s="1041"/>
      <c r="F7" s="1042"/>
      <c r="G7" s="1042"/>
      <c r="H7" s="3844"/>
      <c r="I7" s="1043" t="s">
        <v>1789</v>
      </c>
    </row>
    <row r="8" spans="1:9" s="8" customFormat="1" ht="39.75" customHeight="1" x14ac:dyDescent="0.45">
      <c r="A8" s="1044">
        <v>2</v>
      </c>
      <c r="B8" s="1045" t="s">
        <v>1790</v>
      </c>
      <c r="C8" s="1046">
        <v>6640</v>
      </c>
      <c r="D8" s="1047">
        <v>6640</v>
      </c>
      <c r="E8" s="1036" t="s">
        <v>22</v>
      </c>
      <c r="F8" s="1045" t="s">
        <v>1791</v>
      </c>
      <c r="G8" s="1045" t="s">
        <v>1792</v>
      </c>
      <c r="H8" s="3843" t="s">
        <v>1787</v>
      </c>
      <c r="I8" s="1048" t="s">
        <v>1793</v>
      </c>
    </row>
    <row r="9" spans="1:9" s="8" customFormat="1" ht="39.75" customHeight="1" x14ac:dyDescent="0.45">
      <c r="A9" s="1033"/>
      <c r="B9" s="1049"/>
      <c r="C9" s="1049"/>
      <c r="D9" s="1050"/>
      <c r="E9" s="1051"/>
      <c r="F9" s="1051"/>
      <c r="G9" s="1050"/>
      <c r="H9" s="3844"/>
      <c r="I9" s="1048" t="s">
        <v>1789</v>
      </c>
    </row>
    <row r="10" spans="1:9" s="8" customFormat="1" ht="39.75" customHeight="1" x14ac:dyDescent="0.45">
      <c r="A10" s="1044">
        <v>3</v>
      </c>
      <c r="B10" s="1037" t="s">
        <v>1794</v>
      </c>
      <c r="C10" s="1038">
        <v>28200</v>
      </c>
      <c r="D10" s="1038">
        <v>28200</v>
      </c>
      <c r="E10" s="1036" t="s">
        <v>22</v>
      </c>
      <c r="F10" s="1037" t="s">
        <v>1795</v>
      </c>
      <c r="G10" s="1037" t="s">
        <v>1795</v>
      </c>
      <c r="H10" s="3843" t="s">
        <v>1787</v>
      </c>
      <c r="I10" s="1036" t="s">
        <v>1796</v>
      </c>
    </row>
    <row r="11" spans="1:9" s="8" customFormat="1" ht="39.75" customHeight="1" x14ac:dyDescent="0.45">
      <c r="A11" s="1030"/>
      <c r="B11" s="1052"/>
      <c r="C11" s="1052"/>
      <c r="D11" s="1053"/>
      <c r="E11" s="1054"/>
      <c r="F11" s="1054"/>
      <c r="G11" s="1053"/>
      <c r="H11" s="3844"/>
      <c r="I11" s="1041" t="s">
        <v>1797</v>
      </c>
    </row>
    <row r="12" spans="1:9" s="8" customFormat="1" ht="39.75" customHeight="1" x14ac:dyDescent="0.4">
      <c r="A12" s="1036">
        <v>4</v>
      </c>
      <c r="B12" s="1037" t="s">
        <v>1794</v>
      </c>
      <c r="C12" s="1055">
        <v>28200</v>
      </c>
      <c r="D12" s="1038">
        <v>28200</v>
      </c>
      <c r="E12" s="1036" t="s">
        <v>22</v>
      </c>
      <c r="F12" s="1037" t="s">
        <v>1798</v>
      </c>
      <c r="G12" s="1037" t="s">
        <v>1798</v>
      </c>
      <c r="H12" s="3843" t="s">
        <v>1787</v>
      </c>
      <c r="I12" s="1036" t="s">
        <v>1799</v>
      </c>
    </row>
    <row r="13" spans="1:9" s="8" customFormat="1" ht="39.75" customHeight="1" x14ac:dyDescent="0.4">
      <c r="A13" s="1054"/>
      <c r="B13" s="1052"/>
      <c r="C13" s="1052"/>
      <c r="D13" s="1053"/>
      <c r="E13" s="1054"/>
      <c r="F13" s="1054"/>
      <c r="G13" s="1056"/>
      <c r="H13" s="3844"/>
      <c r="I13" s="1041" t="s">
        <v>1797</v>
      </c>
    </row>
    <row r="14" spans="1:9" s="8" customFormat="1" ht="39.75" customHeight="1" x14ac:dyDescent="0.4">
      <c r="A14" s="1048">
        <v>5</v>
      </c>
      <c r="B14" s="1045" t="s">
        <v>1800</v>
      </c>
      <c r="C14" s="1057">
        <v>12120</v>
      </c>
      <c r="D14" s="1057">
        <v>12120</v>
      </c>
      <c r="E14" s="1036" t="s">
        <v>22</v>
      </c>
      <c r="F14" s="1058" t="s">
        <v>1801</v>
      </c>
      <c r="G14" s="1058" t="s">
        <v>1801</v>
      </c>
      <c r="H14" s="3843" t="s">
        <v>1787</v>
      </c>
      <c r="I14" s="1059" t="s">
        <v>1802</v>
      </c>
    </row>
    <row r="15" spans="1:9" s="8" customFormat="1" ht="39.75" customHeight="1" x14ac:dyDescent="0.4">
      <c r="A15" s="1048"/>
      <c r="B15" s="1045"/>
      <c r="C15" s="1057"/>
      <c r="D15" s="1057"/>
      <c r="E15" s="1048"/>
      <c r="F15" s="1058"/>
      <c r="G15" s="1058"/>
      <c r="H15" s="3844"/>
      <c r="I15" s="1059" t="s">
        <v>1803</v>
      </c>
    </row>
    <row r="16" spans="1:9" s="8" customFormat="1" ht="39.75" customHeight="1" x14ac:dyDescent="0.4">
      <c r="A16" s="1036">
        <v>6</v>
      </c>
      <c r="B16" s="1037" t="s">
        <v>397</v>
      </c>
      <c r="C16" s="1035">
        <v>5160.6099999999997</v>
      </c>
      <c r="D16" s="1035">
        <v>5160.6099999999997</v>
      </c>
      <c r="E16" s="1036" t="s">
        <v>22</v>
      </c>
      <c r="F16" s="1060" t="s">
        <v>1804</v>
      </c>
      <c r="G16" s="1060" t="s">
        <v>1804</v>
      </c>
      <c r="H16" s="3843" t="s">
        <v>1787</v>
      </c>
      <c r="I16" s="1061" t="s">
        <v>1805</v>
      </c>
    </row>
    <row r="17" spans="1:9" s="8" customFormat="1" ht="39.75" customHeight="1" x14ac:dyDescent="0.4">
      <c r="A17" s="1048"/>
      <c r="B17" s="1045"/>
      <c r="C17" s="1057"/>
      <c r="D17" s="1057"/>
      <c r="E17" s="1048"/>
      <c r="F17" s="1058"/>
      <c r="G17" s="1058"/>
      <c r="H17" s="3846"/>
      <c r="I17" s="1059" t="s">
        <v>1806</v>
      </c>
    </row>
    <row r="18" spans="1:9" s="8" customFormat="1" ht="33.75" customHeight="1" x14ac:dyDescent="0.4">
      <c r="A18" s="1036">
        <v>7</v>
      </c>
      <c r="B18" s="1034" t="s">
        <v>1807</v>
      </c>
      <c r="C18" s="1038">
        <v>134750</v>
      </c>
      <c r="D18" s="1038">
        <v>134750</v>
      </c>
      <c r="E18" s="1036" t="s">
        <v>22</v>
      </c>
      <c r="F18" s="1037" t="s">
        <v>1808</v>
      </c>
      <c r="G18" s="1037" t="s">
        <v>1808</v>
      </c>
      <c r="H18" s="3843" t="s">
        <v>1787</v>
      </c>
      <c r="I18" s="1038" t="s">
        <v>1809</v>
      </c>
    </row>
    <row r="19" spans="1:9" s="8" customFormat="1" ht="39.75" customHeight="1" x14ac:dyDescent="0.4">
      <c r="A19" s="1041"/>
      <c r="B19" s="1039"/>
      <c r="C19" s="1062"/>
      <c r="D19" s="1063"/>
      <c r="E19" s="1041"/>
      <c r="F19" s="1064"/>
      <c r="G19" s="1064"/>
      <c r="H19" s="3844"/>
      <c r="I19" s="1063" t="s">
        <v>1810</v>
      </c>
    </row>
    <row r="20" spans="1:9" s="8" customFormat="1" ht="39.75" customHeight="1" x14ac:dyDescent="0.4">
      <c r="A20" s="1036">
        <v>8</v>
      </c>
      <c r="B20" s="1065" t="s">
        <v>1811</v>
      </c>
      <c r="C20" s="1047">
        <v>53900</v>
      </c>
      <c r="D20" s="1047">
        <v>53900</v>
      </c>
      <c r="E20" s="1036" t="s">
        <v>22</v>
      </c>
      <c r="F20" s="1045" t="s">
        <v>1812</v>
      </c>
      <c r="G20" s="1045" t="s">
        <v>1812</v>
      </c>
      <c r="H20" s="3843" t="s">
        <v>1787</v>
      </c>
      <c r="I20" s="1047" t="s">
        <v>1813</v>
      </c>
    </row>
    <row r="21" spans="1:9" s="8" customFormat="1" ht="39.75" customHeight="1" x14ac:dyDescent="0.4">
      <c r="A21" s="1048"/>
      <c r="B21" s="1045"/>
      <c r="C21" s="1045"/>
      <c r="D21" s="1045"/>
      <c r="E21" s="1048"/>
      <c r="F21" s="1045"/>
      <c r="G21" s="1045"/>
      <c r="H21" s="3844"/>
      <c r="I21" s="1063" t="s">
        <v>1810</v>
      </c>
    </row>
    <row r="22" spans="1:9" s="8" customFormat="1" ht="39.75" customHeight="1" x14ac:dyDescent="0.4">
      <c r="A22" s="1036">
        <v>9</v>
      </c>
      <c r="B22" s="1037" t="s">
        <v>418</v>
      </c>
      <c r="C22" s="1066">
        <v>59450</v>
      </c>
      <c r="D22" s="1066">
        <v>59450</v>
      </c>
      <c r="E22" s="1036" t="s">
        <v>22</v>
      </c>
      <c r="F22" s="1037" t="s">
        <v>1814</v>
      </c>
      <c r="G22" s="1037" t="s">
        <v>1814</v>
      </c>
      <c r="H22" s="3843" t="s">
        <v>1787</v>
      </c>
      <c r="I22" s="1047" t="s">
        <v>1815</v>
      </c>
    </row>
    <row r="23" spans="1:9" s="8" customFormat="1" ht="39.75" customHeight="1" x14ac:dyDescent="0.4">
      <c r="A23" s="1041"/>
      <c r="B23" s="1039"/>
      <c r="C23" s="1039"/>
      <c r="D23" s="1039"/>
      <c r="E23" s="1041"/>
      <c r="F23" s="1042"/>
      <c r="G23" s="1042"/>
      <c r="H23" s="3844"/>
      <c r="I23" s="1047" t="s">
        <v>1810</v>
      </c>
    </row>
    <row r="24" spans="1:9" s="8" customFormat="1" ht="39.75" customHeight="1" x14ac:dyDescent="0.4">
      <c r="A24" s="1067">
        <v>10</v>
      </c>
      <c r="B24" s="1034" t="s">
        <v>397</v>
      </c>
      <c r="C24" s="1038">
        <v>12519</v>
      </c>
      <c r="D24" s="1068">
        <v>12519</v>
      </c>
      <c r="E24" s="1036" t="s">
        <v>22</v>
      </c>
      <c r="F24" s="1037" t="s">
        <v>1816</v>
      </c>
      <c r="G24" s="1037" t="s">
        <v>1816</v>
      </c>
      <c r="H24" s="3843" t="s">
        <v>1787</v>
      </c>
      <c r="I24" s="1036" t="s">
        <v>1817</v>
      </c>
    </row>
    <row r="25" spans="1:9" s="8" customFormat="1" ht="39.75" customHeight="1" x14ac:dyDescent="0.4">
      <c r="A25" s="1069"/>
      <c r="B25" s="1062"/>
      <c r="C25" s="1062"/>
      <c r="D25" s="1062"/>
      <c r="E25" s="1069"/>
      <c r="F25" s="1070"/>
      <c r="G25" s="1070"/>
      <c r="H25" s="3844"/>
      <c r="I25" s="1047" t="s">
        <v>1818</v>
      </c>
    </row>
    <row r="26" spans="1:9" s="8" customFormat="1" ht="39.75" customHeight="1" x14ac:dyDescent="0.4">
      <c r="A26" s="1071">
        <v>11</v>
      </c>
      <c r="B26" s="1065" t="s">
        <v>418</v>
      </c>
      <c r="C26" s="1072">
        <v>3600.55</v>
      </c>
      <c r="D26" s="1072">
        <v>3600.55</v>
      </c>
      <c r="E26" s="1036" t="s">
        <v>22</v>
      </c>
      <c r="F26" s="1037" t="s">
        <v>1819</v>
      </c>
      <c r="G26" s="1037" t="s">
        <v>1819</v>
      </c>
      <c r="H26" s="3843" t="s">
        <v>1787</v>
      </c>
      <c r="I26" s="1038" t="s">
        <v>1820</v>
      </c>
    </row>
    <row r="27" spans="1:9" s="8" customFormat="1" ht="39.75" customHeight="1" x14ac:dyDescent="0.4">
      <c r="A27" s="1071"/>
      <c r="B27" s="1065"/>
      <c r="C27" s="1065"/>
      <c r="D27" s="1065"/>
      <c r="E27" s="1071"/>
      <c r="F27" s="1073"/>
      <c r="G27" s="1073"/>
      <c r="H27" s="3844"/>
      <c r="I27" s="1047" t="s">
        <v>1821</v>
      </c>
    </row>
    <row r="28" spans="1:9" s="8" customFormat="1" ht="39.75" customHeight="1" x14ac:dyDescent="0.4">
      <c r="A28" s="1067">
        <v>12</v>
      </c>
      <c r="B28" s="1034" t="s">
        <v>1822</v>
      </c>
      <c r="C28" s="1074">
        <v>19465</v>
      </c>
      <c r="D28" s="1074">
        <v>19465</v>
      </c>
      <c r="E28" s="1036" t="s">
        <v>22</v>
      </c>
      <c r="F28" s="1075" t="s">
        <v>1823</v>
      </c>
      <c r="G28" s="1075" t="s">
        <v>1823</v>
      </c>
      <c r="H28" s="3843" t="s">
        <v>1787</v>
      </c>
      <c r="I28" s="1038" t="s">
        <v>1824</v>
      </c>
    </row>
    <row r="29" spans="1:9" s="8" customFormat="1" ht="35.25" customHeight="1" x14ac:dyDescent="0.4">
      <c r="A29" s="1069"/>
      <c r="B29" s="1062"/>
      <c r="C29" s="1062"/>
      <c r="D29" s="1062"/>
      <c r="E29" s="1069"/>
      <c r="F29" s="1070">
        <v>19465</v>
      </c>
      <c r="G29" s="1070">
        <v>19465</v>
      </c>
      <c r="H29" s="3844"/>
      <c r="I29" s="1047" t="s">
        <v>1825</v>
      </c>
    </row>
    <row r="30" spans="1:9" s="8" customFormat="1" ht="37.5" customHeight="1" x14ac:dyDescent="0.4">
      <c r="A30" s="1067">
        <v>13</v>
      </c>
      <c r="B30" s="1065" t="s">
        <v>418</v>
      </c>
      <c r="C30" s="1076">
        <v>8110</v>
      </c>
      <c r="D30" s="1076">
        <v>8110</v>
      </c>
      <c r="E30" s="1036" t="s">
        <v>22</v>
      </c>
      <c r="F30" s="1075" t="s">
        <v>1826</v>
      </c>
      <c r="G30" s="1075" t="s">
        <v>1826</v>
      </c>
      <c r="H30" s="3843" t="s">
        <v>1787</v>
      </c>
      <c r="I30" s="1038" t="s">
        <v>1827</v>
      </c>
    </row>
    <row r="31" spans="1:9" s="8" customFormat="1" ht="39.75" customHeight="1" x14ac:dyDescent="0.4">
      <c r="A31" s="1069"/>
      <c r="B31" s="1065"/>
      <c r="C31" s="1065"/>
      <c r="D31" s="1065"/>
      <c r="E31" s="1071"/>
      <c r="F31" s="1073"/>
      <c r="G31" s="1073"/>
      <c r="H31" s="3844"/>
      <c r="I31" s="1047" t="s">
        <v>1825</v>
      </c>
    </row>
    <row r="32" spans="1:9" s="8" customFormat="1" ht="44.25" customHeight="1" x14ac:dyDescent="0.4">
      <c r="A32" s="1067">
        <v>14</v>
      </c>
      <c r="B32" s="1034" t="s">
        <v>418</v>
      </c>
      <c r="C32" s="1066">
        <v>3720</v>
      </c>
      <c r="D32" s="1066">
        <v>3720</v>
      </c>
      <c r="E32" s="1036" t="s">
        <v>22</v>
      </c>
      <c r="F32" s="1075" t="s">
        <v>1828</v>
      </c>
      <c r="G32" s="1075" t="s">
        <v>1828</v>
      </c>
      <c r="H32" s="3843" t="s">
        <v>1787</v>
      </c>
      <c r="I32" s="1038" t="s">
        <v>1829</v>
      </c>
    </row>
    <row r="33" spans="1:10" s="8" customFormat="1" ht="37.5" customHeight="1" x14ac:dyDescent="0.4">
      <c r="A33" s="1069"/>
      <c r="B33" s="1062"/>
      <c r="C33" s="1062"/>
      <c r="D33" s="1062"/>
      <c r="E33" s="1069"/>
      <c r="F33" s="1070"/>
      <c r="G33" s="1070"/>
      <c r="H33" s="3844"/>
      <c r="I33" s="1063" t="s">
        <v>1825</v>
      </c>
    </row>
    <row r="35" spans="1:10" s="1077" customFormat="1" ht="18.75" customHeight="1" x14ac:dyDescent="0.3">
      <c r="A35" s="3375" t="s">
        <v>1830</v>
      </c>
      <c r="B35" s="3375"/>
      <c r="C35" s="3375"/>
      <c r="D35" s="3375"/>
      <c r="E35" s="3375"/>
      <c r="F35" s="3375"/>
      <c r="G35" s="3375"/>
      <c r="H35" s="3375"/>
      <c r="I35" s="3375"/>
      <c r="J35" s="121" t="s">
        <v>1831</v>
      </c>
    </row>
    <row r="36" spans="1:10" s="1077" customFormat="1" ht="18.75" customHeight="1" x14ac:dyDescent="0.3">
      <c r="A36" s="3375" t="s">
        <v>1832</v>
      </c>
      <c r="B36" s="3375"/>
      <c r="C36" s="3375"/>
      <c r="D36" s="3375"/>
      <c r="E36" s="3375"/>
      <c r="F36" s="3375"/>
      <c r="G36" s="3375"/>
      <c r="H36" s="3375"/>
      <c r="I36" s="3375"/>
      <c r="J36" s="121" t="s">
        <v>9</v>
      </c>
    </row>
    <row r="37" spans="1:10" s="1077" customFormat="1" ht="18.75" customHeight="1" x14ac:dyDescent="0.3">
      <c r="A37" s="3847" t="s">
        <v>204</v>
      </c>
      <c r="B37" s="3847" t="s">
        <v>1833</v>
      </c>
      <c r="C37" s="3847" t="s">
        <v>13</v>
      </c>
      <c r="D37" s="3848" t="s">
        <v>14</v>
      </c>
      <c r="E37" s="3847" t="s">
        <v>263</v>
      </c>
      <c r="F37" s="3847" t="s">
        <v>174</v>
      </c>
      <c r="G37" s="3847" t="s">
        <v>806</v>
      </c>
      <c r="H37" s="1078" t="s">
        <v>1063</v>
      </c>
      <c r="I37" s="1078" t="s">
        <v>176</v>
      </c>
      <c r="J37" s="1078" t="s">
        <v>346</v>
      </c>
    </row>
    <row r="38" spans="1:10" s="1077" customFormat="1" ht="18.75" customHeight="1" x14ac:dyDescent="0.3">
      <c r="A38" s="3847"/>
      <c r="B38" s="3847"/>
      <c r="C38" s="3847"/>
      <c r="D38" s="3848"/>
      <c r="E38" s="3847"/>
      <c r="F38" s="3847"/>
      <c r="G38" s="3847"/>
      <c r="H38" s="1079" t="s">
        <v>1783</v>
      </c>
      <c r="I38" s="1079" t="s">
        <v>181</v>
      </c>
      <c r="J38" s="1079" t="s">
        <v>1784</v>
      </c>
    </row>
    <row r="39" spans="1:10" s="6" customFormat="1" ht="18.75" customHeight="1" x14ac:dyDescent="0.3">
      <c r="A39" s="540">
        <v>1</v>
      </c>
      <c r="B39" s="1080" t="s">
        <v>1834</v>
      </c>
      <c r="C39" s="1081">
        <v>28400</v>
      </c>
      <c r="D39" s="1081">
        <v>28400</v>
      </c>
      <c r="E39" s="1082" t="s">
        <v>22</v>
      </c>
      <c r="F39" s="553" t="s">
        <v>1835</v>
      </c>
      <c r="G39" s="1082">
        <f>C39</f>
        <v>28400</v>
      </c>
      <c r="H39" s="553" t="str">
        <f>F39</f>
        <v>บจก.เพ็งรัตน์ ทราฟฟิค</v>
      </c>
      <c r="I39" s="526" t="s">
        <v>1836</v>
      </c>
      <c r="J39" s="526" t="s">
        <v>1837</v>
      </c>
    </row>
    <row r="40" spans="1:10" s="6" customFormat="1" ht="18.75" customHeight="1" x14ac:dyDescent="0.3">
      <c r="A40" s="540"/>
      <c r="B40" s="1080"/>
      <c r="C40" s="1083"/>
      <c r="D40" s="1084"/>
      <c r="E40" s="1084"/>
      <c r="F40" s="529"/>
      <c r="G40" s="1084"/>
      <c r="H40" s="529"/>
      <c r="I40" s="526" t="s">
        <v>1838</v>
      </c>
      <c r="J40" s="526" t="s">
        <v>1839</v>
      </c>
    </row>
    <row r="41" spans="1:10" s="6" customFormat="1" ht="18.75" customHeight="1" x14ac:dyDescent="0.3">
      <c r="A41" s="540"/>
      <c r="B41" s="1080"/>
      <c r="C41" s="1083"/>
      <c r="D41" s="1084"/>
      <c r="E41" s="1084"/>
      <c r="F41" s="529"/>
      <c r="G41" s="1084"/>
      <c r="H41" s="529"/>
      <c r="I41" s="526"/>
      <c r="J41" s="526"/>
    </row>
    <row r="42" spans="1:10" s="6" customFormat="1" ht="18.75" customHeight="1" x14ac:dyDescent="0.3">
      <c r="A42" s="540">
        <v>2</v>
      </c>
      <c r="B42" s="1080" t="s">
        <v>1065</v>
      </c>
      <c r="C42" s="1083">
        <v>10924</v>
      </c>
      <c r="D42" s="1083">
        <v>10924</v>
      </c>
      <c r="E42" s="1082" t="s">
        <v>22</v>
      </c>
      <c r="F42" s="529" t="s">
        <v>1840</v>
      </c>
      <c r="G42" s="1084">
        <f>C42</f>
        <v>10924</v>
      </c>
      <c r="H42" s="529" t="str">
        <f>F42</f>
        <v>บจก.ช้างแก้วปิโตรเลียม</v>
      </c>
      <c r="I42" s="526" t="s">
        <v>1836</v>
      </c>
      <c r="J42" s="526" t="s">
        <v>1841</v>
      </c>
    </row>
    <row r="43" spans="1:10" s="6" customFormat="1" ht="18.75" customHeight="1" x14ac:dyDescent="0.3">
      <c r="A43" s="540"/>
      <c r="B43" s="1080"/>
      <c r="C43" s="1083"/>
      <c r="D43" s="1084"/>
      <c r="E43" s="1084"/>
      <c r="F43" s="529"/>
      <c r="G43" s="1084"/>
      <c r="H43" s="529"/>
      <c r="I43" s="526" t="s">
        <v>1838</v>
      </c>
      <c r="J43" s="526" t="s">
        <v>1842</v>
      </c>
    </row>
    <row r="44" spans="1:10" s="6" customFormat="1" ht="18.75" customHeight="1" x14ac:dyDescent="0.3">
      <c r="A44" s="540"/>
      <c r="B44" s="1080"/>
      <c r="C44" s="1083"/>
      <c r="D44" s="1084"/>
      <c r="E44" s="1084"/>
      <c r="F44" s="529"/>
      <c r="G44" s="1084"/>
      <c r="H44" s="529"/>
      <c r="I44" s="526"/>
      <c r="J44" s="526"/>
    </row>
    <row r="45" spans="1:10" s="6" customFormat="1" ht="18.75" customHeight="1" x14ac:dyDescent="0.3">
      <c r="A45" s="540">
        <v>3</v>
      </c>
      <c r="B45" s="1080" t="s">
        <v>1843</v>
      </c>
      <c r="C45" s="1083">
        <v>214000</v>
      </c>
      <c r="D45" s="1083">
        <v>214000</v>
      </c>
      <c r="E45" s="1082" t="s">
        <v>22</v>
      </c>
      <c r="F45" s="529" t="s">
        <v>1844</v>
      </c>
      <c r="G45" s="1084">
        <f>C45</f>
        <v>214000</v>
      </c>
      <c r="H45" s="529" t="str">
        <f>F45</f>
        <v>บจก.เรืองชัย โรด ไลน์</v>
      </c>
      <c r="I45" s="526" t="s">
        <v>1836</v>
      </c>
      <c r="J45" s="526" t="s">
        <v>1845</v>
      </c>
    </row>
    <row r="46" spans="1:10" s="6" customFormat="1" ht="18.75" customHeight="1" x14ac:dyDescent="0.3">
      <c r="A46" s="540"/>
      <c r="B46" s="1080"/>
      <c r="C46" s="1083"/>
      <c r="D46" s="1084"/>
      <c r="E46" s="1084"/>
      <c r="F46" s="529"/>
      <c r="G46" s="1084"/>
      <c r="H46" s="529"/>
      <c r="I46" s="526" t="s">
        <v>1838</v>
      </c>
      <c r="J46" s="526" t="s">
        <v>1846</v>
      </c>
    </row>
    <row r="47" spans="1:10" s="6" customFormat="1" ht="18.75" customHeight="1" x14ac:dyDescent="0.3">
      <c r="A47" s="540"/>
      <c r="B47" s="1080"/>
      <c r="C47" s="1083"/>
      <c r="D47" s="1084"/>
      <c r="E47" s="1084"/>
      <c r="F47" s="529"/>
      <c r="G47" s="1084"/>
      <c r="H47" s="529"/>
      <c r="I47" s="526"/>
      <c r="J47" s="526"/>
    </row>
    <row r="48" spans="1:10" s="6" customFormat="1" ht="18.75" customHeight="1" x14ac:dyDescent="0.3">
      <c r="A48" s="540">
        <v>4</v>
      </c>
      <c r="B48" s="1080" t="s">
        <v>418</v>
      </c>
      <c r="C48" s="1083">
        <v>13300</v>
      </c>
      <c r="D48" s="1083">
        <v>13300</v>
      </c>
      <c r="E48" s="1082" t="s">
        <v>22</v>
      </c>
      <c r="F48" s="529" t="s">
        <v>1847</v>
      </c>
      <c r="G48" s="1084">
        <f>C48</f>
        <v>13300</v>
      </c>
      <c r="H48" s="529" t="str">
        <f>F48</f>
        <v>หจก.แสงอนันต์ยนต์</v>
      </c>
      <c r="I48" s="526" t="s">
        <v>1836</v>
      </c>
      <c r="J48" s="526" t="s">
        <v>1848</v>
      </c>
    </row>
    <row r="49" spans="1:10" s="6" customFormat="1" ht="18.75" customHeight="1" x14ac:dyDescent="0.3">
      <c r="A49" s="540"/>
      <c r="B49" s="1080"/>
      <c r="C49" s="1083"/>
      <c r="D49" s="1084"/>
      <c r="E49" s="1084"/>
      <c r="F49" s="529"/>
      <c r="G49" s="1084"/>
      <c r="H49" s="529"/>
      <c r="I49" s="526" t="s">
        <v>1838</v>
      </c>
      <c r="J49" s="526" t="s">
        <v>1846</v>
      </c>
    </row>
    <row r="50" spans="1:10" s="6" customFormat="1" ht="18.75" customHeight="1" x14ac:dyDescent="0.3">
      <c r="A50" s="540"/>
      <c r="B50" s="1080"/>
      <c r="C50" s="1083"/>
      <c r="D50" s="1084"/>
      <c r="E50" s="1084"/>
      <c r="F50" s="529"/>
      <c r="G50" s="1084"/>
      <c r="H50" s="529"/>
      <c r="I50" s="526"/>
      <c r="J50" s="526"/>
    </row>
    <row r="51" spans="1:10" s="6" customFormat="1" ht="18.75" customHeight="1" x14ac:dyDescent="0.3">
      <c r="A51" s="540">
        <v>5</v>
      </c>
      <c r="B51" s="1080" t="s">
        <v>1849</v>
      </c>
      <c r="C51" s="1083">
        <v>2790</v>
      </c>
      <c r="D51" s="1083">
        <v>2790</v>
      </c>
      <c r="E51" s="1082" t="s">
        <v>22</v>
      </c>
      <c r="F51" s="529" t="s">
        <v>1850</v>
      </c>
      <c r="G51" s="1084">
        <f>C51</f>
        <v>2790</v>
      </c>
      <c r="H51" s="529" t="str">
        <f>F51</f>
        <v>บจก.ยูพร็อมท์ คอมพิวเตอร์</v>
      </c>
      <c r="I51" s="526" t="s">
        <v>1836</v>
      </c>
      <c r="J51" s="526" t="s">
        <v>1851</v>
      </c>
    </row>
    <row r="52" spans="1:10" s="6" customFormat="1" ht="18.75" customHeight="1" x14ac:dyDescent="0.3">
      <c r="A52" s="540"/>
      <c r="B52" s="1080"/>
      <c r="C52" s="1083"/>
      <c r="D52" s="1084"/>
      <c r="E52" s="1084"/>
      <c r="F52" s="529"/>
      <c r="G52" s="1084"/>
      <c r="H52" s="529"/>
      <c r="I52" s="526" t="s">
        <v>1838</v>
      </c>
      <c r="J52" s="526" t="s">
        <v>1852</v>
      </c>
    </row>
    <row r="53" spans="1:10" s="6" customFormat="1" ht="18.75" customHeight="1" x14ac:dyDescent="0.3">
      <c r="A53" s="540"/>
      <c r="B53" s="1080"/>
      <c r="C53" s="1083"/>
      <c r="D53" s="1084"/>
      <c r="E53" s="1084"/>
      <c r="F53" s="529"/>
      <c r="G53" s="1084"/>
      <c r="H53" s="529"/>
      <c r="I53" s="526"/>
      <c r="J53" s="526"/>
    </row>
    <row r="54" spans="1:10" s="6" customFormat="1" ht="18.75" customHeight="1" x14ac:dyDescent="0.3">
      <c r="A54" s="540">
        <v>6</v>
      </c>
      <c r="B54" s="1080" t="s">
        <v>418</v>
      </c>
      <c r="C54" s="1083">
        <v>18300</v>
      </c>
      <c r="D54" s="1083">
        <v>18300</v>
      </c>
      <c r="E54" s="1082" t="s">
        <v>22</v>
      </c>
      <c r="F54" s="529" t="s">
        <v>1853</v>
      </c>
      <c r="G54" s="1084">
        <f t="shared" ref="G54" si="0">C54</f>
        <v>18300</v>
      </c>
      <c r="H54" s="529" t="str">
        <f t="shared" ref="H54" si="1">F54</f>
        <v>ร้านเพ็ชรนาคร</v>
      </c>
      <c r="I54" s="526" t="s">
        <v>1836</v>
      </c>
      <c r="J54" s="526" t="s">
        <v>1854</v>
      </c>
    </row>
    <row r="55" spans="1:10" s="6" customFormat="1" ht="18.75" customHeight="1" x14ac:dyDescent="0.3">
      <c r="A55" s="540"/>
      <c r="B55" s="1080"/>
      <c r="C55" s="1083"/>
      <c r="D55" s="1084"/>
      <c r="E55" s="1084"/>
      <c r="F55" s="529"/>
      <c r="G55" s="1084"/>
      <c r="H55" s="529"/>
      <c r="I55" s="526" t="s">
        <v>1838</v>
      </c>
      <c r="J55" s="526" t="s">
        <v>1852</v>
      </c>
    </row>
    <row r="56" spans="1:10" s="6" customFormat="1" ht="18.75" customHeight="1" x14ac:dyDescent="0.3">
      <c r="A56" s="540"/>
      <c r="B56" s="1080"/>
      <c r="C56" s="1083"/>
      <c r="D56" s="1084"/>
      <c r="E56" s="1084"/>
      <c r="F56" s="529"/>
      <c r="G56" s="1084"/>
      <c r="H56" s="529"/>
      <c r="I56" s="526"/>
      <c r="J56" s="526"/>
    </row>
    <row r="57" spans="1:10" s="6" customFormat="1" ht="18.75" customHeight="1" x14ac:dyDescent="0.3">
      <c r="A57" s="540">
        <v>7</v>
      </c>
      <c r="B57" s="1080" t="s">
        <v>1658</v>
      </c>
      <c r="C57" s="1083">
        <v>243000</v>
      </c>
      <c r="D57" s="1083">
        <v>243000</v>
      </c>
      <c r="E57" s="1082" t="s">
        <v>22</v>
      </c>
      <c r="F57" s="529" t="s">
        <v>1855</v>
      </c>
      <c r="G57" s="1084">
        <f t="shared" ref="G57" si="2">C57</f>
        <v>243000</v>
      </c>
      <c r="H57" s="529" t="str">
        <f t="shared" ref="H57" si="3">F57</f>
        <v>ร้านเจ แอนด์ ดี</v>
      </c>
      <c r="I57" s="526" t="s">
        <v>1836</v>
      </c>
      <c r="J57" s="526" t="s">
        <v>1856</v>
      </c>
    </row>
    <row r="58" spans="1:10" s="6" customFormat="1" ht="18.75" customHeight="1" x14ac:dyDescent="0.3">
      <c r="A58" s="540"/>
      <c r="B58" s="1080"/>
      <c r="C58" s="1083"/>
      <c r="D58" s="1084"/>
      <c r="E58" s="1084"/>
      <c r="F58" s="529"/>
      <c r="G58" s="1084"/>
      <c r="H58" s="529"/>
      <c r="I58" s="526" t="s">
        <v>1838</v>
      </c>
      <c r="J58" s="526" t="s">
        <v>1857</v>
      </c>
    </row>
    <row r="59" spans="1:10" s="6" customFormat="1" ht="18.75" customHeight="1" x14ac:dyDescent="0.3">
      <c r="A59" s="540"/>
      <c r="B59" s="1080"/>
      <c r="C59" s="1083"/>
      <c r="D59" s="1084"/>
      <c r="E59" s="1084"/>
      <c r="F59" s="529"/>
      <c r="G59" s="1084"/>
      <c r="H59" s="529"/>
      <c r="I59" s="526"/>
      <c r="J59" s="526"/>
    </row>
    <row r="60" spans="1:10" s="6" customFormat="1" ht="18.75" customHeight="1" x14ac:dyDescent="0.3">
      <c r="A60" s="540">
        <v>8</v>
      </c>
      <c r="B60" s="1080" t="s">
        <v>1065</v>
      </c>
      <c r="C60" s="1083">
        <v>269500</v>
      </c>
      <c r="D60" s="1083">
        <v>269500</v>
      </c>
      <c r="E60" s="1082" t="s">
        <v>22</v>
      </c>
      <c r="F60" s="529" t="s">
        <v>1840</v>
      </c>
      <c r="G60" s="1084">
        <f t="shared" ref="G60" si="4">C60</f>
        <v>269500</v>
      </c>
      <c r="H60" s="529" t="str">
        <f t="shared" ref="H60" si="5">F60</f>
        <v>บจก.ช้างแก้วปิโตรเลียม</v>
      </c>
      <c r="I60" s="526" t="s">
        <v>1836</v>
      </c>
      <c r="J60" s="526" t="s">
        <v>1858</v>
      </c>
    </row>
    <row r="61" spans="1:10" s="6" customFormat="1" ht="18.75" customHeight="1" x14ac:dyDescent="0.3">
      <c r="A61" s="540"/>
      <c r="B61" s="1080"/>
      <c r="C61" s="1083"/>
      <c r="D61" s="1084"/>
      <c r="E61" s="1084"/>
      <c r="F61" s="529"/>
      <c r="G61" s="1084"/>
      <c r="H61" s="529"/>
      <c r="I61" s="526" t="s">
        <v>1838</v>
      </c>
      <c r="J61" s="526" t="s">
        <v>1857</v>
      </c>
    </row>
    <row r="62" spans="1:10" s="6" customFormat="1" ht="18.75" customHeight="1" x14ac:dyDescent="0.3">
      <c r="A62" s="540"/>
      <c r="B62" s="1080"/>
      <c r="C62" s="1083"/>
      <c r="D62" s="1084"/>
      <c r="E62" s="1084"/>
      <c r="F62" s="529"/>
      <c r="G62" s="1084"/>
      <c r="H62" s="529"/>
      <c r="I62" s="526"/>
      <c r="J62" s="526"/>
    </row>
    <row r="63" spans="1:10" s="6" customFormat="1" ht="18.75" customHeight="1" x14ac:dyDescent="0.3">
      <c r="A63" s="540">
        <v>9</v>
      </c>
      <c r="B63" s="1080" t="s">
        <v>1859</v>
      </c>
      <c r="C63" s="1083">
        <v>38972</v>
      </c>
      <c r="D63" s="1083">
        <v>38972</v>
      </c>
      <c r="E63" s="1082" t="s">
        <v>22</v>
      </c>
      <c r="F63" s="529" t="s">
        <v>1860</v>
      </c>
      <c r="G63" s="1084">
        <f t="shared" ref="G63" si="6">C63</f>
        <v>38972</v>
      </c>
      <c r="H63" s="529" t="str">
        <f t="shared" ref="H63" si="7">F63</f>
        <v>ร้านธนากิจ</v>
      </c>
      <c r="I63" s="526" t="s">
        <v>1836</v>
      </c>
      <c r="J63" s="526" t="s">
        <v>1861</v>
      </c>
    </row>
    <row r="64" spans="1:10" s="6" customFormat="1" ht="18.75" customHeight="1" x14ac:dyDescent="0.3">
      <c r="A64" s="540"/>
      <c r="B64" s="1080"/>
      <c r="C64" s="1083"/>
      <c r="D64" s="1084"/>
      <c r="E64" s="1084"/>
      <c r="F64" s="529"/>
      <c r="G64" s="1084"/>
      <c r="H64" s="529"/>
      <c r="I64" s="526" t="s">
        <v>1838</v>
      </c>
      <c r="J64" s="526" t="s">
        <v>1862</v>
      </c>
    </row>
    <row r="65" spans="1:10" s="6" customFormat="1" ht="18.75" customHeight="1" x14ac:dyDescent="0.3">
      <c r="A65" s="540"/>
      <c r="B65" s="1080"/>
      <c r="C65" s="1083"/>
      <c r="D65" s="1084"/>
      <c r="E65" s="1084"/>
      <c r="F65" s="529"/>
      <c r="G65" s="1084"/>
      <c r="H65" s="529"/>
      <c r="I65" s="526"/>
      <c r="J65" s="526"/>
    </row>
    <row r="66" spans="1:10" s="6" customFormat="1" ht="18.75" customHeight="1" x14ac:dyDescent="0.3">
      <c r="A66" s="540">
        <v>10</v>
      </c>
      <c r="B66" s="1080" t="s">
        <v>1863</v>
      </c>
      <c r="C66" s="1083">
        <v>254450</v>
      </c>
      <c r="D66" s="1083">
        <v>254462.59</v>
      </c>
      <c r="E66" s="1082" t="s">
        <v>22</v>
      </c>
      <c r="F66" s="529" t="s">
        <v>1864</v>
      </c>
      <c r="G66" s="1084">
        <f t="shared" ref="G66" si="8">C66</f>
        <v>254450</v>
      </c>
      <c r="H66" s="529" t="str">
        <f t="shared" ref="H66" si="9">F66</f>
        <v>บจก.รีเจ้นท์ อันดามัน</v>
      </c>
      <c r="I66" s="526" t="s">
        <v>1836</v>
      </c>
      <c r="J66" s="526" t="s">
        <v>1865</v>
      </c>
    </row>
    <row r="67" spans="1:10" s="6" customFormat="1" ht="18.75" customHeight="1" x14ac:dyDescent="0.3">
      <c r="A67" s="526"/>
      <c r="B67" s="1080"/>
      <c r="C67" s="1083"/>
      <c r="D67" s="1084"/>
      <c r="E67" s="1084"/>
      <c r="F67" s="529"/>
      <c r="G67" s="1084"/>
      <c r="H67" s="529"/>
      <c r="I67" s="526" t="s">
        <v>1838</v>
      </c>
      <c r="J67" s="526" t="s">
        <v>1866</v>
      </c>
    </row>
    <row r="68" spans="1:10" s="6" customFormat="1" ht="18.75" customHeight="1" x14ac:dyDescent="0.3">
      <c r="A68" s="19"/>
      <c r="B68" s="1085"/>
      <c r="C68" s="1081"/>
      <c r="D68" s="1082"/>
      <c r="E68" s="1082"/>
      <c r="F68" s="553"/>
      <c r="G68" s="1082"/>
      <c r="H68" s="553"/>
      <c r="I68" s="522"/>
      <c r="J68" s="522"/>
    </row>
    <row r="69" spans="1:10" s="6" customFormat="1" ht="18.75" customHeight="1" x14ac:dyDescent="0.3">
      <c r="A69" s="540">
        <v>11</v>
      </c>
      <c r="B69" s="1080" t="s">
        <v>1658</v>
      </c>
      <c r="C69" s="1083">
        <v>4240</v>
      </c>
      <c r="D69" s="1084">
        <v>4240</v>
      </c>
      <c r="E69" s="1082" t="s">
        <v>22</v>
      </c>
      <c r="F69" s="529" t="s">
        <v>1855</v>
      </c>
      <c r="G69" s="1084">
        <f t="shared" ref="G69" si="10">C69</f>
        <v>4240</v>
      </c>
      <c r="H69" s="529" t="str">
        <f t="shared" ref="H69" si="11">F69</f>
        <v>ร้านเจ แอนด์ ดี</v>
      </c>
      <c r="I69" s="526" t="s">
        <v>1836</v>
      </c>
      <c r="J69" s="526" t="s">
        <v>1867</v>
      </c>
    </row>
    <row r="70" spans="1:10" s="6" customFormat="1" ht="18.75" customHeight="1" x14ac:dyDescent="0.3">
      <c r="A70" s="540"/>
      <c r="B70" s="1080"/>
      <c r="C70" s="1083"/>
      <c r="D70" s="1084"/>
      <c r="E70" s="1084"/>
      <c r="F70" s="529"/>
      <c r="G70" s="1084"/>
      <c r="H70" s="529"/>
      <c r="I70" s="526" t="s">
        <v>1838</v>
      </c>
      <c r="J70" s="526" t="s">
        <v>1866</v>
      </c>
    </row>
    <row r="71" spans="1:10" s="6" customFormat="1" ht="18.75" customHeight="1" x14ac:dyDescent="0.3">
      <c r="A71" s="1093"/>
      <c r="B71" s="1094"/>
      <c r="C71" s="1095"/>
      <c r="D71" s="1096"/>
      <c r="E71" s="1096"/>
      <c r="F71" s="1097"/>
      <c r="G71" s="1096"/>
      <c r="H71" s="1097"/>
      <c r="I71" s="1093"/>
      <c r="J71" s="1093"/>
    </row>
    <row r="72" spans="1:10" s="6" customFormat="1" ht="18.75" customHeight="1" x14ac:dyDescent="0.3">
      <c r="A72" s="1098">
        <v>12</v>
      </c>
      <c r="B72" s="1099" t="s">
        <v>1868</v>
      </c>
      <c r="C72" s="1100">
        <v>235020</v>
      </c>
      <c r="D72" s="1100">
        <v>235020</v>
      </c>
      <c r="E72" s="1101" t="s">
        <v>22</v>
      </c>
      <c r="F72" s="1102" t="s">
        <v>1869</v>
      </c>
      <c r="G72" s="1101">
        <f t="shared" ref="G72" si="12">C72</f>
        <v>235020</v>
      </c>
      <c r="H72" s="1102" t="str">
        <f t="shared" ref="H72" si="13">F72</f>
        <v>บจก.กระแสสินธุ์ ทราฟฟิค</v>
      </c>
      <c r="I72" s="1098" t="s">
        <v>1836</v>
      </c>
      <c r="J72" s="1098" t="s">
        <v>1870</v>
      </c>
    </row>
    <row r="73" spans="1:10" s="6" customFormat="1" ht="18.75" customHeight="1" x14ac:dyDescent="0.3">
      <c r="A73" s="540"/>
      <c r="B73" s="1080"/>
      <c r="C73" s="1083"/>
      <c r="D73" s="1084"/>
      <c r="E73" s="1084"/>
      <c r="F73" s="529"/>
      <c r="G73" s="1084"/>
      <c r="H73" s="529"/>
      <c r="I73" s="526" t="s">
        <v>1838</v>
      </c>
      <c r="J73" s="526" t="s">
        <v>1871</v>
      </c>
    </row>
    <row r="74" spans="1:10" s="6" customFormat="1" ht="18.75" customHeight="1" x14ac:dyDescent="0.3">
      <c r="A74" s="540"/>
      <c r="B74" s="1080"/>
      <c r="C74" s="1083"/>
      <c r="D74" s="1084"/>
      <c r="E74" s="1082"/>
      <c r="F74" s="529"/>
      <c r="G74" s="1084"/>
      <c r="H74" s="529"/>
      <c r="I74" s="526"/>
      <c r="J74" s="526"/>
    </row>
    <row r="75" spans="1:10" s="6" customFormat="1" ht="18.75" customHeight="1" x14ac:dyDescent="0.3">
      <c r="A75" s="540">
        <v>13</v>
      </c>
      <c r="B75" s="1080" t="s">
        <v>390</v>
      </c>
      <c r="C75" s="1083">
        <v>407898</v>
      </c>
      <c r="D75" s="1083">
        <v>407898</v>
      </c>
      <c r="E75" s="1082" t="s">
        <v>22</v>
      </c>
      <c r="F75" s="529" t="s">
        <v>1872</v>
      </c>
      <c r="G75" s="1084">
        <f t="shared" ref="G75" si="14">C75</f>
        <v>407898</v>
      </c>
      <c r="H75" s="529" t="str">
        <f t="shared" ref="H75" si="15">F75</f>
        <v>หจก.บุตรวิษณุก่อสร้าง</v>
      </c>
      <c r="I75" s="526" t="s">
        <v>1836</v>
      </c>
      <c r="J75" s="526" t="s">
        <v>1873</v>
      </c>
    </row>
    <row r="76" spans="1:10" s="6" customFormat="1" ht="18.75" customHeight="1" x14ac:dyDescent="0.3">
      <c r="A76" s="540"/>
      <c r="B76" s="1080"/>
      <c r="C76" s="1083"/>
      <c r="D76" s="1084"/>
      <c r="E76" s="1084"/>
      <c r="F76" s="529"/>
      <c r="G76" s="1084"/>
      <c r="H76" s="529"/>
      <c r="I76" s="526" t="s">
        <v>1838</v>
      </c>
      <c r="J76" s="526" t="s">
        <v>1874</v>
      </c>
    </row>
    <row r="77" spans="1:10" s="6" customFormat="1" ht="18.75" customHeight="1" x14ac:dyDescent="0.3">
      <c r="A77" s="540"/>
      <c r="B77" s="1080"/>
      <c r="C77" s="1083"/>
      <c r="D77" s="1084"/>
      <c r="E77" s="1084"/>
      <c r="F77" s="529"/>
      <c r="G77" s="1084"/>
      <c r="H77" s="529"/>
      <c r="I77" s="526"/>
      <c r="J77" s="526"/>
    </row>
    <row r="78" spans="1:10" s="6" customFormat="1" ht="18.75" customHeight="1" x14ac:dyDescent="0.3">
      <c r="A78" s="540">
        <v>14</v>
      </c>
      <c r="B78" s="1080" t="s">
        <v>1875</v>
      </c>
      <c r="C78" s="1083">
        <v>4365</v>
      </c>
      <c r="D78" s="1084">
        <v>4365</v>
      </c>
      <c r="E78" s="1082" t="s">
        <v>22</v>
      </c>
      <c r="F78" s="529" t="s">
        <v>1876</v>
      </c>
      <c r="G78" s="1084">
        <f t="shared" ref="G78" si="16">C78</f>
        <v>4365</v>
      </c>
      <c r="H78" s="529" t="str">
        <f t="shared" ref="H78" si="17">F78</f>
        <v>หจก.เลิศวิวัฒน์ยนต์</v>
      </c>
      <c r="I78" s="526" t="s">
        <v>1836</v>
      </c>
      <c r="J78" s="526" t="s">
        <v>1877</v>
      </c>
    </row>
    <row r="79" spans="1:10" s="6" customFormat="1" ht="18.75" customHeight="1" x14ac:dyDescent="0.3">
      <c r="A79" s="540"/>
      <c r="B79" s="1080"/>
      <c r="C79" s="1083"/>
      <c r="D79" s="1084"/>
      <c r="E79" s="1084"/>
      <c r="F79" s="529"/>
      <c r="G79" s="1084"/>
      <c r="H79" s="529"/>
      <c r="I79" s="526" t="s">
        <v>1838</v>
      </c>
      <c r="J79" s="526" t="s">
        <v>1878</v>
      </c>
    </row>
    <row r="80" spans="1:10" s="6" customFormat="1" ht="18.75" customHeight="1" x14ac:dyDescent="0.3">
      <c r="A80" s="540"/>
      <c r="B80" s="1080"/>
      <c r="C80" s="1083"/>
      <c r="D80" s="1084"/>
      <c r="E80" s="1084"/>
      <c r="F80" s="529"/>
      <c r="G80" s="1084"/>
      <c r="H80" s="529"/>
      <c r="I80" s="526"/>
      <c r="J80" s="526"/>
    </row>
    <row r="81" spans="1:10" s="6" customFormat="1" ht="18.75" customHeight="1" x14ac:dyDescent="0.3">
      <c r="A81" s="540">
        <v>15</v>
      </c>
      <c r="B81" s="1080" t="s">
        <v>1879</v>
      </c>
      <c r="C81" s="1083">
        <v>6200</v>
      </c>
      <c r="D81" s="1084">
        <v>6200</v>
      </c>
      <c r="E81" s="1082" t="s">
        <v>22</v>
      </c>
      <c r="F81" s="529" t="s">
        <v>1880</v>
      </c>
      <c r="G81" s="1084">
        <f t="shared" ref="G81" si="18">C81</f>
        <v>6200</v>
      </c>
      <c r="H81" s="529" t="str">
        <f t="shared" ref="H81" si="19">F81</f>
        <v>หจก.หอมชื่น คอนกรีต</v>
      </c>
      <c r="I81" s="526" t="s">
        <v>1836</v>
      </c>
      <c r="J81" s="526" t="s">
        <v>1881</v>
      </c>
    </row>
    <row r="82" spans="1:10" s="6" customFormat="1" ht="18.75" customHeight="1" x14ac:dyDescent="0.3">
      <c r="A82" s="540"/>
      <c r="B82" s="1080"/>
      <c r="C82" s="1083"/>
      <c r="D82" s="1084"/>
      <c r="E82" s="1084"/>
      <c r="F82" s="529"/>
      <c r="G82" s="1084"/>
      <c r="H82" s="529"/>
      <c r="I82" s="526" t="s">
        <v>1838</v>
      </c>
      <c r="J82" s="526" t="s">
        <v>1846</v>
      </c>
    </row>
    <row r="83" spans="1:10" s="6" customFormat="1" ht="18.75" customHeight="1" x14ac:dyDescent="0.3">
      <c r="A83" s="540"/>
      <c r="B83" s="1080"/>
      <c r="C83" s="1083"/>
      <c r="D83" s="1084"/>
      <c r="E83" s="1084"/>
      <c r="F83" s="529"/>
      <c r="G83" s="1084"/>
      <c r="H83" s="529"/>
      <c r="I83" s="526"/>
      <c r="J83" s="526"/>
    </row>
    <row r="84" spans="1:10" s="6" customFormat="1" ht="18.75" customHeight="1" x14ac:dyDescent="0.3">
      <c r="A84" s="540">
        <v>16</v>
      </c>
      <c r="B84" s="1080" t="s">
        <v>1875</v>
      </c>
      <c r="C84" s="1083">
        <v>4700</v>
      </c>
      <c r="D84" s="1084">
        <v>4700</v>
      </c>
      <c r="E84" s="1082" t="s">
        <v>22</v>
      </c>
      <c r="F84" s="529" t="s">
        <v>1876</v>
      </c>
      <c r="G84" s="1084">
        <f t="shared" ref="G84" si="20">C84</f>
        <v>4700</v>
      </c>
      <c r="H84" s="529" t="str">
        <f t="shared" ref="H84" si="21">F84</f>
        <v>หจก.เลิศวิวัฒน์ยนต์</v>
      </c>
      <c r="I84" s="526" t="s">
        <v>1836</v>
      </c>
      <c r="J84" s="526" t="s">
        <v>1882</v>
      </c>
    </row>
    <row r="85" spans="1:10" s="6" customFormat="1" ht="18.75" customHeight="1" x14ac:dyDescent="0.3">
      <c r="A85" s="540"/>
      <c r="B85" s="1080"/>
      <c r="C85" s="1083"/>
      <c r="D85" s="1084"/>
      <c r="E85" s="1084"/>
      <c r="F85" s="529"/>
      <c r="G85" s="1084"/>
      <c r="H85" s="529"/>
      <c r="I85" s="526" t="s">
        <v>1838</v>
      </c>
      <c r="J85" s="526" t="s">
        <v>1846</v>
      </c>
    </row>
    <row r="86" spans="1:10" s="6" customFormat="1" ht="18.75" customHeight="1" x14ac:dyDescent="0.3">
      <c r="A86" s="540"/>
      <c r="B86" s="1080"/>
      <c r="C86" s="1083"/>
      <c r="D86" s="1084"/>
      <c r="E86" s="1084"/>
      <c r="F86" s="529"/>
      <c r="G86" s="1084"/>
      <c r="H86" s="529"/>
      <c r="I86" s="526"/>
      <c r="J86" s="526"/>
    </row>
    <row r="87" spans="1:10" s="6" customFormat="1" ht="18.75" customHeight="1" x14ac:dyDescent="0.3">
      <c r="A87" s="540">
        <v>17</v>
      </c>
      <c r="B87" s="1080" t="s">
        <v>1883</v>
      </c>
      <c r="C87" s="1083">
        <v>137114</v>
      </c>
      <c r="D87" s="1084">
        <v>137114</v>
      </c>
      <c r="E87" s="1082" t="s">
        <v>22</v>
      </c>
      <c r="F87" s="529" t="s">
        <v>1884</v>
      </c>
      <c r="G87" s="1084">
        <f t="shared" ref="G87" si="22">C87</f>
        <v>137114</v>
      </c>
      <c r="H87" s="529" t="str">
        <f t="shared" ref="H87" si="23">F87</f>
        <v>หจก.เค.ทองสุวรรณ2019</v>
      </c>
      <c r="I87" s="526" t="s">
        <v>1836</v>
      </c>
      <c r="J87" s="526" t="s">
        <v>1885</v>
      </c>
    </row>
    <row r="88" spans="1:10" s="6" customFormat="1" ht="18.75" customHeight="1" x14ac:dyDescent="0.3">
      <c r="A88" s="540"/>
      <c r="B88" s="1080"/>
      <c r="C88" s="1083"/>
      <c r="D88" s="1084"/>
      <c r="E88" s="1084"/>
      <c r="F88" s="529"/>
      <c r="G88" s="1084"/>
      <c r="H88" s="529"/>
      <c r="I88" s="526" t="s">
        <v>1838</v>
      </c>
      <c r="J88" s="526" t="s">
        <v>1886</v>
      </c>
    </row>
    <row r="89" spans="1:10" s="6" customFormat="1" ht="18.75" customHeight="1" x14ac:dyDescent="0.3">
      <c r="A89" s="540"/>
      <c r="B89" s="1080"/>
      <c r="C89" s="1083"/>
      <c r="D89" s="1084"/>
      <c r="E89" s="1082"/>
      <c r="F89" s="529"/>
      <c r="G89" s="1084"/>
      <c r="H89" s="529"/>
      <c r="I89" s="526"/>
      <c r="J89" s="526"/>
    </row>
    <row r="90" spans="1:10" s="6" customFormat="1" ht="18.75" customHeight="1" x14ac:dyDescent="0.3">
      <c r="A90" s="540">
        <v>18</v>
      </c>
      <c r="B90" s="1080" t="s">
        <v>1887</v>
      </c>
      <c r="C90" s="1083">
        <v>172365</v>
      </c>
      <c r="D90" s="1084">
        <v>172365</v>
      </c>
      <c r="E90" s="1082" t="s">
        <v>22</v>
      </c>
      <c r="F90" s="529" t="s">
        <v>1888</v>
      </c>
      <c r="G90" s="1084">
        <f t="shared" ref="G90" si="24">C90</f>
        <v>172365</v>
      </c>
      <c r="H90" s="529" t="str">
        <f t="shared" ref="H90" si="25">F90</f>
        <v>หจก.เพชรชินกฤต</v>
      </c>
      <c r="I90" s="526" t="s">
        <v>1836</v>
      </c>
      <c r="J90" s="526" t="s">
        <v>1889</v>
      </c>
    </row>
    <row r="91" spans="1:10" s="6" customFormat="1" ht="18.75" customHeight="1" x14ac:dyDescent="0.3">
      <c r="A91" s="540"/>
      <c r="B91" s="1080"/>
      <c r="C91" s="1083"/>
      <c r="D91" s="1084"/>
      <c r="E91" s="1084"/>
      <c r="F91" s="529"/>
      <c r="G91" s="1084"/>
      <c r="H91" s="529"/>
      <c r="I91" s="526" t="s">
        <v>1838</v>
      </c>
      <c r="J91" s="526" t="s">
        <v>1890</v>
      </c>
    </row>
    <row r="92" spans="1:10" s="6" customFormat="1" ht="18.75" customHeight="1" x14ac:dyDescent="0.3">
      <c r="A92" s="540"/>
      <c r="B92" s="1089"/>
      <c r="C92" s="1090"/>
      <c r="D92" s="1091"/>
      <c r="E92" s="1091"/>
      <c r="F92" s="1092"/>
      <c r="G92" s="1091"/>
      <c r="H92" s="1092"/>
      <c r="I92" s="540"/>
      <c r="J92" s="540"/>
    </row>
    <row r="93" spans="1:10" s="6" customFormat="1" ht="18.75" customHeight="1" x14ac:dyDescent="0.3">
      <c r="A93" s="540">
        <v>19</v>
      </c>
      <c r="B93" s="1089" t="s">
        <v>711</v>
      </c>
      <c r="C93" s="1083">
        <v>13265</v>
      </c>
      <c r="D93" s="1084">
        <v>13265</v>
      </c>
      <c r="E93" s="1082" t="s">
        <v>22</v>
      </c>
      <c r="F93" s="529" t="s">
        <v>1891</v>
      </c>
      <c r="G93" s="1084">
        <f t="shared" ref="G93" si="26">C93</f>
        <v>13265</v>
      </c>
      <c r="H93" s="529" t="str">
        <f t="shared" ref="H93" si="27">F93</f>
        <v>ร้านอาร์ตเวิร์ค แอนด์ มีเดีย</v>
      </c>
      <c r="I93" s="526" t="s">
        <v>1836</v>
      </c>
      <c r="J93" s="526" t="s">
        <v>1892</v>
      </c>
    </row>
    <row r="94" spans="1:10" s="6" customFormat="1" ht="18.75" customHeight="1" x14ac:dyDescent="0.3">
      <c r="A94" s="540"/>
      <c r="B94" s="1089"/>
      <c r="C94" s="1083"/>
      <c r="D94" s="1084"/>
      <c r="E94" s="1084"/>
      <c r="F94" s="529"/>
      <c r="G94" s="1084"/>
      <c r="H94" s="529"/>
      <c r="I94" s="526" t="s">
        <v>1838</v>
      </c>
      <c r="J94" s="526" t="s">
        <v>1857</v>
      </c>
    </row>
    <row r="95" spans="1:10" s="6" customFormat="1" ht="18.75" customHeight="1" x14ac:dyDescent="0.3">
      <c r="A95" s="540"/>
      <c r="B95" s="1089"/>
      <c r="C95" s="1083"/>
      <c r="D95" s="1084"/>
      <c r="E95" s="1082"/>
      <c r="F95" s="529"/>
      <c r="G95" s="1084"/>
      <c r="H95" s="529"/>
      <c r="I95" s="526"/>
      <c r="J95" s="526"/>
    </row>
    <row r="96" spans="1:10" s="6" customFormat="1" ht="18.75" customHeight="1" x14ac:dyDescent="0.3">
      <c r="A96" s="540">
        <v>20</v>
      </c>
      <c r="B96" s="1080" t="s">
        <v>1875</v>
      </c>
      <c r="C96" s="1083">
        <v>200</v>
      </c>
      <c r="D96" s="1084">
        <v>200</v>
      </c>
      <c r="E96" s="1082" t="s">
        <v>22</v>
      </c>
      <c r="F96" s="529" t="s">
        <v>1853</v>
      </c>
      <c r="G96" s="1084">
        <f t="shared" ref="G96" si="28">C96</f>
        <v>200</v>
      </c>
      <c r="H96" s="529" t="str">
        <f t="shared" ref="H96" si="29">F96</f>
        <v>ร้านเพ็ชรนาคร</v>
      </c>
      <c r="I96" s="526" t="s">
        <v>1836</v>
      </c>
      <c r="J96" s="526" t="s">
        <v>1893</v>
      </c>
    </row>
    <row r="97" spans="1:10" s="6" customFormat="1" ht="18.75" customHeight="1" x14ac:dyDescent="0.3">
      <c r="A97" s="540"/>
      <c r="B97" s="1080"/>
      <c r="C97" s="1083"/>
      <c r="D97" s="1084"/>
      <c r="E97" s="1084"/>
      <c r="F97" s="529"/>
      <c r="G97" s="1084"/>
      <c r="H97" s="529"/>
      <c r="I97" s="526" t="s">
        <v>1838</v>
      </c>
      <c r="J97" s="526" t="s">
        <v>1862</v>
      </c>
    </row>
    <row r="98" spans="1:10" s="6" customFormat="1" ht="18.75" customHeight="1" x14ac:dyDescent="0.3">
      <c r="A98" s="540"/>
      <c r="B98" s="1080"/>
      <c r="C98" s="1083"/>
      <c r="D98" s="1084"/>
      <c r="E98" s="1082"/>
      <c r="F98" s="529"/>
      <c r="G98" s="1084"/>
      <c r="H98" s="529"/>
      <c r="I98" s="526"/>
      <c r="J98" s="526"/>
    </row>
    <row r="99" spans="1:10" s="6" customFormat="1" ht="18.75" customHeight="1" x14ac:dyDescent="0.3">
      <c r="A99" s="540">
        <v>21</v>
      </c>
      <c r="B99" s="1080" t="s">
        <v>1875</v>
      </c>
      <c r="C99" s="1083">
        <v>370</v>
      </c>
      <c r="D99" s="1084">
        <v>370</v>
      </c>
      <c r="E99" s="1082" t="s">
        <v>22</v>
      </c>
      <c r="F99" s="529" t="s">
        <v>1853</v>
      </c>
      <c r="G99" s="1084">
        <f t="shared" ref="G99" si="30">C99</f>
        <v>370</v>
      </c>
      <c r="H99" s="529" t="str">
        <f t="shared" ref="H99" si="31">F99</f>
        <v>ร้านเพ็ชรนาคร</v>
      </c>
      <c r="I99" s="526" t="s">
        <v>1836</v>
      </c>
      <c r="J99" s="526" t="s">
        <v>1894</v>
      </c>
    </row>
    <row r="100" spans="1:10" s="6" customFormat="1" ht="18.75" customHeight="1" x14ac:dyDescent="0.3">
      <c r="A100" s="540"/>
      <c r="B100" s="1080"/>
      <c r="C100" s="1083"/>
      <c r="D100" s="1084"/>
      <c r="E100" s="1084"/>
      <c r="F100" s="529"/>
      <c r="G100" s="1084"/>
      <c r="H100" s="529"/>
      <c r="I100" s="526" t="s">
        <v>1838</v>
      </c>
      <c r="J100" s="526" t="s">
        <v>1862</v>
      </c>
    </row>
    <row r="101" spans="1:10" s="6" customFormat="1" ht="18.75" customHeight="1" x14ac:dyDescent="0.3">
      <c r="A101" s="540"/>
      <c r="B101" s="1080"/>
      <c r="C101" s="1083"/>
      <c r="D101" s="1084"/>
      <c r="E101" s="1082"/>
      <c r="F101" s="529"/>
      <c r="G101" s="1084"/>
      <c r="H101" s="529"/>
      <c r="I101" s="526"/>
      <c r="J101" s="526"/>
    </row>
    <row r="102" spans="1:10" s="6" customFormat="1" ht="18.75" customHeight="1" x14ac:dyDescent="0.3">
      <c r="A102" s="540">
        <v>22</v>
      </c>
      <c r="B102" s="1080" t="s">
        <v>1895</v>
      </c>
      <c r="C102" s="1083">
        <v>2500</v>
      </c>
      <c r="D102" s="1084">
        <v>2500</v>
      </c>
      <c r="E102" s="1082" t="s">
        <v>22</v>
      </c>
      <c r="F102" s="529" t="s">
        <v>1891</v>
      </c>
      <c r="G102" s="1084">
        <f t="shared" ref="G102" si="32">C102</f>
        <v>2500</v>
      </c>
      <c r="H102" s="529" t="str">
        <f t="shared" ref="H102" si="33">F102</f>
        <v>ร้านอาร์ตเวิร์ค แอนด์ มีเดีย</v>
      </c>
      <c r="I102" s="526" t="s">
        <v>1836</v>
      </c>
      <c r="J102" s="526" t="s">
        <v>1896</v>
      </c>
    </row>
    <row r="103" spans="1:10" s="6" customFormat="1" ht="18.75" customHeight="1" x14ac:dyDescent="0.3">
      <c r="A103" s="540"/>
      <c r="B103" s="1080"/>
      <c r="C103" s="1083"/>
      <c r="D103" s="1084"/>
      <c r="E103" s="1084"/>
      <c r="F103" s="529"/>
      <c r="G103" s="1084"/>
      <c r="H103" s="529"/>
      <c r="I103" s="526" t="s">
        <v>1838</v>
      </c>
      <c r="J103" s="526" t="s">
        <v>1866</v>
      </c>
    </row>
    <row r="104" spans="1:10" s="6" customFormat="1" ht="18.75" customHeight="1" x14ac:dyDescent="0.3">
      <c r="A104" s="540"/>
      <c r="B104" s="1085"/>
      <c r="C104" s="1081"/>
      <c r="D104" s="1082"/>
      <c r="E104" s="1082"/>
      <c r="F104" s="553"/>
      <c r="G104" s="1082"/>
      <c r="H104" s="553"/>
      <c r="I104" s="522"/>
      <c r="J104" s="522"/>
    </row>
    <row r="105" spans="1:10" s="6" customFormat="1" ht="18.75" customHeight="1" x14ac:dyDescent="0.3">
      <c r="A105" s="526">
        <v>23</v>
      </c>
      <c r="B105" s="1085" t="s">
        <v>1897</v>
      </c>
      <c r="C105" s="1081">
        <v>185775</v>
      </c>
      <c r="D105" s="1082">
        <v>185775</v>
      </c>
      <c r="E105" s="1082" t="s">
        <v>22</v>
      </c>
      <c r="F105" s="553" t="s">
        <v>1898</v>
      </c>
      <c r="G105" s="1082">
        <f t="shared" ref="G105" si="34">C105</f>
        <v>185775</v>
      </c>
      <c r="H105" s="553" t="str">
        <f t="shared" ref="H105" si="35">F105</f>
        <v>หจก.ชายคลองวัสดุก่อสร้าง</v>
      </c>
      <c r="I105" s="522" t="s">
        <v>1836</v>
      </c>
      <c r="J105" s="522" t="s">
        <v>1899</v>
      </c>
    </row>
    <row r="106" spans="1:10" s="6" customFormat="1" ht="18.75" customHeight="1" x14ac:dyDescent="0.3">
      <c r="A106" s="540"/>
      <c r="B106" s="1080"/>
      <c r="C106" s="1083"/>
      <c r="D106" s="1084"/>
      <c r="E106" s="1084"/>
      <c r="F106" s="529"/>
      <c r="G106" s="1084"/>
      <c r="H106" s="529"/>
      <c r="I106" s="526" t="s">
        <v>1838</v>
      </c>
      <c r="J106" s="526" t="s">
        <v>1900</v>
      </c>
    </row>
    <row r="107" spans="1:10" s="6" customFormat="1" ht="18.75" customHeight="1" x14ac:dyDescent="0.3">
      <c r="A107" s="577"/>
      <c r="B107" s="1086"/>
      <c r="C107" s="1087"/>
      <c r="D107" s="1088"/>
      <c r="E107" s="1088"/>
      <c r="F107" s="582"/>
      <c r="G107" s="1088"/>
      <c r="H107" s="582"/>
      <c r="I107" s="577"/>
      <c r="J107" s="577"/>
    </row>
    <row r="108" spans="1:10" s="1104" customFormat="1" ht="19.5" x14ac:dyDescent="0.3">
      <c r="A108" s="3798" t="s">
        <v>260</v>
      </c>
      <c r="B108" s="3798"/>
      <c r="C108" s="3798"/>
      <c r="D108" s="3798"/>
      <c r="E108" s="3798"/>
      <c r="F108" s="3798"/>
      <c r="G108" s="3798"/>
      <c r="H108" s="3798"/>
      <c r="I108" s="3798"/>
      <c r="J108" s="1103" t="s">
        <v>1831</v>
      </c>
    </row>
    <row r="109" spans="1:10" s="1106" customFormat="1" ht="19.5" x14ac:dyDescent="0.3">
      <c r="A109" s="3800" t="s">
        <v>1901</v>
      </c>
      <c r="B109" s="3800"/>
      <c r="C109" s="3800"/>
      <c r="D109" s="3800"/>
      <c r="E109" s="3800"/>
      <c r="F109" s="3800"/>
      <c r="G109" s="3800"/>
      <c r="H109" s="3800"/>
      <c r="I109" s="3800"/>
      <c r="J109" s="1103" t="s">
        <v>9</v>
      </c>
    </row>
    <row r="110" spans="1:10" s="1106" customFormat="1" ht="19.5" x14ac:dyDescent="0.3">
      <c r="A110" s="3849" t="s">
        <v>204</v>
      </c>
      <c r="B110" s="3849" t="s">
        <v>1833</v>
      </c>
      <c r="C110" s="3850" t="s">
        <v>13</v>
      </c>
      <c r="D110" s="3850" t="s">
        <v>14</v>
      </c>
      <c r="E110" s="3849" t="s">
        <v>263</v>
      </c>
      <c r="F110" s="3849" t="s">
        <v>174</v>
      </c>
      <c r="G110" s="3850" t="s">
        <v>806</v>
      </c>
      <c r="H110" s="1107" t="s">
        <v>1063</v>
      </c>
      <c r="I110" s="1107" t="s">
        <v>176</v>
      </c>
      <c r="J110" s="1107" t="s">
        <v>346</v>
      </c>
    </row>
    <row r="111" spans="1:10" s="1106" customFormat="1" ht="24" customHeight="1" x14ac:dyDescent="0.3">
      <c r="A111" s="3849"/>
      <c r="B111" s="3849"/>
      <c r="C111" s="3850"/>
      <c r="D111" s="3850"/>
      <c r="E111" s="3849"/>
      <c r="F111" s="3849"/>
      <c r="G111" s="3850"/>
      <c r="H111" s="1108" t="s">
        <v>1783</v>
      </c>
      <c r="I111" s="1108" t="s">
        <v>181</v>
      </c>
      <c r="J111" s="1108" t="s">
        <v>1784</v>
      </c>
    </row>
    <row r="112" spans="1:10" s="1106" customFormat="1" ht="24" customHeight="1" x14ac:dyDescent="0.3">
      <c r="A112" s="1109">
        <v>1</v>
      </c>
      <c r="B112" s="1110" t="s">
        <v>1902</v>
      </c>
      <c r="C112" s="1111">
        <v>80250</v>
      </c>
      <c r="D112" s="1111">
        <v>80250</v>
      </c>
      <c r="E112" s="1111" t="s">
        <v>22</v>
      </c>
      <c r="F112" s="1112" t="s">
        <v>1903</v>
      </c>
      <c r="G112" s="1111">
        <v>80250</v>
      </c>
      <c r="H112" s="1109" t="s">
        <v>1903</v>
      </c>
      <c r="I112" s="1113" t="s">
        <v>1904</v>
      </c>
      <c r="J112" s="1109" t="s">
        <v>1905</v>
      </c>
    </row>
    <row r="113" spans="1:13" s="1106" customFormat="1" ht="24" customHeight="1" x14ac:dyDescent="0.3">
      <c r="A113" s="1113"/>
      <c r="B113" s="1114"/>
      <c r="C113" s="1115"/>
      <c r="D113" s="1115"/>
      <c r="E113" s="1115"/>
      <c r="F113" s="1113"/>
      <c r="G113" s="1116"/>
      <c r="H113" s="1117"/>
      <c r="I113" s="1118" t="s">
        <v>1906</v>
      </c>
      <c r="J113" s="1113" t="s">
        <v>1886</v>
      </c>
    </row>
    <row r="114" spans="1:13" s="1106" customFormat="1" ht="24" customHeight="1" x14ac:dyDescent="0.3">
      <c r="A114" s="1113">
        <v>2</v>
      </c>
      <c r="B114" s="624" t="s">
        <v>1907</v>
      </c>
      <c r="C114" s="1115">
        <v>41300</v>
      </c>
      <c r="D114" s="1115">
        <v>41300</v>
      </c>
      <c r="E114" s="1119" t="s">
        <v>22</v>
      </c>
      <c r="F114" s="1120" t="s">
        <v>1860</v>
      </c>
      <c r="G114" s="1115">
        <v>41300</v>
      </c>
      <c r="H114" s="1120" t="s">
        <v>1860</v>
      </c>
      <c r="I114" s="1113" t="s">
        <v>1904</v>
      </c>
      <c r="J114" s="1113" t="s">
        <v>1908</v>
      </c>
    </row>
    <row r="115" spans="1:13" s="1106" customFormat="1" ht="24" customHeight="1" x14ac:dyDescent="0.3">
      <c r="A115" s="1113"/>
      <c r="B115" s="1114"/>
      <c r="C115" s="1115"/>
      <c r="D115" s="1115"/>
      <c r="E115" s="1115"/>
      <c r="F115" s="1113"/>
      <c r="G115" s="1115"/>
      <c r="H115" s="1115"/>
      <c r="I115" s="1118" t="s">
        <v>1906</v>
      </c>
      <c r="J115" s="1113" t="s">
        <v>1890</v>
      </c>
    </row>
    <row r="116" spans="1:13" s="1106" customFormat="1" ht="24" customHeight="1" x14ac:dyDescent="0.3">
      <c r="A116" s="1121">
        <v>3</v>
      </c>
      <c r="B116" s="1117" t="s">
        <v>1909</v>
      </c>
      <c r="C116" s="1122">
        <v>2410</v>
      </c>
      <c r="D116" s="1122">
        <v>2410</v>
      </c>
      <c r="E116" s="1115" t="s">
        <v>22</v>
      </c>
      <c r="F116" s="1123" t="s">
        <v>1910</v>
      </c>
      <c r="G116" s="1122">
        <v>2410</v>
      </c>
      <c r="H116" s="1123" t="s">
        <v>1910</v>
      </c>
      <c r="I116" s="1113" t="s">
        <v>1904</v>
      </c>
      <c r="J116" s="1113" t="s">
        <v>1911</v>
      </c>
      <c r="K116" s="1124"/>
    </row>
    <row r="117" spans="1:13" s="1106" customFormat="1" ht="24" customHeight="1" x14ac:dyDescent="0.3">
      <c r="A117" s="1121"/>
      <c r="B117" s="1117"/>
      <c r="C117" s="1122"/>
      <c r="D117" s="1115"/>
      <c r="E117" s="1125"/>
      <c r="F117" s="1126"/>
      <c r="G117" s="1115"/>
      <c r="H117" s="1113"/>
      <c r="I117" s="1118" t="s">
        <v>1906</v>
      </c>
      <c r="J117" s="1113" t="s">
        <v>1912</v>
      </c>
      <c r="K117" s="1124"/>
    </row>
    <row r="118" spans="1:13" s="1106" customFormat="1" ht="24" customHeight="1" x14ac:dyDescent="0.3">
      <c r="A118" s="1121">
        <v>4</v>
      </c>
      <c r="B118" s="1117" t="s">
        <v>1913</v>
      </c>
      <c r="C118" s="1122">
        <v>8200</v>
      </c>
      <c r="D118" s="1122">
        <v>8200</v>
      </c>
      <c r="E118" s="1119" t="s">
        <v>22</v>
      </c>
      <c r="F118" s="1113" t="s">
        <v>1914</v>
      </c>
      <c r="G118" s="1122">
        <v>8200</v>
      </c>
      <c r="H118" s="1113" t="s">
        <v>1914</v>
      </c>
      <c r="I118" s="1113" t="s">
        <v>1904</v>
      </c>
      <c r="J118" s="1113" t="s">
        <v>1915</v>
      </c>
      <c r="K118" s="1124"/>
    </row>
    <row r="119" spans="1:13" s="1106" customFormat="1" ht="24" customHeight="1" x14ac:dyDescent="0.3">
      <c r="A119" s="1121"/>
      <c r="B119" s="1117"/>
      <c r="C119" s="1122"/>
      <c r="D119" s="1115"/>
      <c r="E119" s="1113"/>
      <c r="F119" s="1126"/>
      <c r="G119" s="1115"/>
      <c r="H119" s="1127"/>
      <c r="I119" s="1118" t="s">
        <v>1906</v>
      </c>
      <c r="J119" s="1113" t="s">
        <v>1874</v>
      </c>
      <c r="K119" s="1124"/>
    </row>
    <row r="120" spans="1:13" s="1106" customFormat="1" ht="24" customHeight="1" x14ac:dyDescent="0.3">
      <c r="A120" s="1121">
        <v>5</v>
      </c>
      <c r="B120" s="1117" t="s">
        <v>1916</v>
      </c>
      <c r="C120" s="1122">
        <v>82005.350000000006</v>
      </c>
      <c r="D120" s="1122">
        <v>82005.350000000006</v>
      </c>
      <c r="E120" s="1119" t="s">
        <v>1917</v>
      </c>
      <c r="F120" s="1113" t="s">
        <v>1918</v>
      </c>
      <c r="G120" s="1122">
        <v>82005.350000000006</v>
      </c>
      <c r="H120" s="1113" t="s">
        <v>1918</v>
      </c>
      <c r="I120" s="1113" t="s">
        <v>1904</v>
      </c>
      <c r="J120" s="1113" t="s">
        <v>1919</v>
      </c>
      <c r="K120" s="1124"/>
    </row>
    <row r="121" spans="1:13" s="1106" customFormat="1" ht="24" customHeight="1" x14ac:dyDescent="0.3">
      <c r="A121" s="1121"/>
      <c r="B121" s="1117"/>
      <c r="C121" s="1122"/>
      <c r="D121" s="1115"/>
      <c r="E121" s="1113"/>
      <c r="F121" s="1128"/>
      <c r="G121" s="1115"/>
      <c r="H121" s="1127"/>
      <c r="I121" s="1118" t="s">
        <v>1906</v>
      </c>
      <c r="J121" s="1113" t="s">
        <v>1874</v>
      </c>
      <c r="K121" s="1124"/>
    </row>
    <row r="122" spans="1:13" s="1106" customFormat="1" ht="24" customHeight="1" x14ac:dyDescent="0.3">
      <c r="A122" s="1121">
        <v>6</v>
      </c>
      <c r="B122" s="1117" t="s">
        <v>1916</v>
      </c>
      <c r="C122" s="1122">
        <v>91789.14</v>
      </c>
      <c r="D122" s="1122">
        <v>91789.14</v>
      </c>
      <c r="E122" s="1119" t="s">
        <v>1917</v>
      </c>
      <c r="F122" s="1128" t="s">
        <v>1920</v>
      </c>
      <c r="G122" s="1122">
        <v>91789.14</v>
      </c>
      <c r="H122" s="1128" t="s">
        <v>1920</v>
      </c>
      <c r="I122" s="1113" t="s">
        <v>1904</v>
      </c>
      <c r="J122" s="1113" t="s">
        <v>1921</v>
      </c>
    </row>
    <row r="123" spans="1:13" s="1106" customFormat="1" ht="24" customHeight="1" x14ac:dyDescent="0.3">
      <c r="A123" s="1121"/>
      <c r="B123" s="1117"/>
      <c r="C123" s="1122"/>
      <c r="D123" s="1115"/>
      <c r="E123" s="1113"/>
      <c r="F123" s="1126"/>
      <c r="G123" s="1115"/>
      <c r="H123" s="1113"/>
      <c r="I123" s="1118" t="s">
        <v>1906</v>
      </c>
      <c r="J123" s="1113" t="s">
        <v>1922</v>
      </c>
      <c r="M123" s="1124"/>
    </row>
    <row r="124" spans="1:13" s="1106" customFormat="1" ht="24" customHeight="1" x14ac:dyDescent="0.3">
      <c r="A124" s="1121">
        <v>7</v>
      </c>
      <c r="B124" s="1117" t="s">
        <v>1923</v>
      </c>
      <c r="C124" s="1122">
        <v>5025</v>
      </c>
      <c r="D124" s="1122">
        <v>5025</v>
      </c>
      <c r="E124" s="1119" t="s">
        <v>22</v>
      </c>
      <c r="F124" s="1128" t="s">
        <v>1924</v>
      </c>
      <c r="G124" s="1122">
        <v>5025</v>
      </c>
      <c r="H124" s="1128" t="s">
        <v>1925</v>
      </c>
      <c r="I124" s="1113" t="s">
        <v>1904</v>
      </c>
      <c r="J124" s="1113" t="s">
        <v>1877</v>
      </c>
    </row>
    <row r="125" spans="1:13" s="1106" customFormat="1" ht="24" customHeight="1" x14ac:dyDescent="0.3">
      <c r="A125" s="1121"/>
      <c r="B125" s="1117"/>
      <c r="C125" s="1122"/>
      <c r="D125" s="1115"/>
      <c r="E125" s="1113"/>
      <c r="F125" s="1126"/>
      <c r="G125" s="1115"/>
      <c r="H125" s="1113"/>
      <c r="I125" s="1118" t="s">
        <v>1906</v>
      </c>
      <c r="J125" s="1113" t="s">
        <v>1878</v>
      </c>
    </row>
    <row r="126" spans="1:13" s="1106" customFormat="1" ht="24" customHeight="1" x14ac:dyDescent="0.3">
      <c r="A126" s="1121">
        <v>8</v>
      </c>
      <c r="B126" s="1117" t="s">
        <v>1926</v>
      </c>
      <c r="C126" s="1122">
        <v>600</v>
      </c>
      <c r="D126" s="1115">
        <v>600</v>
      </c>
      <c r="E126" s="1119" t="s">
        <v>22</v>
      </c>
      <c r="F126" s="1126" t="s">
        <v>1927</v>
      </c>
      <c r="G126" s="1115">
        <v>600</v>
      </c>
      <c r="H126" s="1113" t="s">
        <v>1927</v>
      </c>
      <c r="I126" s="1113" t="s">
        <v>1904</v>
      </c>
      <c r="J126" s="1113" t="s">
        <v>1881</v>
      </c>
    </row>
    <row r="127" spans="1:13" s="1106" customFormat="1" ht="24" customHeight="1" x14ac:dyDescent="0.3">
      <c r="A127" s="1121"/>
      <c r="B127" s="1117"/>
      <c r="C127" s="1122"/>
      <c r="D127" s="1115"/>
      <c r="E127" s="1113"/>
      <c r="F127" s="1128"/>
      <c r="G127" s="1115"/>
      <c r="H127" s="1127"/>
      <c r="I127" s="1118" t="s">
        <v>1906</v>
      </c>
      <c r="J127" s="1129" t="s">
        <v>1928</v>
      </c>
    </row>
    <row r="128" spans="1:13" s="1106" customFormat="1" ht="24" customHeight="1" x14ac:dyDescent="0.3">
      <c r="A128" s="1121">
        <v>9</v>
      </c>
      <c r="B128" s="1117" t="s">
        <v>1929</v>
      </c>
      <c r="C128" s="1122">
        <v>8080</v>
      </c>
      <c r="D128" s="1122">
        <v>8080</v>
      </c>
      <c r="E128" s="1119" t="s">
        <v>22</v>
      </c>
      <c r="F128" s="1113" t="s">
        <v>1914</v>
      </c>
      <c r="G128" s="1122">
        <v>8080</v>
      </c>
      <c r="H128" s="1113" t="s">
        <v>1914</v>
      </c>
      <c r="I128" s="1113" t="s">
        <v>1904</v>
      </c>
      <c r="J128" s="1113" t="s">
        <v>1882</v>
      </c>
    </row>
    <row r="129" spans="1:10" s="1106" customFormat="1" ht="24" customHeight="1" x14ac:dyDescent="0.3">
      <c r="A129" s="1121"/>
      <c r="B129" s="1117"/>
      <c r="C129" s="1122"/>
      <c r="D129" s="1115"/>
      <c r="E129" s="1113"/>
      <c r="F129" s="1126"/>
      <c r="G129" s="1115"/>
      <c r="H129" s="1127"/>
      <c r="I129" s="1118" t="s">
        <v>1906</v>
      </c>
      <c r="J129" s="1113" t="s">
        <v>1886</v>
      </c>
    </row>
    <row r="130" spans="1:10" s="1106" customFormat="1" ht="24" customHeight="1" x14ac:dyDescent="0.3">
      <c r="A130" s="1121">
        <v>10</v>
      </c>
      <c r="B130" s="1117" t="s">
        <v>1930</v>
      </c>
      <c r="C130" s="1122">
        <v>3800</v>
      </c>
      <c r="D130" s="1115">
        <v>3800</v>
      </c>
      <c r="E130" s="1119" t="s">
        <v>22</v>
      </c>
      <c r="F130" s="1126" t="s">
        <v>1931</v>
      </c>
      <c r="G130" s="1115">
        <v>3800</v>
      </c>
      <c r="H130" s="1113" t="s">
        <v>1931</v>
      </c>
      <c r="I130" s="1113" t="s">
        <v>1904</v>
      </c>
      <c r="J130" s="1113" t="s">
        <v>1932</v>
      </c>
    </row>
    <row r="131" spans="1:10" s="1106" customFormat="1" ht="24" customHeight="1" x14ac:dyDescent="0.3">
      <c r="A131" s="1121"/>
      <c r="B131" s="1117"/>
      <c r="C131" s="1122"/>
      <c r="D131" s="1115"/>
      <c r="E131" s="1113"/>
      <c r="F131" s="1126"/>
      <c r="G131" s="1115"/>
      <c r="H131" s="1113"/>
      <c r="I131" s="1118" t="s">
        <v>1906</v>
      </c>
      <c r="J131" s="1113" t="s">
        <v>1886</v>
      </c>
    </row>
    <row r="132" spans="1:10" s="1106" customFormat="1" ht="24" customHeight="1" x14ac:dyDescent="0.3">
      <c r="A132" s="1121">
        <v>11</v>
      </c>
      <c r="B132" s="1117" t="s">
        <v>1916</v>
      </c>
      <c r="C132" s="1122">
        <v>97312.08</v>
      </c>
      <c r="D132" s="1122">
        <v>97312.08</v>
      </c>
      <c r="E132" s="1119" t="s">
        <v>1917</v>
      </c>
      <c r="F132" s="1113" t="s">
        <v>1918</v>
      </c>
      <c r="G132" s="1122">
        <v>97312.08</v>
      </c>
      <c r="H132" s="1113" t="s">
        <v>1918</v>
      </c>
      <c r="I132" s="1113" t="s">
        <v>1904</v>
      </c>
      <c r="J132" s="1113" t="s">
        <v>1933</v>
      </c>
    </row>
    <row r="133" spans="1:10" s="1106" customFormat="1" ht="24" customHeight="1" x14ac:dyDescent="0.3">
      <c r="A133" s="1121"/>
      <c r="B133" s="1117"/>
      <c r="C133" s="1122"/>
      <c r="D133" s="1115"/>
      <c r="E133" s="1113"/>
      <c r="F133" s="1126"/>
      <c r="G133" s="1115"/>
      <c r="H133" s="1113"/>
      <c r="I133" s="1118" t="s">
        <v>1906</v>
      </c>
      <c r="J133" s="1113" t="s">
        <v>1857</v>
      </c>
    </row>
    <row r="134" spans="1:10" s="1106" customFormat="1" ht="24" customHeight="1" x14ac:dyDescent="0.3">
      <c r="A134" s="1121">
        <v>12</v>
      </c>
      <c r="B134" s="1117" t="s">
        <v>1916</v>
      </c>
      <c r="C134" s="1122">
        <v>94357.85</v>
      </c>
      <c r="D134" s="1122">
        <v>94357.85</v>
      </c>
      <c r="E134" s="1119" t="s">
        <v>1917</v>
      </c>
      <c r="F134" s="1128" t="s">
        <v>1920</v>
      </c>
      <c r="G134" s="1122">
        <v>94357.85</v>
      </c>
      <c r="H134" s="1128" t="s">
        <v>1920</v>
      </c>
      <c r="I134" s="1113" t="s">
        <v>1904</v>
      </c>
      <c r="J134" s="1113" t="s">
        <v>1934</v>
      </c>
    </row>
    <row r="135" spans="1:10" s="1106" customFormat="1" ht="24" customHeight="1" x14ac:dyDescent="0.3">
      <c r="A135" s="1121"/>
      <c r="B135" s="1117"/>
      <c r="C135" s="1122"/>
      <c r="D135" s="1115"/>
      <c r="E135" s="1113"/>
      <c r="F135" s="1126"/>
      <c r="G135" s="1115"/>
      <c r="H135" s="1113"/>
      <c r="I135" s="1118" t="s">
        <v>1906</v>
      </c>
      <c r="J135" s="1113" t="s">
        <v>1857</v>
      </c>
    </row>
    <row r="136" spans="1:10" s="1106" customFormat="1" ht="24" customHeight="1" x14ac:dyDescent="0.3">
      <c r="A136" s="1121">
        <v>13</v>
      </c>
      <c r="B136" s="1117" t="s">
        <v>1935</v>
      </c>
      <c r="C136" s="1122">
        <v>24045</v>
      </c>
      <c r="D136" s="1122">
        <v>24045</v>
      </c>
      <c r="E136" s="1119" t="s">
        <v>22</v>
      </c>
      <c r="F136" s="1113" t="s">
        <v>1914</v>
      </c>
      <c r="G136" s="1122">
        <v>24045</v>
      </c>
      <c r="H136" s="1113" t="s">
        <v>1914</v>
      </c>
      <c r="I136" s="1113" t="s">
        <v>1904</v>
      </c>
      <c r="J136" s="1113" t="s">
        <v>1893</v>
      </c>
    </row>
    <row r="137" spans="1:10" s="1106" customFormat="1" ht="24" customHeight="1" x14ac:dyDescent="0.3">
      <c r="A137" s="1121"/>
      <c r="B137" s="1117"/>
      <c r="C137" s="1122"/>
      <c r="D137" s="1115"/>
      <c r="E137" s="1113"/>
      <c r="F137" s="1126"/>
      <c r="G137" s="1115"/>
      <c r="H137" s="1127"/>
      <c r="I137" s="1118" t="s">
        <v>1906</v>
      </c>
      <c r="J137" s="1113" t="s">
        <v>1936</v>
      </c>
    </row>
    <row r="138" spans="1:10" s="587" customFormat="1" ht="19.5" x14ac:dyDescent="0.3">
      <c r="A138" s="1130"/>
      <c r="B138" s="1131"/>
      <c r="C138" s="1132"/>
      <c r="D138" s="1132"/>
      <c r="E138" s="1130"/>
      <c r="F138" s="1133"/>
      <c r="G138" s="1132"/>
      <c r="H138" s="1130"/>
      <c r="I138" s="1130"/>
      <c r="J138" s="1130"/>
    </row>
    <row r="139" spans="1:10" s="8" customFormat="1" ht="24.75" customHeight="1" x14ac:dyDescent="0.3">
      <c r="A139" s="3851" t="s">
        <v>260</v>
      </c>
      <c r="B139" s="3851"/>
      <c r="C139" s="3851"/>
      <c r="D139" s="3851"/>
      <c r="E139" s="3851"/>
      <c r="F139" s="3851"/>
      <c r="G139" s="3851"/>
      <c r="H139" s="3851"/>
      <c r="I139" s="3851"/>
    </row>
    <row r="140" spans="1:10" s="8" customFormat="1" ht="24.75" customHeight="1" x14ac:dyDescent="0.3">
      <c r="A140" s="3851" t="s">
        <v>1937</v>
      </c>
      <c r="B140" s="3851"/>
      <c r="C140" s="3851"/>
      <c r="D140" s="3851"/>
      <c r="E140" s="3851"/>
      <c r="F140" s="3851"/>
      <c r="G140" s="3851"/>
      <c r="H140" s="3851"/>
      <c r="I140" s="3851"/>
    </row>
    <row r="141" spans="1:10" s="8" customFormat="1" ht="24.75" customHeight="1" x14ac:dyDescent="0.3">
      <c r="A141" s="3851" t="s">
        <v>1938</v>
      </c>
      <c r="B141" s="3851"/>
      <c r="C141" s="3851"/>
      <c r="D141" s="3851"/>
      <c r="E141" s="3851"/>
      <c r="F141" s="3851"/>
      <c r="G141" s="3851"/>
      <c r="H141" s="3851"/>
      <c r="I141" s="3851"/>
    </row>
    <row r="142" spans="1:10" s="8" customFormat="1" ht="24.75" customHeight="1" x14ac:dyDescent="0.3">
      <c r="A142" s="1134" t="s">
        <v>3</v>
      </c>
      <c r="B142" s="1135" t="s">
        <v>1782</v>
      </c>
      <c r="C142" s="1134" t="s">
        <v>13</v>
      </c>
      <c r="D142" s="1136" t="s">
        <v>14</v>
      </c>
      <c r="E142" s="1134" t="s">
        <v>263</v>
      </c>
      <c r="F142" s="1134" t="s">
        <v>174</v>
      </c>
      <c r="G142" s="1136" t="s">
        <v>175</v>
      </c>
      <c r="H142" s="1134" t="s">
        <v>176</v>
      </c>
      <c r="I142" s="1134" t="s">
        <v>346</v>
      </c>
    </row>
    <row r="143" spans="1:10" s="8" customFormat="1" ht="24.75" customHeight="1" x14ac:dyDescent="0.3">
      <c r="A143" s="1137" t="s">
        <v>204</v>
      </c>
      <c r="B143" s="1138"/>
      <c r="C143" s="1139"/>
      <c r="D143" s="1140"/>
      <c r="E143" s="1137"/>
      <c r="F143" s="1137" t="s">
        <v>179</v>
      </c>
      <c r="G143" s="1140" t="s">
        <v>1783</v>
      </c>
      <c r="H143" s="1137" t="s">
        <v>181</v>
      </c>
      <c r="I143" s="1137" t="s">
        <v>1784</v>
      </c>
    </row>
    <row r="144" spans="1:10" s="8" customFormat="1" ht="24.75" customHeight="1" x14ac:dyDescent="0.3">
      <c r="A144" s="1141">
        <v>1</v>
      </c>
      <c r="B144" s="1142" t="s">
        <v>1939</v>
      </c>
      <c r="C144" s="1143">
        <v>286273</v>
      </c>
      <c r="D144" s="1144">
        <f>C144</f>
        <v>286273</v>
      </c>
      <c r="E144" s="1134" t="s">
        <v>22</v>
      </c>
      <c r="F144" s="1142" t="s">
        <v>1940</v>
      </c>
      <c r="G144" s="1142" t="str">
        <f>F144</f>
        <v>บ.รีเจ้นท์ อันดามัน /286,273</v>
      </c>
      <c r="H144" s="1145" t="s">
        <v>1941</v>
      </c>
      <c r="I144" s="1136" t="s">
        <v>1911</v>
      </c>
    </row>
    <row r="145" spans="1:9" s="8" customFormat="1" ht="24.75" customHeight="1" x14ac:dyDescent="0.3">
      <c r="A145" s="1141"/>
      <c r="B145" s="1138"/>
      <c r="C145" s="1146"/>
      <c r="D145" s="1146"/>
      <c r="E145" s="1137"/>
      <c r="F145" s="1139"/>
      <c r="G145" s="1139"/>
      <c r="H145" s="1147"/>
      <c r="I145" s="1140" t="s">
        <v>1942</v>
      </c>
    </row>
    <row r="146" spans="1:9" s="8" customFormat="1" ht="24.75" customHeight="1" x14ac:dyDescent="0.3">
      <c r="A146" s="1134">
        <v>2</v>
      </c>
      <c r="B146" s="1142" t="s">
        <v>1939</v>
      </c>
      <c r="C146" s="1143">
        <v>125000</v>
      </c>
      <c r="D146" s="1144">
        <f>C146</f>
        <v>125000</v>
      </c>
      <c r="E146" s="1134" t="s">
        <v>22</v>
      </c>
      <c r="F146" s="1142" t="s">
        <v>1943</v>
      </c>
      <c r="G146" s="1142" t="str">
        <f>F146</f>
        <v>กระแสสินธุ์การโยธา /125,000</v>
      </c>
      <c r="H146" s="1145" t="s">
        <v>1941</v>
      </c>
      <c r="I146" s="1136" t="s">
        <v>1944</v>
      </c>
    </row>
    <row r="147" spans="1:9" s="8" customFormat="1" ht="24.75" customHeight="1" x14ac:dyDescent="0.3">
      <c r="A147" s="1141"/>
      <c r="B147" s="1138"/>
      <c r="C147" s="1146"/>
      <c r="D147" s="1146"/>
      <c r="E147" s="1137"/>
      <c r="F147" s="1139"/>
      <c r="G147" s="1139"/>
      <c r="H147" s="1147"/>
      <c r="I147" s="1140" t="s">
        <v>1945</v>
      </c>
    </row>
    <row r="148" spans="1:9" s="8" customFormat="1" ht="24.75" customHeight="1" x14ac:dyDescent="0.3">
      <c r="A148" s="1134">
        <v>3</v>
      </c>
      <c r="B148" s="1142" t="s">
        <v>390</v>
      </c>
      <c r="C148" s="1143">
        <v>89450</v>
      </c>
      <c r="D148" s="1144">
        <f>C148</f>
        <v>89450</v>
      </c>
      <c r="E148" s="1134" t="s">
        <v>22</v>
      </c>
      <c r="F148" s="1142" t="s">
        <v>1946</v>
      </c>
      <c r="G148" s="1142" t="str">
        <f>F148</f>
        <v>หจก.หอมชื่นคอนกรีต /89,450</v>
      </c>
      <c r="H148" s="1145" t="s">
        <v>1947</v>
      </c>
      <c r="I148" s="1136" t="s">
        <v>1915</v>
      </c>
    </row>
    <row r="149" spans="1:9" s="8" customFormat="1" ht="24.75" customHeight="1" x14ac:dyDescent="0.3">
      <c r="A149" s="1137"/>
      <c r="B149" s="1138"/>
      <c r="C149" s="1146"/>
      <c r="D149" s="1146"/>
      <c r="E149" s="1137"/>
      <c r="F149" s="1139"/>
      <c r="G149" s="1139"/>
      <c r="H149" s="1147"/>
      <c r="I149" s="1140" t="s">
        <v>1948</v>
      </c>
    </row>
    <row r="150" spans="1:9" s="8" customFormat="1" ht="24.75" customHeight="1" x14ac:dyDescent="0.3">
      <c r="A150" s="1141">
        <v>4</v>
      </c>
      <c r="B150" s="1142" t="s">
        <v>1939</v>
      </c>
      <c r="C150" s="1143">
        <v>37590</v>
      </c>
      <c r="D150" s="1144">
        <f>C150</f>
        <v>37590</v>
      </c>
      <c r="E150" s="1134" t="s">
        <v>22</v>
      </c>
      <c r="F150" s="1142" t="s">
        <v>1949</v>
      </c>
      <c r="G150" s="1142" t="str">
        <f>F150</f>
        <v>หจก.หอมชื่นคอนกรีต /37,590</v>
      </c>
      <c r="H150" s="1145" t="s">
        <v>1941</v>
      </c>
      <c r="I150" s="1136" t="s">
        <v>1950</v>
      </c>
    </row>
    <row r="151" spans="1:9" s="8" customFormat="1" ht="24.75" customHeight="1" x14ac:dyDescent="0.3">
      <c r="A151" s="1137"/>
      <c r="B151" s="1138"/>
      <c r="C151" s="1146"/>
      <c r="D151" s="1146"/>
      <c r="E151" s="1137"/>
      <c r="F151" s="1139"/>
      <c r="G151" s="1139"/>
      <c r="H151" s="1147"/>
      <c r="I151" s="1140" t="s">
        <v>1948</v>
      </c>
    </row>
    <row r="152" spans="1:9" s="8" customFormat="1" ht="24.75" customHeight="1" x14ac:dyDescent="0.3">
      <c r="A152" s="1134">
        <v>5</v>
      </c>
      <c r="B152" s="1142" t="s">
        <v>1939</v>
      </c>
      <c r="C152" s="1143">
        <v>6480</v>
      </c>
      <c r="D152" s="1144">
        <f>C152</f>
        <v>6480</v>
      </c>
      <c r="E152" s="1134" t="s">
        <v>22</v>
      </c>
      <c r="F152" s="1142" t="s">
        <v>1951</v>
      </c>
      <c r="G152" s="1142" t="str">
        <f>F152</f>
        <v>หจก.หอมชื่นคอนกรีต /6,480</v>
      </c>
      <c r="H152" s="1145" t="s">
        <v>1941</v>
      </c>
      <c r="I152" s="1136" t="s">
        <v>1952</v>
      </c>
    </row>
    <row r="153" spans="1:9" s="8" customFormat="1" ht="24.75" customHeight="1" x14ac:dyDescent="0.3">
      <c r="A153" s="1137"/>
      <c r="B153" s="1138"/>
      <c r="C153" s="1146"/>
      <c r="D153" s="1146"/>
      <c r="E153" s="1137"/>
      <c r="F153" s="1139"/>
      <c r="G153" s="1139"/>
      <c r="H153" s="1147"/>
      <c r="I153" s="1140" t="s">
        <v>1953</v>
      </c>
    </row>
    <row r="155" spans="1:9" ht="20.25" x14ac:dyDescent="0.3">
      <c r="A155" s="3369" t="s">
        <v>1954</v>
      </c>
      <c r="B155" s="3369"/>
      <c r="C155" s="3369"/>
      <c r="D155" s="3369"/>
      <c r="E155" s="3369"/>
      <c r="F155" s="3369"/>
      <c r="G155" s="3369"/>
      <c r="H155" s="3369"/>
      <c r="I155" s="3369"/>
    </row>
    <row r="156" spans="1:9" ht="20.25" x14ac:dyDescent="0.3">
      <c r="A156" s="3369" t="s">
        <v>1955</v>
      </c>
      <c r="B156" s="3369"/>
      <c r="C156" s="3369"/>
      <c r="D156" s="3369"/>
      <c r="E156" s="3369"/>
      <c r="F156" s="3369"/>
      <c r="G156" s="3369"/>
      <c r="H156" s="3369"/>
      <c r="I156" s="3369"/>
    </row>
    <row r="157" spans="1:9" ht="20.25" x14ac:dyDescent="0.3">
      <c r="A157" s="3481" t="s">
        <v>1956</v>
      </c>
      <c r="B157" s="3481"/>
      <c r="C157" s="3481"/>
      <c r="D157" s="3481"/>
      <c r="E157" s="3481"/>
      <c r="F157" s="3481"/>
      <c r="G157" s="3481"/>
      <c r="H157" s="3481"/>
      <c r="I157" s="3481"/>
    </row>
    <row r="158" spans="1:9" ht="20.25" x14ac:dyDescent="0.3">
      <c r="A158" s="103" t="s">
        <v>3</v>
      </c>
      <c r="B158" s="103" t="s">
        <v>1782</v>
      </c>
      <c r="C158" s="103" t="s">
        <v>13</v>
      </c>
      <c r="D158" s="103" t="s">
        <v>14</v>
      </c>
      <c r="E158" s="103" t="s">
        <v>263</v>
      </c>
      <c r="F158" s="1148" t="s">
        <v>174</v>
      </c>
      <c r="G158" s="1148" t="s">
        <v>175</v>
      </c>
      <c r="H158" s="103" t="s">
        <v>176</v>
      </c>
      <c r="I158" s="103" t="s">
        <v>346</v>
      </c>
    </row>
    <row r="159" spans="1:9" ht="20.25" x14ac:dyDescent="0.3">
      <c r="A159" s="104" t="s">
        <v>204</v>
      </c>
      <c r="B159" s="104"/>
      <c r="C159" s="104"/>
      <c r="D159" s="104"/>
      <c r="E159" s="104"/>
      <c r="F159" s="1149" t="s">
        <v>179</v>
      </c>
      <c r="G159" s="1149" t="s">
        <v>1957</v>
      </c>
      <c r="H159" s="104" t="s">
        <v>181</v>
      </c>
      <c r="I159" s="104" t="s">
        <v>1784</v>
      </c>
    </row>
    <row r="160" spans="1:9" ht="20.25" x14ac:dyDescent="0.3">
      <c r="A160" s="1150">
        <v>1</v>
      </c>
      <c r="B160" s="86" t="s">
        <v>1958</v>
      </c>
      <c r="C160" s="1151">
        <v>3210</v>
      </c>
      <c r="D160" s="1151">
        <v>3210</v>
      </c>
      <c r="E160" s="187" t="s">
        <v>22</v>
      </c>
      <c r="F160" s="84" t="s">
        <v>1959</v>
      </c>
      <c r="G160" s="84" t="s">
        <v>1959</v>
      </c>
      <c r="H160" s="187" t="s">
        <v>1960</v>
      </c>
      <c r="I160" s="187" t="s">
        <v>1961</v>
      </c>
    </row>
    <row r="161" spans="1:9" ht="20.25" x14ac:dyDescent="0.3">
      <c r="A161" s="187">
        <v>2</v>
      </c>
      <c r="B161" s="86" t="s">
        <v>1962</v>
      </c>
      <c r="C161" s="1151">
        <v>15210</v>
      </c>
      <c r="D161" s="1151">
        <v>15210</v>
      </c>
      <c r="E161" s="187" t="s">
        <v>22</v>
      </c>
      <c r="F161" s="17" t="s">
        <v>1963</v>
      </c>
      <c r="G161" s="17" t="s">
        <v>1963</v>
      </c>
      <c r="H161" s="187" t="s">
        <v>1960</v>
      </c>
      <c r="I161" s="187" t="s">
        <v>1964</v>
      </c>
    </row>
    <row r="162" spans="1:9" ht="20.25" x14ac:dyDescent="0.3">
      <c r="A162" s="187">
        <v>3</v>
      </c>
      <c r="B162" s="84" t="s">
        <v>1965</v>
      </c>
      <c r="C162" s="1151">
        <v>469400</v>
      </c>
      <c r="D162" s="1151">
        <v>469400</v>
      </c>
      <c r="E162" s="187" t="s">
        <v>22</v>
      </c>
      <c r="F162" s="86" t="s">
        <v>1966</v>
      </c>
      <c r="G162" s="86" t="s">
        <v>1966</v>
      </c>
      <c r="H162" s="187" t="s">
        <v>1967</v>
      </c>
      <c r="I162" s="187" t="s">
        <v>1968</v>
      </c>
    </row>
    <row r="163" spans="1:9" ht="20.25" x14ac:dyDescent="0.3">
      <c r="A163" s="187">
        <v>4</v>
      </c>
      <c r="B163" s="86" t="s">
        <v>1962</v>
      </c>
      <c r="C163" s="1151">
        <v>6931.46</v>
      </c>
      <c r="D163" s="1151">
        <v>6931.46</v>
      </c>
      <c r="E163" s="187" t="s">
        <v>22</v>
      </c>
      <c r="F163" s="84" t="s">
        <v>1969</v>
      </c>
      <c r="G163" s="84" t="s">
        <v>1969</v>
      </c>
      <c r="H163" s="187" t="s">
        <v>1960</v>
      </c>
      <c r="I163" s="187" t="s">
        <v>1970</v>
      </c>
    </row>
    <row r="164" spans="1:9" ht="20.25" x14ac:dyDescent="0.3">
      <c r="A164" s="187">
        <v>5</v>
      </c>
      <c r="B164" s="86" t="s">
        <v>1962</v>
      </c>
      <c r="C164" s="1151">
        <v>10594.07</v>
      </c>
      <c r="D164" s="1151">
        <v>10594.07</v>
      </c>
      <c r="E164" s="187" t="s">
        <v>22</v>
      </c>
      <c r="F164" s="84" t="s">
        <v>1971</v>
      </c>
      <c r="G164" s="84" t="s">
        <v>1971</v>
      </c>
      <c r="H164" s="187" t="s">
        <v>1960</v>
      </c>
      <c r="I164" s="187" t="s">
        <v>1972</v>
      </c>
    </row>
    <row r="165" spans="1:9" ht="20.25" x14ac:dyDescent="0.3">
      <c r="A165" s="187">
        <v>6</v>
      </c>
      <c r="B165" s="86" t="s">
        <v>1973</v>
      </c>
      <c r="C165" s="1151">
        <v>15633</v>
      </c>
      <c r="D165" s="1151">
        <v>15633</v>
      </c>
      <c r="E165" s="187" t="s">
        <v>22</v>
      </c>
      <c r="F165" s="15" t="s">
        <v>1974</v>
      </c>
      <c r="G165" s="15" t="s">
        <v>1974</v>
      </c>
      <c r="H165" s="187" t="s">
        <v>1960</v>
      </c>
      <c r="I165" s="187" t="s">
        <v>1975</v>
      </c>
    </row>
    <row r="166" spans="1:9" ht="20.25" x14ac:dyDescent="0.3">
      <c r="A166" s="187">
        <v>7</v>
      </c>
      <c r="B166" s="84" t="s">
        <v>1976</v>
      </c>
      <c r="C166" s="1151">
        <v>19260</v>
      </c>
      <c r="D166" s="1151">
        <v>19260</v>
      </c>
      <c r="E166" s="187" t="s">
        <v>22</v>
      </c>
      <c r="F166" s="84" t="s">
        <v>1977</v>
      </c>
      <c r="G166" s="84" t="s">
        <v>1977</v>
      </c>
      <c r="H166" s="187" t="s">
        <v>1960</v>
      </c>
      <c r="I166" s="187" t="s">
        <v>1978</v>
      </c>
    </row>
    <row r="167" spans="1:9" ht="20.25" x14ac:dyDescent="0.3">
      <c r="A167" s="187">
        <v>8</v>
      </c>
      <c r="B167" s="86" t="s">
        <v>383</v>
      </c>
      <c r="C167" s="1151">
        <v>39730</v>
      </c>
      <c r="D167" s="1151">
        <v>39730</v>
      </c>
      <c r="E167" s="187" t="s">
        <v>22</v>
      </c>
      <c r="F167" s="268" t="s">
        <v>1979</v>
      </c>
      <c r="G167" s="268" t="s">
        <v>1979</v>
      </c>
      <c r="H167" s="187" t="s">
        <v>1960</v>
      </c>
      <c r="I167" s="187" t="s">
        <v>1980</v>
      </c>
    </row>
    <row r="168" spans="1:9" s="8" customFormat="1" ht="20.25" x14ac:dyDescent="0.3">
      <c r="A168" s="3369" t="s">
        <v>1954</v>
      </c>
      <c r="B168" s="3369"/>
      <c r="C168" s="3369"/>
      <c r="D168" s="3369"/>
      <c r="E168" s="3369"/>
      <c r="F168" s="3369"/>
      <c r="G168" s="3369"/>
      <c r="H168" s="3369"/>
      <c r="I168" s="3369"/>
    </row>
    <row r="169" spans="1:9" s="8" customFormat="1" ht="20.25" x14ac:dyDescent="0.3">
      <c r="A169" s="3369" t="s">
        <v>1981</v>
      </c>
      <c r="B169" s="3369"/>
      <c r="C169" s="3369"/>
      <c r="D169" s="3369"/>
      <c r="E169" s="3369"/>
      <c r="F169" s="3369"/>
      <c r="G169" s="3369"/>
      <c r="H169" s="3369"/>
      <c r="I169" s="3369"/>
    </row>
    <row r="170" spans="1:9" s="8" customFormat="1" ht="20.25" x14ac:dyDescent="0.3">
      <c r="A170" s="3481" t="s">
        <v>1982</v>
      </c>
      <c r="B170" s="3481"/>
      <c r="C170" s="3481"/>
      <c r="D170" s="3481"/>
      <c r="E170" s="3481"/>
      <c r="F170" s="3481"/>
      <c r="G170" s="3481"/>
      <c r="H170" s="3481"/>
      <c r="I170" s="3481"/>
    </row>
    <row r="171" spans="1:9" s="8" customFormat="1" ht="20.25" x14ac:dyDescent="0.3">
      <c r="A171" s="103" t="s">
        <v>3</v>
      </c>
      <c r="B171" s="733" t="s">
        <v>1782</v>
      </c>
      <c r="C171" s="103" t="s">
        <v>13</v>
      </c>
      <c r="D171" s="103" t="s">
        <v>14</v>
      </c>
      <c r="E171" s="103" t="s">
        <v>263</v>
      </c>
      <c r="F171" s="733" t="s">
        <v>174</v>
      </c>
      <c r="G171" s="733" t="s">
        <v>175</v>
      </c>
      <c r="H171" s="103" t="s">
        <v>176</v>
      </c>
      <c r="I171" s="1152" t="s">
        <v>346</v>
      </c>
    </row>
    <row r="172" spans="1:9" s="8" customFormat="1" ht="20.25" x14ac:dyDescent="0.3">
      <c r="A172" s="37" t="s">
        <v>204</v>
      </c>
      <c r="B172" s="734"/>
      <c r="C172" s="37"/>
      <c r="D172" s="37"/>
      <c r="E172" s="37"/>
      <c r="F172" s="734" t="s">
        <v>179</v>
      </c>
      <c r="G172" s="734" t="s">
        <v>1957</v>
      </c>
      <c r="H172" s="37" t="s">
        <v>181</v>
      </c>
      <c r="I172" s="1153" t="s">
        <v>1784</v>
      </c>
    </row>
    <row r="173" spans="1:9" s="732" customFormat="1" ht="20.25" x14ac:dyDescent="0.3">
      <c r="A173" s="187">
        <v>1</v>
      </c>
      <c r="B173" s="1154" t="s">
        <v>1983</v>
      </c>
      <c r="C173" s="1155">
        <v>7318.8</v>
      </c>
      <c r="D173" s="1155">
        <v>7318.8</v>
      </c>
      <c r="E173" s="187" t="s">
        <v>22</v>
      </c>
      <c r="F173" s="1154" t="s">
        <v>1984</v>
      </c>
      <c r="G173" s="1154" t="s">
        <v>1984</v>
      </c>
      <c r="H173" s="187" t="s">
        <v>1960</v>
      </c>
      <c r="I173" s="1156" t="s">
        <v>1985</v>
      </c>
    </row>
    <row r="174" spans="1:9" s="732" customFormat="1" ht="20.25" x14ac:dyDescent="0.3">
      <c r="A174" s="187">
        <v>2</v>
      </c>
      <c r="B174" s="1154" t="s">
        <v>1983</v>
      </c>
      <c r="C174" s="1151">
        <v>13200</v>
      </c>
      <c r="D174" s="1151">
        <v>13200</v>
      </c>
      <c r="E174" s="187" t="s">
        <v>22</v>
      </c>
      <c r="F174" s="1154" t="s">
        <v>1986</v>
      </c>
      <c r="G174" s="1154" t="s">
        <v>1986</v>
      </c>
      <c r="H174" s="187" t="s">
        <v>1960</v>
      </c>
      <c r="I174" s="1156" t="s">
        <v>1987</v>
      </c>
    </row>
    <row r="175" spans="1:9" s="732" customFormat="1" ht="20.25" x14ac:dyDescent="0.3">
      <c r="A175" s="187">
        <v>3</v>
      </c>
      <c r="B175" s="1154" t="s">
        <v>1983</v>
      </c>
      <c r="C175" s="1151">
        <v>4671.1899999999996</v>
      </c>
      <c r="D175" s="1151">
        <v>4671.1899999999996</v>
      </c>
      <c r="E175" s="187" t="s">
        <v>22</v>
      </c>
      <c r="F175" s="1154" t="s">
        <v>1988</v>
      </c>
      <c r="G175" s="1154" t="s">
        <v>1988</v>
      </c>
      <c r="H175" s="187" t="s">
        <v>1960</v>
      </c>
      <c r="I175" s="1156" t="s">
        <v>1989</v>
      </c>
    </row>
    <row r="176" spans="1:9" s="732" customFormat="1" ht="20.25" x14ac:dyDescent="0.3">
      <c r="A176" s="187">
        <v>4</v>
      </c>
      <c r="B176" s="84" t="s">
        <v>383</v>
      </c>
      <c r="C176" s="1151">
        <v>44400</v>
      </c>
      <c r="D176" s="1151">
        <v>44400</v>
      </c>
      <c r="E176" s="187" t="s">
        <v>22</v>
      </c>
      <c r="F176" s="1154" t="s">
        <v>1990</v>
      </c>
      <c r="G176" s="1154" t="s">
        <v>1990</v>
      </c>
      <c r="H176" s="187" t="s">
        <v>1960</v>
      </c>
      <c r="I176" s="1156" t="s">
        <v>1991</v>
      </c>
    </row>
    <row r="177" spans="1:9" s="732" customFormat="1" ht="20.25" x14ac:dyDescent="0.3">
      <c r="A177" s="187">
        <v>5</v>
      </c>
      <c r="B177" s="84" t="s">
        <v>1992</v>
      </c>
      <c r="C177" s="1151">
        <v>2952</v>
      </c>
      <c r="D177" s="1151">
        <v>2952</v>
      </c>
      <c r="E177" s="187" t="s">
        <v>22</v>
      </c>
      <c r="F177" s="1154" t="s">
        <v>1993</v>
      </c>
      <c r="G177" s="1154" t="s">
        <v>1993</v>
      </c>
      <c r="H177" s="187" t="s">
        <v>1960</v>
      </c>
      <c r="I177" s="1156" t="s">
        <v>1994</v>
      </c>
    </row>
    <row r="179" spans="1:9" s="8" customFormat="1" ht="24.75" customHeight="1" x14ac:dyDescent="0.3">
      <c r="A179" s="3851" t="s">
        <v>722</v>
      </c>
      <c r="B179" s="3851"/>
      <c r="C179" s="3851"/>
      <c r="D179" s="3851"/>
      <c r="E179" s="3851"/>
      <c r="F179" s="3851"/>
      <c r="G179" s="3851"/>
      <c r="H179" s="3851"/>
      <c r="I179" s="3851"/>
    </row>
    <row r="180" spans="1:9" s="8" customFormat="1" ht="24.75" customHeight="1" x14ac:dyDescent="0.3">
      <c r="A180" s="3851" t="s">
        <v>1995</v>
      </c>
      <c r="B180" s="3851"/>
      <c r="C180" s="3851"/>
      <c r="D180" s="3851"/>
      <c r="E180" s="3851"/>
      <c r="F180" s="3851"/>
      <c r="G180" s="3851"/>
      <c r="H180" s="3851"/>
      <c r="I180" s="3851"/>
    </row>
    <row r="181" spans="1:9" s="8" customFormat="1" ht="24.75" customHeight="1" x14ac:dyDescent="0.3">
      <c r="A181" s="3851" t="s">
        <v>1996</v>
      </c>
      <c r="B181" s="3851"/>
      <c r="C181" s="3851"/>
      <c r="D181" s="3851"/>
      <c r="E181" s="3851"/>
      <c r="F181" s="3851"/>
      <c r="G181" s="3851"/>
      <c r="H181" s="3851"/>
      <c r="I181" s="3851"/>
    </row>
    <row r="182" spans="1:9" s="8" customFormat="1" ht="24.75" customHeight="1" x14ac:dyDescent="0.3">
      <c r="A182" s="1134" t="s">
        <v>3</v>
      </c>
      <c r="B182" s="1134" t="s">
        <v>1782</v>
      </c>
      <c r="C182" s="1134" t="s">
        <v>13</v>
      </c>
      <c r="D182" s="1136" t="s">
        <v>1997</v>
      </c>
      <c r="E182" s="1134" t="s">
        <v>263</v>
      </c>
      <c r="F182" s="1134" t="s">
        <v>174</v>
      </c>
      <c r="G182" s="1136" t="s">
        <v>1998</v>
      </c>
      <c r="H182" s="1134" t="s">
        <v>176</v>
      </c>
      <c r="I182" s="1134" t="s">
        <v>346</v>
      </c>
    </row>
    <row r="183" spans="1:9" s="8" customFormat="1" ht="24.75" customHeight="1" x14ac:dyDescent="0.3">
      <c r="A183" s="1137" t="s">
        <v>204</v>
      </c>
      <c r="B183" s="1139"/>
      <c r="C183" s="1139"/>
      <c r="D183" s="1140"/>
      <c r="E183" s="1137"/>
      <c r="F183" s="1137" t="s">
        <v>179</v>
      </c>
      <c r="G183" s="1140" t="s">
        <v>1999</v>
      </c>
      <c r="H183" s="1137" t="s">
        <v>181</v>
      </c>
      <c r="I183" s="1137" t="s">
        <v>1784</v>
      </c>
    </row>
    <row r="184" spans="1:9" s="8" customFormat="1" ht="24.75" customHeight="1" x14ac:dyDescent="0.3">
      <c r="A184" s="730">
        <v>1</v>
      </c>
      <c r="B184" s="15" t="s">
        <v>418</v>
      </c>
      <c r="C184" s="1157">
        <v>2370.0500000000002</v>
      </c>
      <c r="D184" s="1158">
        <v>2370.0500000000002</v>
      </c>
      <c r="E184" s="12" t="s">
        <v>22</v>
      </c>
      <c r="F184" s="62" t="s">
        <v>2000</v>
      </c>
      <c r="G184" s="62" t="s">
        <v>2000</v>
      </c>
      <c r="H184" s="14" t="s">
        <v>2001</v>
      </c>
      <c r="I184" s="12" t="s">
        <v>2002</v>
      </c>
    </row>
    <row r="185" spans="1:9" s="8" customFormat="1" ht="24.75" customHeight="1" x14ac:dyDescent="0.3">
      <c r="A185" s="735"/>
      <c r="B185" s="268"/>
      <c r="C185" s="1159"/>
      <c r="D185" s="1160"/>
      <c r="E185" s="9"/>
      <c r="F185" s="1160"/>
      <c r="G185" s="1160"/>
      <c r="H185" s="11" t="s">
        <v>2003</v>
      </c>
      <c r="I185" s="9" t="s">
        <v>2004</v>
      </c>
    </row>
    <row r="186" spans="1:9" s="8" customFormat="1" ht="24.75" customHeight="1" x14ac:dyDescent="0.3">
      <c r="A186" s="730">
        <v>2</v>
      </c>
      <c r="B186" s="15" t="s">
        <v>1716</v>
      </c>
      <c r="C186" s="1157">
        <v>4912.2</v>
      </c>
      <c r="D186" s="1158">
        <v>4912.2</v>
      </c>
      <c r="E186" s="12" t="s">
        <v>22</v>
      </c>
      <c r="F186" s="62" t="s">
        <v>2005</v>
      </c>
      <c r="G186" s="62" t="s">
        <v>2005</v>
      </c>
      <c r="H186" s="14" t="s">
        <v>2001</v>
      </c>
      <c r="I186" s="12" t="s">
        <v>2006</v>
      </c>
    </row>
    <row r="187" spans="1:9" s="8" customFormat="1" ht="24.75" customHeight="1" x14ac:dyDescent="0.3">
      <c r="A187" s="735"/>
      <c r="B187" s="268"/>
      <c r="C187" s="1159"/>
      <c r="D187" s="1160"/>
      <c r="E187" s="9"/>
      <c r="F187" s="1160"/>
      <c r="G187" s="1160"/>
      <c r="H187" s="11" t="s">
        <v>2003</v>
      </c>
      <c r="I187" s="9" t="s">
        <v>2007</v>
      </c>
    </row>
    <row r="188" spans="1:9" s="8" customFormat="1" ht="24.75" customHeight="1" x14ac:dyDescent="0.3">
      <c r="A188" s="730">
        <v>3</v>
      </c>
      <c r="B188" s="15" t="s">
        <v>383</v>
      </c>
      <c r="C188" s="1157">
        <v>52500</v>
      </c>
      <c r="D188" s="1158">
        <v>52500</v>
      </c>
      <c r="E188" s="12" t="s">
        <v>22</v>
      </c>
      <c r="F188" s="62" t="s">
        <v>2008</v>
      </c>
      <c r="G188" s="62" t="s">
        <v>2008</v>
      </c>
      <c r="H188" s="14" t="s">
        <v>2001</v>
      </c>
      <c r="I188" s="12" t="s">
        <v>2009</v>
      </c>
    </row>
    <row r="189" spans="1:9" s="8" customFormat="1" ht="24.75" customHeight="1" x14ac:dyDescent="0.3">
      <c r="A189" s="735"/>
      <c r="B189" s="268"/>
      <c r="C189" s="1159"/>
      <c r="D189" s="1160"/>
      <c r="E189" s="9"/>
      <c r="F189" s="1160"/>
      <c r="G189" s="1160"/>
      <c r="H189" s="11" t="s">
        <v>2003</v>
      </c>
      <c r="I189" s="9" t="s">
        <v>2010</v>
      </c>
    </row>
    <row r="190" spans="1:9" s="8" customFormat="1" ht="24.75" customHeight="1" x14ac:dyDescent="0.3">
      <c r="A190" s="730">
        <v>4</v>
      </c>
      <c r="B190" s="15" t="s">
        <v>383</v>
      </c>
      <c r="C190" s="1157">
        <v>361268</v>
      </c>
      <c r="D190" s="1158">
        <v>361268</v>
      </c>
      <c r="E190" s="12" t="s">
        <v>22</v>
      </c>
      <c r="F190" s="62" t="s">
        <v>2011</v>
      </c>
      <c r="G190" s="62" t="s">
        <v>2011</v>
      </c>
      <c r="H190" s="14" t="s">
        <v>2001</v>
      </c>
      <c r="I190" s="12" t="s">
        <v>2012</v>
      </c>
    </row>
    <row r="191" spans="1:9" s="8" customFormat="1" ht="24.75" customHeight="1" x14ac:dyDescent="0.3">
      <c r="A191" s="735"/>
      <c r="B191" s="268"/>
      <c r="C191" s="1159"/>
      <c r="D191" s="1160"/>
      <c r="E191" s="9"/>
      <c r="F191" s="1160"/>
      <c r="G191" s="1160"/>
      <c r="H191" s="11" t="s">
        <v>2003</v>
      </c>
      <c r="I191" s="9" t="s">
        <v>2013</v>
      </c>
    </row>
    <row r="192" spans="1:9" s="8" customFormat="1" ht="24.75" customHeight="1" x14ac:dyDescent="0.3">
      <c r="A192" s="730">
        <v>5</v>
      </c>
      <c r="B192" s="15" t="s">
        <v>383</v>
      </c>
      <c r="C192" s="1157">
        <v>45466</v>
      </c>
      <c r="D192" s="1158">
        <v>45466</v>
      </c>
      <c r="E192" s="12" t="s">
        <v>22</v>
      </c>
      <c r="F192" s="62" t="s">
        <v>2014</v>
      </c>
      <c r="G192" s="62" t="s">
        <v>2014</v>
      </c>
      <c r="H192" s="14" t="s">
        <v>2001</v>
      </c>
      <c r="I192" s="12" t="s">
        <v>2015</v>
      </c>
    </row>
    <row r="193" spans="1:9" s="8" customFormat="1" ht="24.75" customHeight="1" x14ac:dyDescent="0.3">
      <c r="A193" s="735"/>
      <c r="B193" s="268"/>
      <c r="C193" s="1159"/>
      <c r="D193" s="1160"/>
      <c r="E193" s="9"/>
      <c r="F193" s="1160"/>
      <c r="G193" s="1160"/>
      <c r="H193" s="11" t="s">
        <v>2003</v>
      </c>
      <c r="I193" s="9" t="s">
        <v>2016</v>
      </c>
    </row>
    <row r="194" spans="1:9" s="8" customFormat="1" ht="24.75" customHeight="1" x14ac:dyDescent="0.3">
      <c r="A194" s="730">
        <v>6</v>
      </c>
      <c r="B194" s="15" t="s">
        <v>383</v>
      </c>
      <c r="C194" s="1157">
        <v>42000</v>
      </c>
      <c r="D194" s="1158">
        <v>42000</v>
      </c>
      <c r="E194" s="12" t="s">
        <v>22</v>
      </c>
      <c r="F194" s="62" t="s">
        <v>2017</v>
      </c>
      <c r="G194" s="62" t="s">
        <v>2017</v>
      </c>
      <c r="H194" s="14" t="s">
        <v>2001</v>
      </c>
      <c r="I194" s="12" t="s">
        <v>2018</v>
      </c>
    </row>
    <row r="195" spans="1:9" s="8" customFormat="1" ht="24.75" customHeight="1" x14ac:dyDescent="0.3">
      <c r="A195" s="735"/>
      <c r="B195" s="268"/>
      <c r="C195" s="1159"/>
      <c r="D195" s="1160"/>
      <c r="E195" s="9"/>
      <c r="F195" s="1160"/>
      <c r="G195" s="1160"/>
      <c r="H195" s="11" t="s">
        <v>2003</v>
      </c>
      <c r="I195" s="9" t="s">
        <v>2019</v>
      </c>
    </row>
    <row r="196" spans="1:9" s="8" customFormat="1" ht="24.75" customHeight="1" x14ac:dyDescent="0.3">
      <c r="A196" s="731">
        <v>7</v>
      </c>
      <c r="B196" s="15" t="s">
        <v>1658</v>
      </c>
      <c r="C196" s="1157">
        <v>21930</v>
      </c>
      <c r="D196" s="1158">
        <v>21930</v>
      </c>
      <c r="E196" s="12" t="s">
        <v>22</v>
      </c>
      <c r="F196" s="62" t="s">
        <v>2020</v>
      </c>
      <c r="G196" s="62" t="s">
        <v>2020</v>
      </c>
      <c r="H196" s="14" t="s">
        <v>2001</v>
      </c>
      <c r="I196" s="12" t="s">
        <v>2021</v>
      </c>
    </row>
    <row r="197" spans="1:9" s="8" customFormat="1" ht="24.75" customHeight="1" x14ac:dyDescent="0.3">
      <c r="A197" s="735"/>
      <c r="B197" s="239"/>
      <c r="C197" s="1161"/>
      <c r="D197" s="1162"/>
      <c r="E197" s="13"/>
      <c r="F197" s="1162"/>
      <c r="G197" s="1162"/>
      <c r="H197" s="10" t="s">
        <v>2003</v>
      </c>
      <c r="I197" s="13" t="s">
        <v>2019</v>
      </c>
    </row>
    <row r="198" spans="1:9" s="8" customFormat="1" ht="24.75" customHeight="1" x14ac:dyDescent="0.3">
      <c r="A198" s="730">
        <v>8</v>
      </c>
      <c r="B198" s="14" t="s">
        <v>2022</v>
      </c>
      <c r="C198" s="1158">
        <v>110295</v>
      </c>
      <c r="D198" s="1158">
        <v>110295</v>
      </c>
      <c r="E198" s="12" t="s">
        <v>22</v>
      </c>
      <c r="F198" s="62" t="s">
        <v>2023</v>
      </c>
      <c r="G198" s="62" t="s">
        <v>2023</v>
      </c>
      <c r="H198" s="14" t="s">
        <v>2024</v>
      </c>
      <c r="I198" s="12" t="s">
        <v>2025</v>
      </c>
    </row>
    <row r="199" spans="1:9" s="8" customFormat="1" ht="24.75" customHeight="1" x14ac:dyDescent="0.3">
      <c r="A199" s="735"/>
      <c r="B199" s="11"/>
      <c r="C199" s="1160"/>
      <c r="D199" s="1160"/>
      <c r="E199" s="9"/>
      <c r="F199" s="1160"/>
      <c r="G199" s="1160"/>
      <c r="H199" s="11" t="s">
        <v>2003</v>
      </c>
      <c r="I199" s="9" t="s">
        <v>2026</v>
      </c>
    </row>
    <row r="200" spans="1:9" s="8" customFormat="1" ht="24.75" customHeight="1" x14ac:dyDescent="0.3">
      <c r="A200" s="730">
        <v>9</v>
      </c>
      <c r="B200" s="14" t="s">
        <v>2027</v>
      </c>
      <c r="C200" s="1158">
        <v>6280</v>
      </c>
      <c r="D200" s="1158">
        <v>6280</v>
      </c>
      <c r="E200" s="12" t="s">
        <v>22</v>
      </c>
      <c r="F200" s="62" t="s">
        <v>2028</v>
      </c>
      <c r="G200" s="62" t="s">
        <v>2028</v>
      </c>
      <c r="H200" s="14" t="s">
        <v>2024</v>
      </c>
      <c r="I200" s="12" t="s">
        <v>2029</v>
      </c>
    </row>
    <row r="201" spans="1:9" s="8" customFormat="1" ht="24.75" customHeight="1" x14ac:dyDescent="0.3">
      <c r="A201" s="735"/>
      <c r="B201" s="11"/>
      <c r="C201" s="1160"/>
      <c r="D201" s="1160"/>
      <c r="E201" s="9"/>
      <c r="F201" s="1160"/>
      <c r="G201" s="1160"/>
      <c r="H201" s="11" t="s">
        <v>2003</v>
      </c>
      <c r="I201" s="9" t="s">
        <v>2004</v>
      </c>
    </row>
    <row r="202" spans="1:9" s="8" customFormat="1" ht="24.75" customHeight="1" x14ac:dyDescent="0.3">
      <c r="A202" s="730">
        <v>10</v>
      </c>
      <c r="B202" s="14" t="s">
        <v>2030</v>
      </c>
      <c r="C202" s="1158">
        <v>9416</v>
      </c>
      <c r="D202" s="1158">
        <v>9416</v>
      </c>
      <c r="E202" s="12" t="s">
        <v>22</v>
      </c>
      <c r="F202" s="62" t="s">
        <v>2031</v>
      </c>
      <c r="G202" s="62" t="s">
        <v>2031</v>
      </c>
      <c r="H202" s="14" t="s">
        <v>2024</v>
      </c>
      <c r="I202" s="12" t="s">
        <v>2032</v>
      </c>
    </row>
    <row r="203" spans="1:9" s="8" customFormat="1" ht="24.75" customHeight="1" x14ac:dyDescent="0.3">
      <c r="A203" s="735"/>
      <c r="B203" s="11"/>
      <c r="C203" s="1160"/>
      <c r="D203" s="1160"/>
      <c r="E203" s="9"/>
      <c r="F203" s="1160"/>
      <c r="G203" s="1160"/>
      <c r="H203" s="11" t="s">
        <v>2003</v>
      </c>
      <c r="I203" s="9" t="s">
        <v>2004</v>
      </c>
    </row>
    <row r="204" spans="1:9" s="8" customFormat="1" ht="24.75" customHeight="1" x14ac:dyDescent="0.3">
      <c r="A204" s="730">
        <v>11</v>
      </c>
      <c r="B204" s="14" t="s">
        <v>2030</v>
      </c>
      <c r="C204" s="1158">
        <v>6987.1</v>
      </c>
      <c r="D204" s="1158">
        <v>6987.1</v>
      </c>
      <c r="E204" s="12" t="s">
        <v>22</v>
      </c>
      <c r="F204" s="62" t="s">
        <v>2033</v>
      </c>
      <c r="G204" s="62" t="s">
        <v>2033</v>
      </c>
      <c r="H204" s="14" t="s">
        <v>2024</v>
      </c>
      <c r="I204" s="12" t="s">
        <v>2034</v>
      </c>
    </row>
    <row r="205" spans="1:9" s="8" customFormat="1" ht="24.75" customHeight="1" x14ac:dyDescent="0.3">
      <c r="A205" s="735"/>
      <c r="B205" s="11"/>
      <c r="C205" s="1160"/>
      <c r="D205" s="1160"/>
      <c r="E205" s="9"/>
      <c r="F205" s="1160"/>
      <c r="G205" s="1160"/>
      <c r="H205" s="11" t="s">
        <v>2003</v>
      </c>
      <c r="I205" s="9" t="s">
        <v>2004</v>
      </c>
    </row>
    <row r="206" spans="1:9" s="8" customFormat="1" ht="24.75" customHeight="1" x14ac:dyDescent="0.3">
      <c r="A206" s="730">
        <v>12</v>
      </c>
      <c r="B206" s="14" t="s">
        <v>2030</v>
      </c>
      <c r="C206" s="1158">
        <v>12674.15</v>
      </c>
      <c r="D206" s="1158">
        <v>12674.15</v>
      </c>
      <c r="E206" s="12" t="s">
        <v>22</v>
      </c>
      <c r="F206" s="62" t="s">
        <v>2035</v>
      </c>
      <c r="G206" s="62" t="s">
        <v>2035</v>
      </c>
      <c r="H206" s="14" t="s">
        <v>2001</v>
      </c>
      <c r="I206" s="12" t="s">
        <v>2036</v>
      </c>
    </row>
    <row r="207" spans="1:9" s="8" customFormat="1" ht="24.75" customHeight="1" x14ac:dyDescent="0.3">
      <c r="A207" s="735"/>
      <c r="B207" s="11"/>
      <c r="C207" s="1160"/>
      <c r="D207" s="1160"/>
      <c r="E207" s="9"/>
      <c r="F207" s="1160"/>
      <c r="G207" s="1160"/>
      <c r="H207" s="11" t="s">
        <v>2003</v>
      </c>
      <c r="I207" s="9" t="s">
        <v>2037</v>
      </c>
    </row>
    <row r="208" spans="1:9" s="8" customFormat="1" ht="24.75" customHeight="1" x14ac:dyDescent="0.3">
      <c r="A208" s="730">
        <v>13</v>
      </c>
      <c r="B208" s="14" t="s">
        <v>2038</v>
      </c>
      <c r="C208" s="1158">
        <v>9100</v>
      </c>
      <c r="D208" s="1158">
        <v>9100</v>
      </c>
      <c r="E208" s="12" t="s">
        <v>22</v>
      </c>
      <c r="F208" s="62" t="s">
        <v>2039</v>
      </c>
      <c r="G208" s="62" t="s">
        <v>2039</v>
      </c>
      <c r="H208" s="14" t="s">
        <v>2001</v>
      </c>
      <c r="I208" s="12" t="s">
        <v>2040</v>
      </c>
    </row>
    <row r="209" spans="1:9" s="8" customFormat="1" ht="24.75" customHeight="1" x14ac:dyDescent="0.3">
      <c r="A209" s="735"/>
      <c r="B209" s="11"/>
      <c r="C209" s="1160"/>
      <c r="D209" s="1160"/>
      <c r="E209" s="9"/>
      <c r="F209" s="1160"/>
      <c r="G209" s="1160"/>
      <c r="H209" s="11" t="s">
        <v>2003</v>
      </c>
      <c r="I209" s="9" t="s">
        <v>2010</v>
      </c>
    </row>
    <row r="210" spans="1:9" s="8" customFormat="1" ht="24.75" customHeight="1" x14ac:dyDescent="0.3">
      <c r="A210" s="730">
        <v>14</v>
      </c>
      <c r="B210" s="15" t="s">
        <v>2041</v>
      </c>
      <c r="C210" s="1157">
        <v>26124</v>
      </c>
      <c r="D210" s="1158">
        <v>26124</v>
      </c>
      <c r="E210" s="12" t="s">
        <v>22</v>
      </c>
      <c r="F210" s="62" t="s">
        <v>2042</v>
      </c>
      <c r="G210" s="62" t="s">
        <v>2042</v>
      </c>
      <c r="H210" s="14" t="s">
        <v>2001</v>
      </c>
      <c r="I210" s="12" t="s">
        <v>2043</v>
      </c>
    </row>
    <row r="211" spans="1:9" s="8" customFormat="1" ht="24.75" customHeight="1" x14ac:dyDescent="0.3">
      <c r="A211" s="735"/>
      <c r="B211" s="17"/>
      <c r="C211" s="1159"/>
      <c r="D211" s="1160"/>
      <c r="E211" s="9"/>
      <c r="F211" s="17"/>
      <c r="G211" s="1160"/>
      <c r="H211" s="11" t="s">
        <v>2003</v>
      </c>
      <c r="I211" s="9" t="s">
        <v>2019</v>
      </c>
    </row>
    <row r="212" spans="1:9" s="8" customFormat="1" ht="24.75" customHeight="1" x14ac:dyDescent="0.3">
      <c r="A212" s="3851" t="s">
        <v>479</v>
      </c>
      <c r="B212" s="3851"/>
      <c r="C212" s="3851"/>
      <c r="D212" s="3851"/>
      <c r="E212" s="3851"/>
      <c r="F212" s="3851"/>
      <c r="G212" s="3851"/>
      <c r="H212" s="3851"/>
      <c r="I212" s="3851"/>
    </row>
    <row r="213" spans="1:9" s="8" customFormat="1" ht="24.75" customHeight="1" x14ac:dyDescent="0.3">
      <c r="A213" s="3851" t="s">
        <v>2044</v>
      </c>
      <c r="B213" s="3851"/>
      <c r="C213" s="3851"/>
      <c r="D213" s="3851"/>
      <c r="E213" s="3851"/>
      <c r="F213" s="3851"/>
      <c r="G213" s="3851"/>
      <c r="H213" s="3851"/>
      <c r="I213" s="3851"/>
    </row>
    <row r="214" spans="1:9" s="8" customFormat="1" ht="24.75" customHeight="1" x14ac:dyDescent="0.3">
      <c r="A214" s="3851" t="s">
        <v>2045</v>
      </c>
      <c r="B214" s="3851"/>
      <c r="C214" s="3851"/>
      <c r="D214" s="3851"/>
      <c r="E214" s="3851"/>
      <c r="F214" s="3851"/>
      <c r="G214" s="3851"/>
      <c r="H214" s="3851"/>
      <c r="I214" s="3851"/>
    </row>
    <row r="215" spans="1:9" s="8" customFormat="1" ht="24.75" customHeight="1" x14ac:dyDescent="0.3">
      <c r="A215" s="1163" t="s">
        <v>3</v>
      </c>
      <c r="B215" s="1163" t="s">
        <v>1782</v>
      </c>
      <c r="C215" s="1163" t="s">
        <v>13</v>
      </c>
      <c r="D215" s="1164" t="s">
        <v>1997</v>
      </c>
      <c r="E215" s="1163" t="s">
        <v>263</v>
      </c>
      <c r="F215" s="1163" t="s">
        <v>174</v>
      </c>
      <c r="G215" s="1164" t="s">
        <v>1998</v>
      </c>
      <c r="H215" s="1163" t="s">
        <v>176</v>
      </c>
      <c r="I215" s="1163" t="s">
        <v>346</v>
      </c>
    </row>
    <row r="216" spans="1:9" s="8" customFormat="1" ht="24.75" customHeight="1" x14ac:dyDescent="0.3">
      <c r="A216" s="1165" t="s">
        <v>204</v>
      </c>
      <c r="B216" s="1166"/>
      <c r="C216" s="1166"/>
      <c r="D216" s="1167"/>
      <c r="E216" s="1165"/>
      <c r="F216" s="1165" t="s">
        <v>179</v>
      </c>
      <c r="G216" s="1167" t="s">
        <v>1999</v>
      </c>
      <c r="H216" s="1165" t="s">
        <v>181</v>
      </c>
      <c r="I216" s="1165" t="s">
        <v>1784</v>
      </c>
    </row>
    <row r="217" spans="1:9" s="8" customFormat="1" ht="24.75" customHeight="1" x14ac:dyDescent="0.3">
      <c r="A217" s="12">
        <v>1</v>
      </c>
      <c r="B217" s="231" t="s">
        <v>2046</v>
      </c>
      <c r="C217" s="1157">
        <v>800</v>
      </c>
      <c r="D217" s="1158">
        <f>C217</f>
        <v>800</v>
      </c>
      <c r="E217" s="12" t="s">
        <v>22</v>
      </c>
      <c r="F217" s="15" t="s">
        <v>2047</v>
      </c>
      <c r="G217" s="15" t="str">
        <f>F217</f>
        <v>หจก.ป.สว่างแสงฟ้า/800</v>
      </c>
      <c r="H217" s="14" t="s">
        <v>1941</v>
      </c>
      <c r="I217" s="12" t="s">
        <v>2048</v>
      </c>
    </row>
    <row r="218" spans="1:9" s="8" customFormat="1" ht="24.75" customHeight="1" x14ac:dyDescent="0.3">
      <c r="A218" s="9"/>
      <c r="B218" s="268"/>
      <c r="C218" s="1159"/>
      <c r="D218" s="1160"/>
      <c r="E218" s="9"/>
      <c r="F218" s="17"/>
      <c r="G218" s="1160"/>
      <c r="H218" s="11"/>
      <c r="I218" s="9" t="s">
        <v>2049</v>
      </c>
    </row>
    <row r="219" spans="1:9" s="8" customFormat="1" ht="24.75" customHeight="1" x14ac:dyDescent="0.3">
      <c r="A219" s="12">
        <v>2</v>
      </c>
      <c r="B219" s="231" t="s">
        <v>1065</v>
      </c>
      <c r="C219" s="1157">
        <v>243270</v>
      </c>
      <c r="D219" s="1158">
        <f>C219</f>
        <v>243270</v>
      </c>
      <c r="E219" s="12" t="s">
        <v>22</v>
      </c>
      <c r="F219" s="15" t="s">
        <v>2050</v>
      </c>
      <c r="G219" s="15" t="str">
        <f>F219</f>
        <v>หจก.ส กมลวัฒนา/243,270</v>
      </c>
      <c r="H219" s="14" t="s">
        <v>1941</v>
      </c>
      <c r="I219" s="12" t="s">
        <v>2051</v>
      </c>
    </row>
    <row r="220" spans="1:9" s="8" customFormat="1" ht="24.75" customHeight="1" x14ac:dyDescent="0.3">
      <c r="A220" s="9"/>
      <c r="B220" s="268"/>
      <c r="C220" s="1159"/>
      <c r="D220" s="1160"/>
      <c r="E220" s="9"/>
      <c r="F220" s="17"/>
      <c r="G220" s="1160"/>
      <c r="H220" s="11"/>
      <c r="I220" s="9" t="s">
        <v>2052</v>
      </c>
    </row>
    <row r="221" spans="1:9" s="8" customFormat="1" ht="24.75" customHeight="1" x14ac:dyDescent="0.3">
      <c r="A221" s="12">
        <v>3</v>
      </c>
      <c r="B221" s="231" t="s">
        <v>383</v>
      </c>
      <c r="C221" s="1157">
        <v>425360</v>
      </c>
      <c r="D221" s="1158">
        <f>C221</f>
        <v>425360</v>
      </c>
      <c r="E221" s="12" t="s">
        <v>22</v>
      </c>
      <c r="F221" s="15" t="s">
        <v>2053</v>
      </c>
      <c r="G221" s="15" t="str">
        <f>F221</f>
        <v>หจก.พรแก้วก่อสร้าง/425,360</v>
      </c>
      <c r="H221" s="14" t="s">
        <v>1941</v>
      </c>
      <c r="I221" s="12" t="s">
        <v>2054</v>
      </c>
    </row>
    <row r="222" spans="1:9" s="8" customFormat="1" ht="24.75" customHeight="1" x14ac:dyDescent="0.3">
      <c r="A222" s="9"/>
      <c r="B222" s="268"/>
      <c r="C222" s="1159"/>
      <c r="D222" s="1160"/>
      <c r="E222" s="9"/>
      <c r="F222" s="17"/>
      <c r="G222" s="1160"/>
      <c r="H222" s="11"/>
      <c r="I222" s="9" t="s">
        <v>2055</v>
      </c>
    </row>
    <row r="223" spans="1:9" s="8" customFormat="1" ht="24.75" customHeight="1" x14ac:dyDescent="0.3">
      <c r="A223" s="12">
        <v>4</v>
      </c>
      <c r="B223" s="231" t="s">
        <v>1640</v>
      </c>
      <c r="C223" s="1157">
        <v>22176.82</v>
      </c>
      <c r="D223" s="1158">
        <f>C223</f>
        <v>22176.82</v>
      </c>
      <c r="E223" s="12" t="s">
        <v>22</v>
      </c>
      <c r="F223" s="15" t="s">
        <v>2056</v>
      </c>
      <c r="G223" s="15" t="str">
        <f>F223</f>
        <v>บ.หาดใหญ่ เจซีบี จก./22,176.82</v>
      </c>
      <c r="H223" s="14" t="s">
        <v>1947</v>
      </c>
      <c r="I223" s="12" t="s">
        <v>2057</v>
      </c>
    </row>
    <row r="224" spans="1:9" s="8" customFormat="1" ht="24.75" customHeight="1" x14ac:dyDescent="0.3">
      <c r="A224" s="9"/>
      <c r="B224" s="268" t="s">
        <v>2058</v>
      </c>
      <c r="C224" s="1159"/>
      <c r="D224" s="1160"/>
      <c r="E224" s="9"/>
      <c r="F224" s="17"/>
      <c r="G224" s="17"/>
      <c r="H224" s="11"/>
      <c r="I224" s="9" t="s">
        <v>2059</v>
      </c>
    </row>
    <row r="226" spans="1:9" s="8" customFormat="1" ht="34.5" customHeight="1" x14ac:dyDescent="0.4">
      <c r="A226" s="3852" t="s">
        <v>1954</v>
      </c>
      <c r="B226" s="3852"/>
      <c r="C226" s="3852"/>
      <c r="D226" s="3852"/>
      <c r="E226" s="3852"/>
      <c r="F226" s="3852"/>
      <c r="G226" s="3852"/>
      <c r="H226" s="3852"/>
      <c r="I226" s="3852"/>
    </row>
    <row r="227" spans="1:9" s="8" customFormat="1" ht="27" customHeight="1" x14ac:dyDescent="0.4">
      <c r="A227" s="3852" t="s">
        <v>2060</v>
      </c>
      <c r="B227" s="3852"/>
      <c r="C227" s="3852"/>
      <c r="D227" s="3852"/>
      <c r="E227" s="3852"/>
      <c r="F227" s="3852"/>
      <c r="G227" s="3852"/>
      <c r="H227" s="3852"/>
      <c r="I227" s="3852"/>
    </row>
    <row r="228" spans="1:9" s="8" customFormat="1" ht="28.5" customHeight="1" x14ac:dyDescent="0.4">
      <c r="A228" s="3852" t="s">
        <v>2061</v>
      </c>
      <c r="B228" s="3852"/>
      <c r="C228" s="3852"/>
      <c r="D228" s="3852"/>
      <c r="E228" s="3852"/>
      <c r="F228" s="3852"/>
      <c r="G228" s="3852"/>
      <c r="H228" s="3852"/>
      <c r="I228" s="3852"/>
    </row>
    <row r="229" spans="1:9" s="8" customFormat="1" ht="33.75" customHeight="1" x14ac:dyDescent="0.3">
      <c r="A229" s="1163" t="s">
        <v>3</v>
      </c>
      <c r="B229" s="3856" t="s">
        <v>1782</v>
      </c>
      <c r="C229" s="3856" t="s">
        <v>13</v>
      </c>
      <c r="D229" s="3858" t="s">
        <v>14</v>
      </c>
      <c r="E229" s="3856" t="s">
        <v>263</v>
      </c>
      <c r="F229" s="1163" t="s">
        <v>174</v>
      </c>
      <c r="G229" s="1164" t="s">
        <v>175</v>
      </c>
      <c r="H229" s="1163" t="s">
        <v>176</v>
      </c>
      <c r="I229" s="1163" t="s">
        <v>346</v>
      </c>
    </row>
    <row r="230" spans="1:9" s="8" customFormat="1" ht="31.5" customHeight="1" x14ac:dyDescent="0.3">
      <c r="A230" s="1165" t="s">
        <v>204</v>
      </c>
      <c r="B230" s="3857"/>
      <c r="C230" s="3857"/>
      <c r="D230" s="3859"/>
      <c r="E230" s="3857"/>
      <c r="F230" s="1165" t="s">
        <v>179</v>
      </c>
      <c r="G230" s="1167" t="s">
        <v>1783</v>
      </c>
      <c r="H230" s="1165" t="s">
        <v>181</v>
      </c>
      <c r="I230" s="1165" t="s">
        <v>1784</v>
      </c>
    </row>
    <row r="231" spans="1:9" s="8" customFormat="1" ht="23.25" customHeight="1" x14ac:dyDescent="0.3">
      <c r="A231" s="1168">
        <v>1</v>
      </c>
      <c r="B231" s="1169" t="s">
        <v>2062</v>
      </c>
      <c r="C231" s="1170">
        <v>476800</v>
      </c>
      <c r="D231" s="1170">
        <v>476800</v>
      </c>
      <c r="E231" s="1171" t="s">
        <v>22</v>
      </c>
      <c r="F231" s="1169" t="s">
        <v>2063</v>
      </c>
      <c r="G231" s="1169" t="s">
        <v>2063</v>
      </c>
      <c r="H231" s="1172" t="s">
        <v>2064</v>
      </c>
      <c r="I231" s="1173" t="s">
        <v>2065</v>
      </c>
    </row>
    <row r="232" spans="1:9" s="8" customFormat="1" ht="23.25" customHeight="1" x14ac:dyDescent="0.3">
      <c r="A232" s="1174"/>
      <c r="B232" s="1175"/>
      <c r="C232" s="1176"/>
      <c r="D232" s="1176"/>
      <c r="E232" s="1174"/>
      <c r="F232" s="1175"/>
      <c r="G232" s="1177"/>
      <c r="H232" s="1177" t="s">
        <v>2066</v>
      </c>
      <c r="I232" s="1174" t="s">
        <v>2067</v>
      </c>
    </row>
    <row r="233" spans="1:9" s="8" customFormat="1" ht="23.25" customHeight="1" x14ac:dyDescent="0.3">
      <c r="A233" s="1178"/>
      <c r="B233" s="1179"/>
      <c r="C233" s="1180"/>
      <c r="D233" s="1180"/>
      <c r="E233" s="1178"/>
      <c r="F233" s="1179"/>
      <c r="G233" s="1181"/>
      <c r="H233" s="1181"/>
      <c r="I233" s="1178"/>
    </row>
    <row r="234" spans="1:9" s="8" customFormat="1" ht="23.25" customHeight="1" x14ac:dyDescent="0.3">
      <c r="A234" s="1168">
        <v>2</v>
      </c>
      <c r="B234" s="1182" t="s">
        <v>2068</v>
      </c>
      <c r="C234" s="1183">
        <v>239310</v>
      </c>
      <c r="D234" s="1184">
        <v>239310</v>
      </c>
      <c r="E234" s="1185" t="s">
        <v>22</v>
      </c>
      <c r="F234" s="1186" t="s">
        <v>2069</v>
      </c>
      <c r="G234" s="1186" t="s">
        <v>2069</v>
      </c>
      <c r="H234" s="1187" t="s">
        <v>2070</v>
      </c>
      <c r="I234" s="1188" t="s">
        <v>2071</v>
      </c>
    </row>
    <row r="235" spans="1:9" s="8" customFormat="1" ht="23.25" customHeight="1" x14ac:dyDescent="0.3">
      <c r="A235" s="1171"/>
      <c r="B235" s="1189"/>
      <c r="C235" s="1190"/>
      <c r="D235" s="1191"/>
      <c r="E235" s="1190"/>
      <c r="F235" s="1174"/>
      <c r="G235" s="1176"/>
      <c r="H235" s="1177" t="s">
        <v>2066</v>
      </c>
      <c r="I235" s="1174" t="s">
        <v>2072</v>
      </c>
    </row>
    <row r="236" spans="1:9" s="8" customFormat="1" ht="23.25" customHeight="1" x14ac:dyDescent="0.3">
      <c r="A236" s="1178"/>
      <c r="B236" s="1179"/>
      <c r="C236" s="1180"/>
      <c r="D236" s="1180"/>
      <c r="E236" s="1178"/>
      <c r="F236" s="1179"/>
      <c r="G236" s="1181"/>
      <c r="H236" s="1181"/>
      <c r="I236" s="1178"/>
    </row>
    <row r="237" spans="1:9" s="8" customFormat="1" ht="23.25" customHeight="1" x14ac:dyDescent="0.3">
      <c r="A237" s="1168">
        <v>3</v>
      </c>
      <c r="B237" s="1186" t="s">
        <v>418</v>
      </c>
      <c r="C237" s="1192">
        <v>5600</v>
      </c>
      <c r="D237" s="1192">
        <v>5600</v>
      </c>
      <c r="E237" s="1185" t="s">
        <v>22</v>
      </c>
      <c r="F237" s="1186" t="s">
        <v>2073</v>
      </c>
      <c r="G237" s="1186" t="s">
        <v>2073</v>
      </c>
      <c r="H237" s="1187" t="s">
        <v>2064</v>
      </c>
      <c r="I237" s="1188" t="s">
        <v>2074</v>
      </c>
    </row>
    <row r="238" spans="1:9" s="8" customFormat="1" ht="23.25" customHeight="1" x14ac:dyDescent="0.3">
      <c r="A238" s="1174"/>
      <c r="B238" s="1175"/>
      <c r="C238" s="1176"/>
      <c r="D238" s="1176"/>
      <c r="E238" s="1174"/>
      <c r="F238" s="1175"/>
      <c r="G238" s="1177"/>
      <c r="H238" s="1177" t="s">
        <v>2066</v>
      </c>
      <c r="I238" s="1174" t="s">
        <v>1309</v>
      </c>
    </row>
    <row r="239" spans="1:9" s="8" customFormat="1" ht="23.25" customHeight="1" x14ac:dyDescent="0.3">
      <c r="A239" s="1178"/>
      <c r="B239" s="1179"/>
      <c r="C239" s="1180"/>
      <c r="D239" s="1180"/>
      <c r="E239" s="1178"/>
      <c r="F239" s="1179"/>
      <c r="G239" s="1181"/>
      <c r="H239" s="1181"/>
      <c r="I239" s="1178"/>
    </row>
    <row r="240" spans="1:9" s="8" customFormat="1" ht="23.25" customHeight="1" x14ac:dyDescent="0.3">
      <c r="A240" s="1168">
        <v>4</v>
      </c>
      <c r="B240" s="1186" t="s">
        <v>2062</v>
      </c>
      <c r="C240" s="1192">
        <v>97520</v>
      </c>
      <c r="D240" s="1192">
        <v>97520</v>
      </c>
      <c r="E240" s="1168" t="s">
        <v>22</v>
      </c>
      <c r="F240" s="1186" t="s">
        <v>2075</v>
      </c>
      <c r="G240" s="1186" t="s">
        <v>2075</v>
      </c>
      <c r="H240" s="1187" t="s">
        <v>2064</v>
      </c>
      <c r="I240" s="1188" t="s">
        <v>2076</v>
      </c>
    </row>
    <row r="241" spans="1:9" s="8" customFormat="1" ht="23.25" customHeight="1" x14ac:dyDescent="0.3">
      <c r="A241" s="1174"/>
      <c r="B241" s="1175"/>
      <c r="C241" s="1176"/>
      <c r="D241" s="1176"/>
      <c r="E241" s="1174"/>
      <c r="F241" s="1175"/>
      <c r="G241" s="1177"/>
      <c r="H241" s="1177" t="s">
        <v>2066</v>
      </c>
      <c r="I241" s="1174" t="s">
        <v>2077</v>
      </c>
    </row>
    <row r="242" spans="1:9" s="8" customFormat="1" ht="23.25" customHeight="1" x14ac:dyDescent="0.3">
      <c r="A242" s="1178"/>
      <c r="B242" s="1179"/>
      <c r="C242" s="1180"/>
      <c r="D242" s="1180"/>
      <c r="E242" s="1178"/>
      <c r="F242" s="1179"/>
      <c r="G242" s="1181"/>
      <c r="H242" s="1181"/>
      <c r="I242" s="1178"/>
    </row>
    <row r="243" spans="1:9" s="8" customFormat="1" ht="23.25" customHeight="1" x14ac:dyDescent="0.3">
      <c r="A243" s="1168">
        <v>5</v>
      </c>
      <c r="B243" s="1186" t="s">
        <v>2078</v>
      </c>
      <c r="C243" s="1192">
        <v>50290</v>
      </c>
      <c r="D243" s="1192">
        <v>50290</v>
      </c>
      <c r="E243" s="1168" t="s">
        <v>2079</v>
      </c>
      <c r="F243" s="1186" t="s">
        <v>2080</v>
      </c>
      <c r="G243" s="1186" t="s">
        <v>2080</v>
      </c>
      <c r="H243" s="1187" t="s">
        <v>2064</v>
      </c>
      <c r="I243" s="1188" t="s">
        <v>2081</v>
      </c>
    </row>
    <row r="244" spans="1:9" s="8" customFormat="1" ht="23.25" customHeight="1" x14ac:dyDescent="0.3">
      <c r="A244" s="1174"/>
      <c r="B244" s="1175"/>
      <c r="C244" s="1176"/>
      <c r="D244" s="1176"/>
      <c r="E244" s="1174"/>
      <c r="F244" s="1175"/>
      <c r="G244" s="1177"/>
      <c r="H244" s="1177" t="s">
        <v>2066</v>
      </c>
      <c r="I244" s="1174" t="s">
        <v>2082</v>
      </c>
    </row>
    <row r="245" spans="1:9" s="8" customFormat="1" ht="23.25" customHeight="1" x14ac:dyDescent="0.3">
      <c r="A245" s="1178"/>
      <c r="B245" s="1179"/>
      <c r="C245" s="1180"/>
      <c r="D245" s="1180"/>
      <c r="E245" s="1178"/>
      <c r="F245" s="1179"/>
      <c r="G245" s="1181"/>
      <c r="H245" s="1181"/>
      <c r="I245" s="1178"/>
    </row>
    <row r="246" spans="1:9" s="8" customFormat="1" ht="23.25" customHeight="1" x14ac:dyDescent="0.3">
      <c r="A246" s="1141">
        <v>6</v>
      </c>
      <c r="B246" s="1193" t="s">
        <v>2083</v>
      </c>
      <c r="C246" s="422">
        <v>280000</v>
      </c>
      <c r="D246" s="422">
        <v>280000</v>
      </c>
      <c r="E246" s="1141" t="s">
        <v>22</v>
      </c>
      <c r="F246" s="1193" t="s">
        <v>2084</v>
      </c>
      <c r="G246" s="1193" t="s">
        <v>2084</v>
      </c>
      <c r="H246" s="1187" t="s">
        <v>2064</v>
      </c>
      <c r="I246" s="1188" t="s">
        <v>2085</v>
      </c>
    </row>
    <row r="247" spans="1:9" s="8" customFormat="1" ht="23.25" customHeight="1" x14ac:dyDescent="0.3">
      <c r="A247" s="1141"/>
      <c r="B247" s="1193"/>
      <c r="C247" s="422"/>
      <c r="D247" s="422"/>
      <c r="E247" s="1141"/>
      <c r="F247" s="1193"/>
      <c r="G247" s="1194"/>
      <c r="H247" s="1177" t="s">
        <v>2066</v>
      </c>
      <c r="I247" s="1174" t="s">
        <v>2082</v>
      </c>
    </row>
    <row r="248" spans="1:9" s="8" customFormat="1" ht="23.25" customHeight="1" x14ac:dyDescent="0.3">
      <c r="A248" s="1141"/>
      <c r="B248" s="1193"/>
      <c r="C248" s="422"/>
      <c r="D248" s="422"/>
      <c r="E248" s="1141"/>
      <c r="F248" s="1193"/>
      <c r="G248" s="1194"/>
      <c r="H248" s="1181"/>
      <c r="I248" s="1178"/>
    </row>
    <row r="249" spans="1:9" s="8" customFormat="1" ht="23.25" customHeight="1" x14ac:dyDescent="0.3">
      <c r="A249" s="1168">
        <v>7</v>
      </c>
      <c r="B249" s="1186" t="s">
        <v>418</v>
      </c>
      <c r="C249" s="1192">
        <v>5600</v>
      </c>
      <c r="D249" s="1192">
        <v>5600</v>
      </c>
      <c r="E249" s="1185" t="s">
        <v>22</v>
      </c>
      <c r="F249" s="1186" t="s">
        <v>2073</v>
      </c>
      <c r="G249" s="1186" t="s">
        <v>2073</v>
      </c>
      <c r="H249" s="1187" t="s">
        <v>2064</v>
      </c>
      <c r="I249" s="1188" t="s">
        <v>2086</v>
      </c>
    </row>
    <row r="250" spans="1:9" s="8" customFormat="1" ht="23.25" customHeight="1" x14ac:dyDescent="0.3">
      <c r="A250" s="1174"/>
      <c r="B250" s="1175"/>
      <c r="C250" s="1176"/>
      <c r="D250" s="1176"/>
      <c r="E250" s="1174"/>
      <c r="F250" s="1175"/>
      <c r="G250" s="1177"/>
      <c r="H250" s="1177" t="s">
        <v>2066</v>
      </c>
      <c r="I250" s="1174" t="s">
        <v>1451</v>
      </c>
    </row>
    <row r="251" spans="1:9" s="8" customFormat="1" ht="23.25" customHeight="1" x14ac:dyDescent="0.3">
      <c r="A251" s="1178"/>
      <c r="B251" s="1179"/>
      <c r="C251" s="1180"/>
      <c r="D251" s="1180"/>
      <c r="E251" s="1178"/>
      <c r="F251" s="1179"/>
      <c r="G251" s="1181"/>
      <c r="H251" s="1181"/>
      <c r="I251" s="1178"/>
    </row>
    <row r="252" spans="1:9" s="8" customFormat="1" ht="23.25" customHeight="1" x14ac:dyDescent="0.3">
      <c r="A252" s="1168">
        <v>8</v>
      </c>
      <c r="B252" s="1186" t="s">
        <v>1628</v>
      </c>
      <c r="C252" s="1192">
        <v>1147</v>
      </c>
      <c r="D252" s="1192">
        <v>1147</v>
      </c>
      <c r="E252" s="1168"/>
      <c r="F252" s="1186" t="s">
        <v>2087</v>
      </c>
      <c r="G252" s="1186" t="s">
        <v>2087</v>
      </c>
      <c r="H252" s="1187" t="s">
        <v>2088</v>
      </c>
      <c r="I252" s="1188" t="s">
        <v>2089</v>
      </c>
    </row>
    <row r="253" spans="1:9" s="8" customFormat="1" ht="23.25" customHeight="1" x14ac:dyDescent="0.3">
      <c r="A253" s="1174"/>
      <c r="B253" s="1175"/>
      <c r="C253" s="1176"/>
      <c r="D253" s="1176"/>
      <c r="E253" s="1174"/>
      <c r="F253" s="1175"/>
      <c r="G253" s="1177"/>
      <c r="H253" s="1177" t="s">
        <v>2066</v>
      </c>
      <c r="I253" s="1174" t="s">
        <v>1309</v>
      </c>
    </row>
    <row r="254" spans="1:9" s="8" customFormat="1" ht="23.25" customHeight="1" x14ac:dyDescent="0.3">
      <c r="A254" s="1178"/>
      <c r="B254" s="1179"/>
      <c r="C254" s="1180"/>
      <c r="D254" s="1180"/>
      <c r="E254" s="1178"/>
      <c r="F254" s="1179"/>
      <c r="G254" s="1181"/>
      <c r="H254" s="1181"/>
      <c r="I254" s="1178"/>
    </row>
    <row r="255" spans="1:9" s="8" customFormat="1" ht="23.25" customHeight="1" x14ac:dyDescent="0.3">
      <c r="A255" s="1168">
        <v>9</v>
      </c>
      <c r="B255" s="1186" t="s">
        <v>397</v>
      </c>
      <c r="C255" s="1192">
        <v>4286.42</v>
      </c>
      <c r="D255" s="1192">
        <v>4286.42</v>
      </c>
      <c r="E255" s="1168"/>
      <c r="F255" s="1186" t="s">
        <v>2090</v>
      </c>
      <c r="G255" s="1186" t="s">
        <v>2090</v>
      </c>
      <c r="H255" s="1187" t="s">
        <v>2064</v>
      </c>
      <c r="I255" s="1188" t="s">
        <v>2091</v>
      </c>
    </row>
    <row r="256" spans="1:9" s="8" customFormat="1" ht="23.25" customHeight="1" x14ac:dyDescent="0.3">
      <c r="A256" s="1174"/>
      <c r="B256" s="1175"/>
      <c r="C256" s="1176"/>
      <c r="D256" s="1176"/>
      <c r="E256" s="1174"/>
      <c r="F256" s="1175"/>
      <c r="G256" s="1177"/>
      <c r="H256" s="1177" t="s">
        <v>2066</v>
      </c>
      <c r="I256" s="1174" t="s">
        <v>1451</v>
      </c>
    </row>
    <row r="257" spans="1:9" s="8" customFormat="1" ht="23.25" customHeight="1" x14ac:dyDescent="0.3">
      <c r="A257" s="1178"/>
      <c r="B257" s="1179"/>
      <c r="C257" s="1180"/>
      <c r="D257" s="1180"/>
      <c r="E257" s="1178"/>
      <c r="F257" s="1179"/>
      <c r="G257" s="1181"/>
      <c r="H257" s="1181"/>
      <c r="I257" s="1178"/>
    </row>
    <row r="258" spans="1:9" s="8" customFormat="1" ht="23.25" customHeight="1" x14ac:dyDescent="0.3">
      <c r="A258" s="1168">
        <v>10</v>
      </c>
      <c r="B258" s="1186" t="s">
        <v>397</v>
      </c>
      <c r="C258" s="1192">
        <v>17018.349999999999</v>
      </c>
      <c r="D258" s="1192">
        <v>17018.349999999999</v>
      </c>
      <c r="E258" s="1168" t="s">
        <v>22</v>
      </c>
      <c r="F258" s="1186" t="s">
        <v>2092</v>
      </c>
      <c r="G258" s="1186" t="s">
        <v>2092</v>
      </c>
      <c r="H258" s="1187" t="s">
        <v>2064</v>
      </c>
      <c r="I258" s="1168" t="s">
        <v>2093</v>
      </c>
    </row>
    <row r="259" spans="1:9" s="8" customFormat="1" ht="23.25" customHeight="1" x14ac:dyDescent="0.3">
      <c r="A259" s="1174"/>
      <c r="B259" s="1175"/>
      <c r="C259" s="1176"/>
      <c r="D259" s="1176"/>
      <c r="E259" s="1174"/>
      <c r="F259" s="1177" t="s">
        <v>2094</v>
      </c>
      <c r="G259" s="1177" t="s">
        <v>2094</v>
      </c>
      <c r="H259" s="1177" t="s">
        <v>2066</v>
      </c>
      <c r="I259" s="1174" t="s">
        <v>1309</v>
      </c>
    </row>
    <row r="260" spans="1:9" s="8" customFormat="1" ht="23.25" customHeight="1" x14ac:dyDescent="0.3">
      <c r="A260" s="1178"/>
      <c r="B260" s="1179"/>
      <c r="C260" s="1180"/>
      <c r="D260" s="1180"/>
      <c r="E260" s="1178"/>
      <c r="F260" s="1179"/>
      <c r="G260" s="1181"/>
      <c r="H260" s="1181"/>
      <c r="I260" s="1178"/>
    </row>
    <row r="261" spans="1:9" s="8" customFormat="1" ht="23.25" customHeight="1" x14ac:dyDescent="0.3">
      <c r="A261" s="1171">
        <v>11</v>
      </c>
      <c r="B261" s="1169" t="s">
        <v>1628</v>
      </c>
      <c r="C261" s="1170">
        <v>52205</v>
      </c>
      <c r="D261" s="1170">
        <v>52205</v>
      </c>
      <c r="E261" s="1168" t="s">
        <v>22</v>
      </c>
      <c r="F261" s="1169" t="s">
        <v>2095</v>
      </c>
      <c r="G261" s="1169" t="s">
        <v>2095</v>
      </c>
      <c r="H261" s="1172" t="s">
        <v>2088</v>
      </c>
      <c r="I261" s="1171" t="s">
        <v>2096</v>
      </c>
    </row>
    <row r="262" spans="1:9" s="8" customFormat="1" ht="23.25" customHeight="1" x14ac:dyDescent="0.3">
      <c r="A262" s="1174"/>
      <c r="B262" s="1175"/>
      <c r="C262" s="1176"/>
      <c r="D262" s="1176"/>
      <c r="E262" s="1174"/>
      <c r="F262" s="1175"/>
      <c r="G262" s="1177"/>
      <c r="H262" s="1177" t="s">
        <v>2066</v>
      </c>
      <c r="I262" s="1174" t="s">
        <v>1309</v>
      </c>
    </row>
    <row r="263" spans="1:9" s="8" customFormat="1" ht="23.25" customHeight="1" x14ac:dyDescent="0.3">
      <c r="A263" s="1178"/>
      <c r="B263" s="1179"/>
      <c r="C263" s="1180"/>
      <c r="D263" s="1180"/>
      <c r="E263" s="1178"/>
      <c r="F263" s="1179"/>
      <c r="G263" s="1181"/>
      <c r="H263" s="1181"/>
      <c r="I263" s="1178"/>
    </row>
    <row r="264" spans="1:9" s="8" customFormat="1" ht="23.25" customHeight="1" x14ac:dyDescent="0.3">
      <c r="A264" s="1168">
        <v>12</v>
      </c>
      <c r="B264" s="1186" t="s">
        <v>1628</v>
      </c>
      <c r="C264" s="1192">
        <v>12485</v>
      </c>
      <c r="D264" s="1192">
        <v>12485</v>
      </c>
      <c r="E264" s="1168" t="s">
        <v>22</v>
      </c>
      <c r="F264" s="1186" t="s">
        <v>2097</v>
      </c>
      <c r="G264" s="1186" t="s">
        <v>2097</v>
      </c>
      <c r="H264" s="1187" t="s">
        <v>2088</v>
      </c>
      <c r="I264" s="1168" t="s">
        <v>2098</v>
      </c>
    </row>
    <row r="265" spans="1:9" s="8" customFormat="1" ht="23.25" customHeight="1" x14ac:dyDescent="0.3">
      <c r="A265" s="1174"/>
      <c r="B265" s="1175"/>
      <c r="C265" s="1176"/>
      <c r="D265" s="1176"/>
      <c r="E265" s="1174"/>
      <c r="F265" s="1175"/>
      <c r="G265" s="1177"/>
      <c r="H265" s="1177" t="s">
        <v>2066</v>
      </c>
      <c r="I265" s="1174" t="s">
        <v>1309</v>
      </c>
    </row>
    <row r="266" spans="1:9" s="8" customFormat="1" ht="23.25" customHeight="1" x14ac:dyDescent="0.3">
      <c r="A266" s="1178"/>
      <c r="B266" s="1179"/>
      <c r="C266" s="1180"/>
      <c r="D266" s="1180"/>
      <c r="E266" s="1178"/>
      <c r="F266" s="1179"/>
      <c r="G266" s="1181"/>
      <c r="H266" s="1181"/>
      <c r="I266" s="1178"/>
    </row>
    <row r="267" spans="1:9" s="8" customFormat="1" ht="23.25" customHeight="1" x14ac:dyDescent="0.3">
      <c r="A267" s="1168">
        <v>13</v>
      </c>
      <c r="B267" s="1186" t="s">
        <v>1628</v>
      </c>
      <c r="C267" s="1192">
        <v>12612</v>
      </c>
      <c r="D267" s="1192">
        <v>12612</v>
      </c>
      <c r="E267" s="1168" t="s">
        <v>22</v>
      </c>
      <c r="F267" s="1186" t="s">
        <v>2099</v>
      </c>
      <c r="G267" s="1186" t="s">
        <v>2099</v>
      </c>
      <c r="H267" s="1187" t="s">
        <v>2088</v>
      </c>
      <c r="I267" s="1168" t="s">
        <v>2100</v>
      </c>
    </row>
    <row r="268" spans="1:9" s="8" customFormat="1" ht="23.25" customHeight="1" x14ac:dyDescent="0.3">
      <c r="A268" s="1174"/>
      <c r="B268" s="1175"/>
      <c r="C268" s="1176"/>
      <c r="D268" s="1176"/>
      <c r="E268" s="1174"/>
      <c r="F268" s="1175"/>
      <c r="G268" s="1177"/>
      <c r="H268" s="1177" t="s">
        <v>2066</v>
      </c>
      <c r="I268" s="1174" t="s">
        <v>1309</v>
      </c>
    </row>
    <row r="269" spans="1:9" s="8" customFormat="1" ht="23.25" customHeight="1" x14ac:dyDescent="0.3">
      <c r="A269" s="1178"/>
      <c r="B269" s="1179"/>
      <c r="C269" s="1180"/>
      <c r="D269" s="1180"/>
      <c r="E269" s="1178"/>
      <c r="F269" s="1179"/>
      <c r="G269" s="1181"/>
      <c r="H269" s="1181"/>
      <c r="I269" s="1178"/>
    </row>
    <row r="270" spans="1:9" s="8" customFormat="1" ht="23.25" customHeight="1" x14ac:dyDescent="0.3">
      <c r="A270" s="1168">
        <v>14</v>
      </c>
      <c r="B270" s="1186" t="s">
        <v>1628</v>
      </c>
      <c r="C270" s="1192">
        <v>13998</v>
      </c>
      <c r="D270" s="1192">
        <v>13998</v>
      </c>
      <c r="E270" s="1168" t="s">
        <v>22</v>
      </c>
      <c r="F270" s="1186" t="s">
        <v>2101</v>
      </c>
      <c r="G270" s="1186" t="s">
        <v>2101</v>
      </c>
      <c r="H270" s="1187" t="s">
        <v>2088</v>
      </c>
      <c r="I270" s="1168" t="s">
        <v>2102</v>
      </c>
    </row>
    <row r="271" spans="1:9" s="8" customFormat="1" ht="23.25" customHeight="1" x14ac:dyDescent="0.3">
      <c r="A271" s="1174"/>
      <c r="B271" s="1175"/>
      <c r="C271" s="1176"/>
      <c r="D271" s="1176"/>
      <c r="E271" s="1174"/>
      <c r="F271" s="1175"/>
      <c r="G271" s="1177"/>
      <c r="H271" s="1177" t="s">
        <v>2066</v>
      </c>
      <c r="I271" s="1174" t="s">
        <v>1309</v>
      </c>
    </row>
    <row r="272" spans="1:9" s="8" customFormat="1" ht="23.25" customHeight="1" x14ac:dyDescent="0.3">
      <c r="A272" s="1178"/>
      <c r="B272" s="1179"/>
      <c r="C272" s="1180"/>
      <c r="D272" s="1180"/>
      <c r="E272" s="1178"/>
      <c r="F272" s="1179"/>
      <c r="G272" s="1181"/>
      <c r="H272" s="1181"/>
      <c r="I272" s="1178"/>
    </row>
    <row r="273" spans="1:9" s="8" customFormat="1" ht="23.25" customHeight="1" x14ac:dyDescent="0.3">
      <c r="A273" s="1168">
        <v>15</v>
      </c>
      <c r="B273" s="1186" t="s">
        <v>1628</v>
      </c>
      <c r="C273" s="1192">
        <v>16063</v>
      </c>
      <c r="D273" s="1192">
        <v>16063</v>
      </c>
      <c r="E273" s="1168" t="s">
        <v>22</v>
      </c>
      <c r="F273" s="1186" t="s">
        <v>2103</v>
      </c>
      <c r="G273" s="1186" t="s">
        <v>2103</v>
      </c>
      <c r="H273" s="1187" t="s">
        <v>2088</v>
      </c>
      <c r="I273" s="1168" t="s">
        <v>2104</v>
      </c>
    </row>
    <row r="274" spans="1:9" s="8" customFormat="1" ht="23.25" customHeight="1" x14ac:dyDescent="0.3">
      <c r="A274" s="1174"/>
      <c r="B274" s="1175"/>
      <c r="C274" s="1176"/>
      <c r="D274" s="1176"/>
      <c r="E274" s="1174"/>
      <c r="F274" s="1175"/>
      <c r="G274" s="1177"/>
      <c r="H274" s="1177" t="s">
        <v>2066</v>
      </c>
      <c r="I274" s="1174" t="s">
        <v>1309</v>
      </c>
    </row>
    <row r="275" spans="1:9" s="8" customFormat="1" ht="23.25" customHeight="1" x14ac:dyDescent="0.3">
      <c r="A275" s="1178"/>
      <c r="B275" s="1179"/>
      <c r="C275" s="1180"/>
      <c r="D275" s="1180"/>
      <c r="E275" s="1178"/>
      <c r="F275" s="1179"/>
      <c r="G275" s="1181"/>
      <c r="H275" s="1181"/>
      <c r="I275" s="1178"/>
    </row>
    <row r="276" spans="1:9" s="8" customFormat="1" ht="23.25" customHeight="1" x14ac:dyDescent="0.3">
      <c r="A276" s="1168">
        <v>16</v>
      </c>
      <c r="B276" s="1186" t="s">
        <v>1628</v>
      </c>
      <c r="C276" s="1192">
        <v>28309</v>
      </c>
      <c r="D276" s="1192">
        <v>28309</v>
      </c>
      <c r="E276" s="1168" t="s">
        <v>22</v>
      </c>
      <c r="F276" s="1186" t="s">
        <v>2105</v>
      </c>
      <c r="G276" s="1186" t="s">
        <v>2105</v>
      </c>
      <c r="H276" s="1187" t="s">
        <v>2088</v>
      </c>
      <c r="I276" s="1168" t="s">
        <v>2106</v>
      </c>
    </row>
    <row r="277" spans="1:9" s="8" customFormat="1" ht="23.25" customHeight="1" x14ac:dyDescent="0.3">
      <c r="A277" s="1174"/>
      <c r="B277" s="1175"/>
      <c r="C277" s="1176"/>
      <c r="D277" s="1176"/>
      <c r="E277" s="1174"/>
      <c r="F277" s="1175"/>
      <c r="G277" s="1177"/>
      <c r="H277" s="1177" t="s">
        <v>2066</v>
      </c>
      <c r="I277" s="1174" t="s">
        <v>1309</v>
      </c>
    </row>
    <row r="278" spans="1:9" s="8" customFormat="1" ht="23.25" customHeight="1" x14ac:dyDescent="0.3">
      <c r="A278" s="1178"/>
      <c r="B278" s="1179"/>
      <c r="C278" s="1180"/>
      <c r="D278" s="1180"/>
      <c r="E278" s="1178"/>
      <c r="F278" s="1179"/>
      <c r="G278" s="1181"/>
      <c r="H278" s="1181"/>
      <c r="I278" s="1178"/>
    </row>
    <row r="279" spans="1:9" s="8" customFormat="1" ht="23.25" customHeight="1" x14ac:dyDescent="0.3">
      <c r="A279" s="1168">
        <v>17</v>
      </c>
      <c r="B279" s="1186" t="s">
        <v>1628</v>
      </c>
      <c r="C279" s="1192">
        <v>29900</v>
      </c>
      <c r="D279" s="1192">
        <v>29900</v>
      </c>
      <c r="E279" s="1168" t="s">
        <v>22</v>
      </c>
      <c r="F279" s="1186" t="s">
        <v>2107</v>
      </c>
      <c r="G279" s="1186" t="s">
        <v>2107</v>
      </c>
      <c r="H279" s="1187" t="s">
        <v>2088</v>
      </c>
      <c r="I279" s="1168" t="s">
        <v>2108</v>
      </c>
    </row>
    <row r="280" spans="1:9" s="8" customFormat="1" ht="23.25" customHeight="1" x14ac:dyDescent="0.3">
      <c r="A280" s="1174"/>
      <c r="B280" s="1175"/>
      <c r="C280" s="1176"/>
      <c r="D280" s="1176"/>
      <c r="E280" s="1174"/>
      <c r="F280" s="1175"/>
      <c r="G280" s="1177"/>
      <c r="H280" s="1177" t="s">
        <v>2066</v>
      </c>
      <c r="I280" s="1174" t="s">
        <v>1309</v>
      </c>
    </row>
    <row r="281" spans="1:9" s="8" customFormat="1" ht="23.25" customHeight="1" x14ac:dyDescent="0.3">
      <c r="A281" s="1178"/>
      <c r="B281" s="1179"/>
      <c r="C281" s="1180"/>
      <c r="D281" s="1180"/>
      <c r="E281" s="1178"/>
      <c r="F281" s="1179"/>
      <c r="G281" s="1181"/>
      <c r="H281" s="1181"/>
      <c r="I281" s="1178"/>
    </row>
    <row r="282" spans="1:9" s="8" customFormat="1" ht="23.25" customHeight="1" x14ac:dyDescent="0.3">
      <c r="A282" s="1168">
        <v>18</v>
      </c>
      <c r="B282" s="1186" t="s">
        <v>1628</v>
      </c>
      <c r="C282" s="1192">
        <v>36076</v>
      </c>
      <c r="D282" s="1192">
        <v>36076</v>
      </c>
      <c r="E282" s="1168" t="s">
        <v>22</v>
      </c>
      <c r="F282" s="1186" t="s">
        <v>2109</v>
      </c>
      <c r="G282" s="1186" t="s">
        <v>2109</v>
      </c>
      <c r="H282" s="1187" t="s">
        <v>2088</v>
      </c>
      <c r="I282" s="1168" t="s">
        <v>2110</v>
      </c>
    </row>
    <row r="283" spans="1:9" s="8" customFormat="1" ht="23.25" customHeight="1" x14ac:dyDescent="0.3">
      <c r="A283" s="1174"/>
      <c r="B283" s="1175"/>
      <c r="C283" s="1176"/>
      <c r="D283" s="1176"/>
      <c r="E283" s="1174"/>
      <c r="F283" s="1175"/>
      <c r="G283" s="1177"/>
      <c r="H283" s="1177" t="s">
        <v>2066</v>
      </c>
      <c r="I283" s="1174" t="s">
        <v>1309</v>
      </c>
    </row>
    <row r="284" spans="1:9" s="8" customFormat="1" ht="23.25" customHeight="1" x14ac:dyDescent="0.3">
      <c r="A284" s="1178"/>
      <c r="B284" s="1179"/>
      <c r="C284" s="1180"/>
      <c r="D284" s="1180"/>
      <c r="E284" s="1178"/>
      <c r="F284" s="1179"/>
      <c r="G284" s="1181"/>
      <c r="H284" s="1181"/>
      <c r="I284" s="1178"/>
    </row>
    <row r="285" spans="1:9" s="8" customFormat="1" ht="23.25" customHeight="1" x14ac:dyDescent="0.3">
      <c r="A285" s="1168">
        <v>19</v>
      </c>
      <c r="B285" s="1186" t="s">
        <v>1628</v>
      </c>
      <c r="C285" s="1192">
        <v>52205</v>
      </c>
      <c r="D285" s="1192">
        <v>52205</v>
      </c>
      <c r="E285" s="1168" t="s">
        <v>22</v>
      </c>
      <c r="F285" s="1186" t="s">
        <v>2111</v>
      </c>
      <c r="G285" s="1186" t="s">
        <v>2111</v>
      </c>
      <c r="H285" s="1187" t="s">
        <v>2088</v>
      </c>
      <c r="I285" s="1168" t="s">
        <v>2112</v>
      </c>
    </row>
    <row r="286" spans="1:9" s="8" customFormat="1" ht="23.25" customHeight="1" x14ac:dyDescent="0.3">
      <c r="A286" s="1174"/>
      <c r="B286" s="1175"/>
      <c r="C286" s="1176"/>
      <c r="D286" s="1176"/>
      <c r="E286" s="1174"/>
      <c r="F286" s="1175"/>
      <c r="G286" s="1177"/>
      <c r="H286" s="1177" t="s">
        <v>2066</v>
      </c>
      <c r="I286" s="1174" t="s">
        <v>1309</v>
      </c>
    </row>
    <row r="287" spans="1:9" s="8" customFormat="1" ht="23.25" customHeight="1" x14ac:dyDescent="0.3">
      <c r="A287" s="1178"/>
      <c r="B287" s="1179"/>
      <c r="C287" s="1180"/>
      <c r="D287" s="1180"/>
      <c r="E287" s="1178"/>
      <c r="F287" s="1179"/>
      <c r="G287" s="1181"/>
      <c r="H287" s="1181"/>
      <c r="I287" s="1178"/>
    </row>
    <row r="288" spans="1:9" s="8" customFormat="1" ht="23.25" customHeight="1" x14ac:dyDescent="0.3">
      <c r="A288" s="1168">
        <v>20</v>
      </c>
      <c r="B288" s="1186" t="s">
        <v>1628</v>
      </c>
      <c r="C288" s="1192">
        <v>29424</v>
      </c>
      <c r="D288" s="1192">
        <v>29424</v>
      </c>
      <c r="E288" s="1168" t="s">
        <v>22</v>
      </c>
      <c r="F288" s="1186" t="s">
        <v>2113</v>
      </c>
      <c r="G288" s="1186" t="s">
        <v>2113</v>
      </c>
      <c r="H288" s="1187" t="s">
        <v>2088</v>
      </c>
      <c r="I288" s="1168" t="s">
        <v>2114</v>
      </c>
    </row>
    <row r="289" spans="1:9" s="8" customFormat="1" ht="23.25" customHeight="1" x14ac:dyDescent="0.3">
      <c r="A289" s="1174"/>
      <c r="B289" s="1175"/>
      <c r="C289" s="1176"/>
      <c r="D289" s="1176"/>
      <c r="E289" s="1174"/>
      <c r="F289" s="1175"/>
      <c r="G289" s="1177"/>
      <c r="H289" s="1177" t="s">
        <v>2066</v>
      </c>
      <c r="I289" s="1174" t="s">
        <v>1309</v>
      </c>
    </row>
    <row r="290" spans="1:9" s="8" customFormat="1" ht="23.25" customHeight="1" x14ac:dyDescent="0.3">
      <c r="A290" s="1178"/>
      <c r="B290" s="1179"/>
      <c r="C290" s="1180"/>
      <c r="D290" s="1180"/>
      <c r="E290" s="1178"/>
      <c r="F290" s="1179"/>
      <c r="G290" s="1181"/>
      <c r="H290" s="1181"/>
      <c r="I290" s="1178"/>
    </row>
    <row r="291" spans="1:9" s="8" customFormat="1" ht="23.25" customHeight="1" x14ac:dyDescent="0.3">
      <c r="A291" s="1168">
        <v>21</v>
      </c>
      <c r="B291" s="1186" t="s">
        <v>1628</v>
      </c>
      <c r="C291" s="1192">
        <v>23625</v>
      </c>
      <c r="D291" s="1192">
        <v>23625</v>
      </c>
      <c r="E291" s="1168" t="s">
        <v>22</v>
      </c>
      <c r="F291" s="1186" t="s">
        <v>2115</v>
      </c>
      <c r="G291" s="1186" t="s">
        <v>2115</v>
      </c>
      <c r="H291" s="1187" t="s">
        <v>2088</v>
      </c>
      <c r="I291" s="1168" t="s">
        <v>2116</v>
      </c>
    </row>
    <row r="292" spans="1:9" s="8" customFormat="1" ht="23.25" customHeight="1" x14ac:dyDescent="0.3">
      <c r="A292" s="1174"/>
      <c r="B292" s="1175"/>
      <c r="C292" s="1176"/>
      <c r="D292" s="1176"/>
      <c r="E292" s="1174"/>
      <c r="F292" s="1175"/>
      <c r="G292" s="1177"/>
      <c r="H292" s="1177" t="s">
        <v>2066</v>
      </c>
      <c r="I292" s="1174" t="s">
        <v>1309</v>
      </c>
    </row>
    <row r="293" spans="1:9" s="8" customFormat="1" ht="23.25" customHeight="1" x14ac:dyDescent="0.3">
      <c r="A293" s="1178"/>
      <c r="B293" s="1179"/>
      <c r="C293" s="1180"/>
      <c r="D293" s="1180"/>
      <c r="E293" s="1178"/>
      <c r="F293" s="1179"/>
      <c r="G293" s="1181"/>
      <c r="H293" s="1181"/>
      <c r="I293" s="1178"/>
    </row>
    <row r="294" spans="1:9" s="8" customFormat="1" ht="23.25" customHeight="1" x14ac:dyDescent="0.3">
      <c r="A294" s="1168">
        <v>22</v>
      </c>
      <c r="B294" s="1186" t="s">
        <v>1628</v>
      </c>
      <c r="C294" s="1192">
        <v>24316</v>
      </c>
      <c r="D294" s="1192">
        <v>24316</v>
      </c>
      <c r="E294" s="1168" t="s">
        <v>22</v>
      </c>
      <c r="F294" s="1186" t="s">
        <v>2117</v>
      </c>
      <c r="G294" s="1186" t="s">
        <v>2117</v>
      </c>
      <c r="H294" s="1187" t="s">
        <v>2088</v>
      </c>
      <c r="I294" s="1168" t="s">
        <v>2118</v>
      </c>
    </row>
    <row r="295" spans="1:9" s="8" customFormat="1" ht="23.25" customHeight="1" x14ac:dyDescent="0.3">
      <c r="A295" s="1174"/>
      <c r="B295" s="1175"/>
      <c r="C295" s="1176"/>
      <c r="D295" s="1176"/>
      <c r="E295" s="1174"/>
      <c r="F295" s="1175"/>
      <c r="G295" s="1177"/>
      <c r="H295" s="1177" t="s">
        <v>2066</v>
      </c>
      <c r="I295" s="1174" t="s">
        <v>1309</v>
      </c>
    </row>
    <row r="296" spans="1:9" s="8" customFormat="1" ht="23.25" customHeight="1" x14ac:dyDescent="0.3">
      <c r="A296" s="1178"/>
      <c r="B296" s="1179"/>
      <c r="C296" s="1180"/>
      <c r="D296" s="1180"/>
      <c r="E296" s="1178"/>
      <c r="F296" s="1179"/>
      <c r="G296" s="1181"/>
      <c r="H296" s="1181"/>
      <c r="I296" s="1178"/>
    </row>
    <row r="297" spans="1:9" s="8" customFormat="1" ht="23.25" customHeight="1" x14ac:dyDescent="0.3">
      <c r="A297" s="1141">
        <v>23</v>
      </c>
      <c r="B297" s="1186" t="s">
        <v>1628</v>
      </c>
      <c r="C297" s="1192">
        <v>21827</v>
      </c>
      <c r="D297" s="1192">
        <v>21827</v>
      </c>
      <c r="E297" s="1168" t="s">
        <v>22</v>
      </c>
      <c r="F297" s="1186" t="s">
        <v>2119</v>
      </c>
      <c r="G297" s="1186" t="s">
        <v>2119</v>
      </c>
      <c r="H297" s="1187" t="s">
        <v>2088</v>
      </c>
      <c r="I297" s="1168" t="s">
        <v>2120</v>
      </c>
    </row>
    <row r="298" spans="1:9" s="8" customFormat="1" ht="23.25" customHeight="1" x14ac:dyDescent="0.3">
      <c r="A298" s="1141"/>
      <c r="B298" s="1175"/>
      <c r="C298" s="1176"/>
      <c r="D298" s="1176"/>
      <c r="E298" s="1174"/>
      <c r="F298" s="1175"/>
      <c r="G298" s="1177"/>
      <c r="H298" s="1177" t="s">
        <v>2066</v>
      </c>
      <c r="I298" s="1174" t="s">
        <v>1309</v>
      </c>
    </row>
    <row r="299" spans="1:9" s="8" customFormat="1" ht="23.25" customHeight="1" x14ac:dyDescent="0.3">
      <c r="A299" s="1141"/>
      <c r="B299" s="1179"/>
      <c r="C299" s="1180"/>
      <c r="D299" s="1180"/>
      <c r="E299" s="1178"/>
      <c r="F299" s="1179"/>
      <c r="G299" s="1181"/>
      <c r="H299" s="1181"/>
      <c r="I299" s="1178"/>
    </row>
    <row r="300" spans="1:9" s="8" customFormat="1" ht="23.25" customHeight="1" x14ac:dyDescent="0.3">
      <c r="A300" s="1168">
        <v>24</v>
      </c>
      <c r="B300" s="1186" t="s">
        <v>1628</v>
      </c>
      <c r="C300" s="1192">
        <v>35370</v>
      </c>
      <c r="D300" s="1192">
        <v>35370</v>
      </c>
      <c r="E300" s="1168" t="s">
        <v>22</v>
      </c>
      <c r="F300" s="1186" t="s">
        <v>2121</v>
      </c>
      <c r="G300" s="1186" t="s">
        <v>2121</v>
      </c>
      <c r="H300" s="1187" t="s">
        <v>2088</v>
      </c>
      <c r="I300" s="1168" t="s">
        <v>2122</v>
      </c>
    </row>
    <row r="301" spans="1:9" s="8" customFormat="1" ht="23.25" customHeight="1" x14ac:dyDescent="0.3">
      <c r="A301" s="1174"/>
      <c r="B301" s="1175"/>
      <c r="C301" s="1176"/>
      <c r="D301" s="1176"/>
      <c r="E301" s="1174"/>
      <c r="F301" s="1175"/>
      <c r="G301" s="1177"/>
      <c r="H301" s="1177" t="s">
        <v>2066</v>
      </c>
      <c r="I301" s="1174" t="s">
        <v>1309</v>
      </c>
    </row>
    <row r="302" spans="1:9" s="8" customFormat="1" ht="23.25" customHeight="1" x14ac:dyDescent="0.3">
      <c r="A302" s="1178"/>
      <c r="B302" s="1179"/>
      <c r="C302" s="1180"/>
      <c r="D302" s="1180"/>
      <c r="E302" s="1178"/>
      <c r="F302" s="1179"/>
      <c r="G302" s="1181"/>
      <c r="H302" s="1181"/>
      <c r="I302" s="1178"/>
    </row>
    <row r="303" spans="1:9" s="8" customFormat="1" ht="23.25" customHeight="1" x14ac:dyDescent="0.3">
      <c r="A303" s="1168">
        <v>25</v>
      </c>
      <c r="B303" s="1186" t="s">
        <v>435</v>
      </c>
      <c r="C303" s="1192">
        <v>5498</v>
      </c>
      <c r="D303" s="1192">
        <v>5498</v>
      </c>
      <c r="E303" s="1168" t="s">
        <v>22</v>
      </c>
      <c r="F303" s="1186" t="s">
        <v>2123</v>
      </c>
      <c r="G303" s="1186" t="s">
        <v>2123</v>
      </c>
      <c r="H303" s="1187" t="s">
        <v>2064</v>
      </c>
      <c r="I303" s="1168" t="s">
        <v>2124</v>
      </c>
    </row>
    <row r="304" spans="1:9" s="8" customFormat="1" ht="23.25" customHeight="1" x14ac:dyDescent="0.3">
      <c r="A304" s="1174"/>
      <c r="B304" s="1175"/>
      <c r="C304" s="1176"/>
      <c r="D304" s="1176"/>
      <c r="E304" s="1174"/>
      <c r="F304" s="1175"/>
      <c r="G304" s="1177"/>
      <c r="H304" s="1177" t="s">
        <v>2066</v>
      </c>
      <c r="I304" s="1174" t="s">
        <v>1344</v>
      </c>
    </row>
    <row r="305" spans="1:70" s="8" customFormat="1" ht="23.25" customHeight="1" x14ac:dyDescent="0.3">
      <c r="A305" s="1178"/>
      <c r="B305" s="1179"/>
      <c r="C305" s="1180"/>
      <c r="D305" s="1180"/>
      <c r="E305" s="1178"/>
      <c r="F305" s="1179"/>
      <c r="G305" s="1181"/>
      <c r="H305" s="1181"/>
      <c r="I305" s="1178"/>
    </row>
    <row r="306" spans="1:70" s="8" customFormat="1" ht="23.25" customHeight="1" x14ac:dyDescent="0.3">
      <c r="A306" s="1141">
        <v>26</v>
      </c>
      <c r="B306" s="1186" t="s">
        <v>1628</v>
      </c>
      <c r="C306" s="1192">
        <v>61064</v>
      </c>
      <c r="D306" s="1192">
        <v>61064</v>
      </c>
      <c r="E306" s="1168" t="s">
        <v>22</v>
      </c>
      <c r="F306" s="1186" t="s">
        <v>2125</v>
      </c>
      <c r="G306" s="1186" t="s">
        <v>2125</v>
      </c>
      <c r="H306" s="1187" t="s">
        <v>2088</v>
      </c>
      <c r="I306" s="1168" t="s">
        <v>2126</v>
      </c>
    </row>
    <row r="307" spans="1:70" s="8" customFormat="1" ht="23.25" customHeight="1" x14ac:dyDescent="0.3">
      <c r="A307" s="1141"/>
      <c r="B307" s="1175"/>
      <c r="C307" s="1176"/>
      <c r="D307" s="1176"/>
      <c r="E307" s="1174"/>
      <c r="F307" s="1175"/>
      <c r="G307" s="1177"/>
      <c r="H307" s="1177" t="s">
        <v>2066</v>
      </c>
      <c r="I307" s="1174" t="s">
        <v>2127</v>
      </c>
    </row>
    <row r="308" spans="1:70" s="8" customFormat="1" ht="23.25" customHeight="1" x14ac:dyDescent="0.3">
      <c r="A308" s="1178"/>
      <c r="B308" s="1193"/>
      <c r="C308" s="422"/>
      <c r="D308" s="422"/>
      <c r="E308" s="1141"/>
      <c r="F308" s="1193"/>
      <c r="G308" s="1194"/>
      <c r="H308" s="1194"/>
      <c r="I308" s="1141"/>
    </row>
    <row r="309" spans="1:70" s="8" customFormat="1" ht="23.25" customHeight="1" x14ac:dyDescent="0.3">
      <c r="A309" s="1171">
        <v>27</v>
      </c>
      <c r="B309" s="1186" t="s">
        <v>1628</v>
      </c>
      <c r="C309" s="1192">
        <v>22693</v>
      </c>
      <c r="D309" s="1192">
        <v>22693</v>
      </c>
      <c r="E309" s="1168" t="s">
        <v>22</v>
      </c>
      <c r="F309" s="1186" t="s">
        <v>2128</v>
      </c>
      <c r="G309" s="1186" t="s">
        <v>2128</v>
      </c>
      <c r="H309" s="1187" t="s">
        <v>2088</v>
      </c>
      <c r="I309" s="1168" t="s">
        <v>2129</v>
      </c>
    </row>
    <row r="310" spans="1:70" s="8" customFormat="1" ht="23.25" customHeight="1" x14ac:dyDescent="0.3">
      <c r="A310" s="1174"/>
      <c r="B310" s="1175"/>
      <c r="C310" s="1176"/>
      <c r="D310" s="1176"/>
      <c r="E310" s="1174"/>
      <c r="F310" s="1175"/>
      <c r="G310" s="1177"/>
      <c r="H310" s="1177" t="s">
        <v>2066</v>
      </c>
      <c r="I310" s="1174" t="s">
        <v>2127</v>
      </c>
    </row>
    <row r="311" spans="1:70" s="8" customFormat="1" ht="23.25" customHeight="1" x14ac:dyDescent="0.3">
      <c r="A311" s="1178"/>
      <c r="B311" s="1178"/>
      <c r="C311" s="1178"/>
      <c r="D311" s="1180"/>
      <c r="E311" s="1178"/>
      <c r="F311" s="1178"/>
      <c r="G311" s="1180"/>
      <c r="H311" s="1178"/>
      <c r="I311" s="1178"/>
    </row>
    <row r="313" spans="1:70" s="8" customFormat="1" ht="20.25" x14ac:dyDescent="0.3">
      <c r="A313" s="3860" t="s">
        <v>2130</v>
      </c>
      <c r="B313" s="3860"/>
      <c r="C313" s="3860"/>
      <c r="D313" s="3860"/>
      <c r="E313" s="3860"/>
      <c r="F313" s="3860"/>
      <c r="G313" s="3860"/>
      <c r="H313" s="3860"/>
      <c r="I313" s="3860"/>
      <c r="J313" s="3860"/>
      <c r="K313" s="1195" t="s">
        <v>9</v>
      </c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  <c r="AR313" s="29"/>
      <c r="AS313" s="29"/>
      <c r="AT313" s="29"/>
      <c r="AU313" s="29"/>
      <c r="AV313" s="29"/>
      <c r="AW313" s="29"/>
      <c r="AX313" s="29"/>
      <c r="AY313" s="29"/>
      <c r="AZ313" s="29"/>
      <c r="BA313" s="29"/>
      <c r="BB313" s="29"/>
      <c r="BC313" s="29"/>
      <c r="BD313" s="29"/>
      <c r="BE313" s="29"/>
      <c r="BF313" s="29"/>
      <c r="BG313" s="29"/>
      <c r="BH313" s="29"/>
      <c r="BI313" s="29"/>
      <c r="BJ313" s="29"/>
      <c r="BK313" s="29"/>
      <c r="BL313" s="29"/>
      <c r="BM313" s="29"/>
      <c r="BN313" s="29"/>
      <c r="BO313" s="29"/>
      <c r="BP313" s="29"/>
      <c r="BQ313" s="29"/>
      <c r="BR313" s="29"/>
    </row>
    <row r="314" spans="1:70" s="8" customFormat="1" ht="20.25" x14ac:dyDescent="0.3">
      <c r="A314" s="3860" t="s">
        <v>2131</v>
      </c>
      <c r="B314" s="3860"/>
      <c r="C314" s="3860"/>
      <c r="D314" s="3860"/>
      <c r="E314" s="3860"/>
      <c r="F314" s="3860"/>
      <c r="G314" s="3860"/>
      <c r="H314" s="3860"/>
      <c r="I314" s="3860"/>
      <c r="J314" s="3860"/>
      <c r="K314" s="1196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9"/>
      <c r="AY314" s="29"/>
      <c r="AZ314" s="29"/>
      <c r="BA314" s="29"/>
      <c r="BB314" s="29"/>
      <c r="BC314" s="29"/>
      <c r="BD314" s="29"/>
      <c r="BE314" s="29"/>
      <c r="BF314" s="29"/>
      <c r="BG314" s="29"/>
      <c r="BH314" s="29"/>
      <c r="BI314" s="29"/>
      <c r="BJ314" s="29"/>
      <c r="BK314" s="29"/>
      <c r="BL314" s="29"/>
      <c r="BM314" s="29"/>
      <c r="BN314" s="29"/>
      <c r="BO314" s="29"/>
      <c r="BP314" s="29"/>
      <c r="BQ314" s="29"/>
      <c r="BR314" s="29"/>
    </row>
    <row r="315" spans="1:70" s="8" customFormat="1" ht="20.25" x14ac:dyDescent="0.3">
      <c r="A315" s="3853" t="s">
        <v>2132</v>
      </c>
      <c r="B315" s="3853"/>
      <c r="C315" s="3853"/>
      <c r="D315" s="3853"/>
      <c r="E315" s="3853"/>
      <c r="F315" s="3853"/>
      <c r="G315" s="3853"/>
      <c r="H315" s="3853"/>
      <c r="I315" s="3853"/>
      <c r="J315" s="3853"/>
      <c r="K315" s="1197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29"/>
      <c r="AS315" s="29"/>
      <c r="AT315" s="29"/>
      <c r="AU315" s="29"/>
      <c r="AV315" s="29"/>
      <c r="AW315" s="29"/>
      <c r="AX315" s="29"/>
      <c r="AY315" s="29"/>
      <c r="AZ315" s="29"/>
      <c r="BA315" s="29"/>
      <c r="BB315" s="29"/>
      <c r="BC315" s="29"/>
      <c r="BD315" s="29"/>
      <c r="BE315" s="29"/>
      <c r="BF315" s="29"/>
      <c r="BG315" s="29"/>
      <c r="BH315" s="29"/>
      <c r="BI315" s="29"/>
      <c r="BJ315" s="29"/>
      <c r="BK315" s="29"/>
      <c r="BL315" s="29"/>
      <c r="BM315" s="29"/>
      <c r="BN315" s="29"/>
      <c r="BO315" s="29"/>
      <c r="BP315" s="29"/>
      <c r="BQ315" s="29"/>
      <c r="BR315" s="29"/>
    </row>
    <row r="316" spans="1:70" s="8" customFormat="1" ht="49.5" customHeight="1" x14ac:dyDescent="0.3">
      <c r="A316" s="1198" t="s">
        <v>152</v>
      </c>
      <c r="B316" s="1198" t="s">
        <v>2133</v>
      </c>
      <c r="C316" s="1198" t="s">
        <v>2134</v>
      </c>
      <c r="D316" s="1199" t="s">
        <v>63</v>
      </c>
      <c r="E316" s="1198" t="s">
        <v>2135</v>
      </c>
      <c r="F316" s="3854" t="s">
        <v>2136</v>
      </c>
      <c r="G316" s="3855"/>
      <c r="H316" s="3854" t="s">
        <v>2137</v>
      </c>
      <c r="I316" s="3855"/>
      <c r="J316" s="1198" t="s">
        <v>65</v>
      </c>
      <c r="K316" s="1198" t="s">
        <v>19</v>
      </c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F316" s="29"/>
      <c r="BG316" s="29"/>
      <c r="BH316" s="29"/>
      <c r="BI316" s="29"/>
      <c r="BJ316" s="29"/>
      <c r="BK316" s="29"/>
      <c r="BL316" s="29"/>
      <c r="BM316" s="29"/>
      <c r="BN316" s="29"/>
      <c r="BO316" s="29"/>
      <c r="BP316" s="29"/>
      <c r="BQ316" s="29"/>
      <c r="BR316" s="29"/>
    </row>
    <row r="317" spans="1:70" s="8" customFormat="1" ht="20.25" x14ac:dyDescent="0.3">
      <c r="A317" s="596">
        <v>1</v>
      </c>
      <c r="B317" s="1200" t="s">
        <v>2138</v>
      </c>
      <c r="C317" s="1201">
        <v>12000</v>
      </c>
      <c r="D317" s="1201">
        <v>12000</v>
      </c>
      <c r="E317" s="1202" t="s">
        <v>22</v>
      </c>
      <c r="F317" s="1200" t="s">
        <v>2139</v>
      </c>
      <c r="G317" s="1201">
        <v>12000</v>
      </c>
      <c r="H317" s="1200" t="s">
        <v>2139</v>
      </c>
      <c r="I317" s="1201">
        <v>12000</v>
      </c>
      <c r="J317" s="824" t="s">
        <v>1904</v>
      </c>
      <c r="K317" s="1203" t="s">
        <v>2140</v>
      </c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29"/>
      <c r="AS317" s="29"/>
      <c r="AT317" s="29"/>
      <c r="AU317" s="29"/>
      <c r="AV317" s="29"/>
      <c r="AW317" s="29"/>
      <c r="AX317" s="29"/>
      <c r="AY317" s="29"/>
      <c r="AZ317" s="29"/>
      <c r="BA317" s="29"/>
      <c r="BB317" s="29"/>
      <c r="BC317" s="29"/>
      <c r="BD317" s="29"/>
      <c r="BE317" s="29"/>
      <c r="BF317" s="29"/>
      <c r="BG317" s="29"/>
      <c r="BH317" s="29"/>
      <c r="BI317" s="29"/>
      <c r="BJ317" s="29"/>
      <c r="BK317" s="29"/>
      <c r="BL317" s="29"/>
      <c r="BM317" s="29"/>
      <c r="BN317" s="29"/>
      <c r="BO317" s="29"/>
      <c r="BP317" s="29"/>
      <c r="BQ317" s="29"/>
      <c r="BR317" s="29"/>
    </row>
    <row r="318" spans="1:70" s="8" customFormat="1" ht="20.25" x14ac:dyDescent="0.3">
      <c r="A318" s="605"/>
      <c r="B318" s="216" t="s">
        <v>2141</v>
      </c>
      <c r="C318" s="1204"/>
      <c r="D318" s="1204"/>
      <c r="E318" s="605"/>
      <c r="F318" s="1205"/>
      <c r="G318" s="1204"/>
      <c r="H318" s="204"/>
      <c r="I318" s="1204"/>
      <c r="J318" s="1206" t="s">
        <v>1906</v>
      </c>
      <c r="K318" s="1207" t="s">
        <v>2142</v>
      </c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29"/>
      <c r="AS318" s="29"/>
      <c r="AT318" s="29"/>
      <c r="AU318" s="29"/>
      <c r="AV318" s="29"/>
      <c r="AW318" s="29"/>
      <c r="AX318" s="29"/>
      <c r="AY318" s="29"/>
      <c r="AZ318" s="29"/>
      <c r="BA318" s="29"/>
      <c r="BB318" s="29"/>
      <c r="BC318" s="29"/>
      <c r="BD318" s="29"/>
      <c r="BE318" s="29"/>
      <c r="BF318" s="29"/>
      <c r="BG318" s="29"/>
      <c r="BH318" s="29"/>
      <c r="BI318" s="29"/>
      <c r="BJ318" s="29"/>
      <c r="BK318" s="29"/>
      <c r="BL318" s="29"/>
      <c r="BM318" s="29"/>
      <c r="BN318" s="29"/>
      <c r="BO318" s="29"/>
      <c r="BP318" s="29"/>
      <c r="BQ318" s="29"/>
      <c r="BR318" s="29"/>
    </row>
    <row r="319" spans="1:70" s="8" customFormat="1" ht="20.25" x14ac:dyDescent="0.3">
      <c r="A319" s="647"/>
      <c r="B319" s="1208"/>
      <c r="C319" s="1209"/>
      <c r="D319" s="1209"/>
      <c r="E319" s="647"/>
      <c r="F319" s="1210"/>
      <c r="G319" s="1209"/>
      <c r="H319" s="1210"/>
      <c r="I319" s="1209"/>
      <c r="J319" s="1211"/>
      <c r="K319" s="1212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  <c r="AR319" s="29"/>
      <c r="AS319" s="29"/>
      <c r="AT319" s="29"/>
      <c r="AU319" s="29"/>
      <c r="AV319" s="29"/>
      <c r="AW319" s="29"/>
      <c r="AX319" s="29"/>
      <c r="AY319" s="29"/>
      <c r="AZ319" s="29"/>
      <c r="BA319" s="29"/>
      <c r="BB319" s="29"/>
      <c r="BC319" s="29"/>
      <c r="BD319" s="29"/>
      <c r="BE319" s="29"/>
      <c r="BF319" s="29"/>
      <c r="BG319" s="29"/>
      <c r="BH319" s="29"/>
      <c r="BI319" s="29"/>
      <c r="BJ319" s="29"/>
      <c r="BK319" s="29"/>
      <c r="BL319" s="29"/>
      <c r="BM319" s="29"/>
      <c r="BN319" s="29"/>
      <c r="BO319" s="29"/>
      <c r="BP319" s="29"/>
      <c r="BQ319" s="29"/>
      <c r="BR319" s="29"/>
    </row>
    <row r="320" spans="1:70" s="8" customFormat="1" ht="20.25" x14ac:dyDescent="0.3">
      <c r="A320" s="596">
        <v>2</v>
      </c>
      <c r="B320" s="1200" t="s">
        <v>2143</v>
      </c>
      <c r="C320" s="1201">
        <v>8270</v>
      </c>
      <c r="D320" s="1201">
        <v>8270</v>
      </c>
      <c r="E320" s="1202" t="s">
        <v>22</v>
      </c>
      <c r="F320" s="1200" t="s">
        <v>2144</v>
      </c>
      <c r="G320" s="1201">
        <v>8270</v>
      </c>
      <c r="H320" s="1200" t="s">
        <v>2144</v>
      </c>
      <c r="I320" s="1201">
        <v>8270</v>
      </c>
      <c r="J320" s="824" t="s">
        <v>1904</v>
      </c>
      <c r="K320" s="1203" t="s">
        <v>2145</v>
      </c>
      <c r="L320" s="183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  <c r="AO320" s="29"/>
      <c r="AP320" s="29"/>
      <c r="AQ320" s="29"/>
      <c r="AR320" s="29"/>
      <c r="AS320" s="29"/>
      <c r="AT320" s="29"/>
      <c r="AU320" s="29"/>
      <c r="AV320" s="29"/>
      <c r="AW320" s="29"/>
      <c r="AX320" s="29"/>
      <c r="AY320" s="29"/>
      <c r="AZ320" s="29"/>
      <c r="BA320" s="29"/>
      <c r="BB320" s="29"/>
      <c r="BC320" s="29"/>
      <c r="BD320" s="29"/>
      <c r="BE320" s="29"/>
      <c r="BF320" s="29"/>
      <c r="BG320" s="29"/>
      <c r="BH320" s="29"/>
      <c r="BI320" s="29"/>
      <c r="BJ320" s="29"/>
      <c r="BK320" s="29"/>
      <c r="BL320" s="29"/>
      <c r="BM320" s="29"/>
      <c r="BN320" s="29"/>
      <c r="BO320" s="29"/>
      <c r="BP320" s="29"/>
      <c r="BQ320" s="29"/>
      <c r="BR320" s="29"/>
    </row>
    <row r="321" spans="1:70" s="8" customFormat="1" ht="20.25" x14ac:dyDescent="0.3">
      <c r="A321" s="639"/>
      <c r="B321" s="1213" t="s">
        <v>2146</v>
      </c>
      <c r="C321" s="1214"/>
      <c r="D321" s="1214"/>
      <c r="E321" s="639"/>
      <c r="F321" s="1215"/>
      <c r="G321" s="1214"/>
      <c r="H321" s="1215"/>
      <c r="I321" s="1214"/>
      <c r="J321" s="1206" t="s">
        <v>1906</v>
      </c>
      <c r="K321" s="1207" t="s">
        <v>2147</v>
      </c>
      <c r="L321" s="183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  <c r="BE321" s="29"/>
      <c r="BF321" s="29"/>
      <c r="BG321" s="29"/>
      <c r="BH321" s="29"/>
      <c r="BI321" s="29"/>
      <c r="BJ321" s="29"/>
      <c r="BK321" s="29"/>
      <c r="BL321" s="29"/>
      <c r="BM321" s="29"/>
      <c r="BN321" s="29"/>
      <c r="BO321" s="29"/>
      <c r="BP321" s="29"/>
      <c r="BQ321" s="29"/>
      <c r="BR321" s="29"/>
    </row>
    <row r="322" spans="1:70" s="8" customFormat="1" ht="20.25" x14ac:dyDescent="0.3">
      <c r="A322" s="647"/>
      <c r="B322" s="1208"/>
      <c r="C322" s="1209"/>
      <c r="D322" s="1209"/>
      <c r="E322" s="647"/>
      <c r="F322" s="1210"/>
      <c r="G322" s="1209"/>
      <c r="H322" s="1210"/>
      <c r="I322" s="1209"/>
      <c r="J322" s="1216"/>
      <c r="K322" s="1217"/>
      <c r="L322" s="183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  <c r="AP322" s="29"/>
      <c r="AQ322" s="29"/>
      <c r="AR322" s="29"/>
      <c r="AS322" s="29"/>
      <c r="AT322" s="29"/>
      <c r="AU322" s="29"/>
      <c r="AV322" s="29"/>
      <c r="AW322" s="29"/>
      <c r="AX322" s="29"/>
      <c r="AY322" s="29"/>
      <c r="AZ322" s="29"/>
      <c r="BA322" s="29"/>
      <c r="BB322" s="29"/>
      <c r="BC322" s="29"/>
      <c r="BD322" s="29"/>
      <c r="BE322" s="29"/>
      <c r="BF322" s="29"/>
      <c r="BG322" s="29"/>
      <c r="BH322" s="29"/>
      <c r="BI322" s="29"/>
      <c r="BJ322" s="29"/>
      <c r="BK322" s="29"/>
      <c r="BL322" s="29"/>
      <c r="BM322" s="29"/>
      <c r="BN322" s="29"/>
      <c r="BO322" s="29"/>
      <c r="BP322" s="29"/>
      <c r="BQ322" s="29"/>
      <c r="BR322" s="29"/>
    </row>
    <row r="323" spans="1:70" s="8" customFormat="1" ht="20.25" x14ac:dyDescent="0.3">
      <c r="A323" s="596">
        <v>3</v>
      </c>
      <c r="B323" s="1200" t="s">
        <v>2148</v>
      </c>
      <c r="C323" s="1201">
        <v>3050</v>
      </c>
      <c r="D323" s="1201">
        <v>3050</v>
      </c>
      <c r="E323" s="1202" t="s">
        <v>22</v>
      </c>
      <c r="F323" s="1200" t="s">
        <v>2149</v>
      </c>
      <c r="G323" s="1201">
        <v>3050</v>
      </c>
      <c r="H323" s="1200" t="s">
        <v>2149</v>
      </c>
      <c r="I323" s="1201">
        <v>3050</v>
      </c>
      <c r="J323" s="824" t="s">
        <v>1904</v>
      </c>
      <c r="K323" s="1218" t="s">
        <v>2150</v>
      </c>
      <c r="L323" s="183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29"/>
      <c r="AS323" s="29"/>
      <c r="AT323" s="29"/>
      <c r="AU323" s="29"/>
      <c r="AV323" s="29"/>
      <c r="AW323" s="29"/>
      <c r="AX323" s="29"/>
      <c r="AY323" s="29"/>
      <c r="AZ323" s="29"/>
      <c r="BA323" s="29"/>
      <c r="BB323" s="29"/>
      <c r="BC323" s="29"/>
      <c r="BD323" s="29"/>
      <c r="BE323" s="29"/>
      <c r="BF323" s="29"/>
      <c r="BG323" s="29"/>
      <c r="BH323" s="29"/>
      <c r="BI323" s="29"/>
      <c r="BJ323" s="29"/>
      <c r="BK323" s="29"/>
      <c r="BL323" s="29"/>
      <c r="BM323" s="29"/>
      <c r="BN323" s="29"/>
      <c r="BO323" s="29"/>
      <c r="BP323" s="29"/>
      <c r="BQ323" s="29"/>
      <c r="BR323" s="29"/>
    </row>
    <row r="324" spans="1:70" s="8" customFormat="1" ht="20.25" x14ac:dyDescent="0.3">
      <c r="A324" s="639"/>
      <c r="B324" s="1213" t="s">
        <v>2151</v>
      </c>
      <c r="C324" s="1214"/>
      <c r="D324" s="1214"/>
      <c r="E324" s="639"/>
      <c r="F324" s="1215"/>
      <c r="G324" s="1214"/>
      <c r="H324" s="1215"/>
      <c r="I324" s="1214"/>
      <c r="J324" s="1206" t="s">
        <v>1906</v>
      </c>
      <c r="K324" s="1207" t="s">
        <v>2147</v>
      </c>
      <c r="L324" s="183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29"/>
      <c r="AK324" s="29"/>
      <c r="AL324" s="29"/>
      <c r="AM324" s="29"/>
      <c r="AN324" s="29"/>
      <c r="AO324" s="29"/>
      <c r="AP324" s="29"/>
      <c r="AQ324" s="29"/>
      <c r="AR324" s="29"/>
      <c r="AS324" s="29"/>
      <c r="AT324" s="29"/>
      <c r="AU324" s="29"/>
      <c r="AV324" s="29"/>
      <c r="AW324" s="29"/>
      <c r="AX324" s="29"/>
      <c r="AY324" s="29"/>
      <c r="AZ324" s="29"/>
      <c r="BA324" s="29"/>
      <c r="BB324" s="29"/>
      <c r="BC324" s="29"/>
      <c r="BD324" s="29"/>
      <c r="BE324" s="29"/>
      <c r="BF324" s="29"/>
      <c r="BG324" s="29"/>
      <c r="BH324" s="29"/>
      <c r="BI324" s="29"/>
      <c r="BJ324" s="29"/>
      <c r="BK324" s="29"/>
      <c r="BL324" s="29"/>
      <c r="BM324" s="29"/>
      <c r="BN324" s="29"/>
      <c r="BO324" s="29"/>
      <c r="BP324" s="29"/>
      <c r="BQ324" s="29"/>
      <c r="BR324" s="29"/>
    </row>
    <row r="325" spans="1:70" s="8" customFormat="1" ht="20.25" x14ac:dyDescent="0.3">
      <c r="A325" s="647"/>
      <c r="B325" s="1208"/>
      <c r="C325" s="1209"/>
      <c r="D325" s="1209"/>
      <c r="E325" s="647"/>
      <c r="F325" s="1210"/>
      <c r="G325" s="1209"/>
      <c r="H325" s="1210"/>
      <c r="I325" s="1209"/>
      <c r="J325" s="1216"/>
      <c r="K325" s="1217"/>
      <c r="L325" s="183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  <c r="AR325" s="29"/>
      <c r="AS325" s="29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  <c r="BE325" s="29"/>
      <c r="BF325" s="29"/>
      <c r="BG325" s="29"/>
      <c r="BH325" s="29"/>
      <c r="BI325" s="29"/>
      <c r="BJ325" s="29"/>
      <c r="BK325" s="29"/>
      <c r="BL325" s="29"/>
      <c r="BM325" s="29"/>
      <c r="BN325" s="29"/>
      <c r="BO325" s="29"/>
      <c r="BP325" s="29"/>
      <c r="BQ325" s="29"/>
      <c r="BR325" s="29"/>
    </row>
    <row r="326" spans="1:70" s="8" customFormat="1" ht="20.25" x14ac:dyDescent="0.3">
      <c r="A326" s="596">
        <v>4</v>
      </c>
      <c r="B326" s="1219" t="s">
        <v>2152</v>
      </c>
      <c r="C326" s="1201">
        <v>7295</v>
      </c>
      <c r="D326" s="1201">
        <v>7295</v>
      </c>
      <c r="E326" s="1202" t="s">
        <v>22</v>
      </c>
      <c r="F326" s="1200" t="s">
        <v>2153</v>
      </c>
      <c r="G326" s="1201">
        <v>7295</v>
      </c>
      <c r="H326" s="1200" t="s">
        <v>2153</v>
      </c>
      <c r="I326" s="1201">
        <v>7295</v>
      </c>
      <c r="J326" s="824" t="s">
        <v>1904</v>
      </c>
      <c r="K326" s="1220" t="s">
        <v>2154</v>
      </c>
      <c r="L326" s="183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29"/>
      <c r="AM326" s="29"/>
      <c r="AN326" s="29"/>
      <c r="AO326" s="29"/>
      <c r="AP326" s="29"/>
      <c r="AQ326" s="29"/>
      <c r="AR326" s="29"/>
      <c r="AS326" s="29"/>
      <c r="AT326" s="29"/>
      <c r="AU326" s="29"/>
      <c r="AV326" s="29"/>
      <c r="AW326" s="29"/>
      <c r="AX326" s="29"/>
      <c r="AY326" s="29"/>
      <c r="AZ326" s="29"/>
      <c r="BA326" s="29"/>
      <c r="BB326" s="29"/>
      <c r="BC326" s="29"/>
      <c r="BD326" s="29"/>
      <c r="BE326" s="29"/>
      <c r="BF326" s="29"/>
      <c r="BG326" s="29"/>
      <c r="BH326" s="29"/>
      <c r="BI326" s="29"/>
      <c r="BJ326" s="29"/>
      <c r="BK326" s="29"/>
      <c r="BL326" s="29"/>
      <c r="BM326" s="29"/>
      <c r="BN326" s="29"/>
      <c r="BO326" s="29"/>
      <c r="BP326" s="29"/>
      <c r="BQ326" s="29"/>
      <c r="BR326" s="29"/>
    </row>
    <row r="327" spans="1:70" s="8" customFormat="1" ht="20.25" x14ac:dyDescent="0.3">
      <c r="A327" s="639"/>
      <c r="B327" s="1213" t="s">
        <v>2155</v>
      </c>
      <c r="C327" s="1214"/>
      <c r="D327" s="1214"/>
      <c r="E327" s="639"/>
      <c r="F327" s="1215"/>
      <c r="G327" s="1214"/>
      <c r="H327" s="1215"/>
      <c r="I327" s="1214"/>
      <c r="J327" s="1206" t="s">
        <v>1906</v>
      </c>
      <c r="K327" s="1221" t="s">
        <v>2147</v>
      </c>
      <c r="L327" s="183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  <c r="AR327" s="29"/>
      <c r="AS327" s="29"/>
      <c r="AT327" s="29"/>
      <c r="AU327" s="29"/>
      <c r="AV327" s="29"/>
      <c r="AW327" s="29"/>
      <c r="AX327" s="29"/>
      <c r="AY327" s="29"/>
      <c r="AZ327" s="29"/>
      <c r="BA327" s="29"/>
      <c r="BB327" s="29"/>
      <c r="BC327" s="29"/>
      <c r="BD327" s="29"/>
      <c r="BE327" s="29"/>
      <c r="BF327" s="29"/>
      <c r="BG327" s="29"/>
      <c r="BH327" s="29"/>
      <c r="BI327" s="29"/>
      <c r="BJ327" s="29"/>
      <c r="BK327" s="29"/>
      <c r="BL327" s="29"/>
      <c r="BM327" s="29"/>
      <c r="BN327" s="29"/>
      <c r="BO327" s="29"/>
      <c r="BP327" s="29"/>
      <c r="BQ327" s="29"/>
      <c r="BR327" s="29"/>
    </row>
    <row r="328" spans="1:70" s="8" customFormat="1" ht="20.25" x14ac:dyDescent="0.3">
      <c r="A328" s="647"/>
      <c r="B328" s="1208"/>
      <c r="C328" s="1209"/>
      <c r="D328" s="1209"/>
      <c r="E328" s="647"/>
      <c r="F328" s="1210"/>
      <c r="G328" s="1209"/>
      <c r="H328" s="1210"/>
      <c r="I328" s="1209"/>
      <c r="J328" s="1216"/>
      <c r="K328" s="1217"/>
      <c r="L328" s="183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  <c r="AZ328" s="29"/>
      <c r="BA328" s="29"/>
      <c r="BB328" s="29"/>
      <c r="BC328" s="29"/>
      <c r="BD328" s="29"/>
      <c r="BE328" s="29"/>
      <c r="BF328" s="29"/>
      <c r="BG328" s="29"/>
      <c r="BH328" s="29"/>
      <c r="BI328" s="29"/>
      <c r="BJ328" s="29"/>
      <c r="BK328" s="29"/>
      <c r="BL328" s="29"/>
      <c r="BM328" s="29"/>
      <c r="BN328" s="29"/>
      <c r="BO328" s="29"/>
      <c r="BP328" s="29"/>
      <c r="BQ328" s="29"/>
      <c r="BR328" s="29"/>
    </row>
    <row r="329" spans="1:70" s="8" customFormat="1" ht="20.25" customHeight="1" x14ac:dyDescent="0.3">
      <c r="A329" s="596">
        <v>5</v>
      </c>
      <c r="B329" s="1219" t="s">
        <v>2156</v>
      </c>
      <c r="C329" s="1201">
        <v>10976</v>
      </c>
      <c r="D329" s="1201">
        <v>10976</v>
      </c>
      <c r="E329" s="1202" t="s">
        <v>22</v>
      </c>
      <c r="F329" s="1200" t="s">
        <v>2157</v>
      </c>
      <c r="G329" s="1201">
        <v>10976</v>
      </c>
      <c r="H329" s="1200" t="s">
        <v>2157</v>
      </c>
      <c r="I329" s="1201">
        <v>10976</v>
      </c>
      <c r="J329" s="824" t="s">
        <v>1904</v>
      </c>
      <c r="K329" s="1220" t="s">
        <v>2158</v>
      </c>
      <c r="L329" s="183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  <c r="BE329" s="29"/>
      <c r="BF329" s="29"/>
      <c r="BG329" s="29"/>
      <c r="BH329" s="29"/>
      <c r="BI329" s="29"/>
      <c r="BJ329" s="29"/>
      <c r="BK329" s="29"/>
      <c r="BL329" s="29"/>
      <c r="BM329" s="29"/>
      <c r="BN329" s="29"/>
      <c r="BO329" s="29"/>
      <c r="BP329" s="29"/>
      <c r="BQ329" s="29"/>
      <c r="BR329" s="29"/>
    </row>
    <row r="330" spans="1:70" s="8" customFormat="1" ht="20.25" x14ac:dyDescent="0.3">
      <c r="A330" s="639"/>
      <c r="B330" s="1213"/>
      <c r="C330" s="1214"/>
      <c r="D330" s="1214"/>
      <c r="E330" s="639"/>
      <c r="F330" s="1215"/>
      <c r="G330" s="1214"/>
      <c r="H330" s="1215"/>
      <c r="I330" s="1214"/>
      <c r="J330" s="1206" t="s">
        <v>1906</v>
      </c>
      <c r="K330" s="1221" t="s">
        <v>2159</v>
      </c>
      <c r="L330" s="183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  <c r="AK330" s="29"/>
      <c r="AL330" s="29"/>
      <c r="AM330" s="29"/>
      <c r="AN330" s="29"/>
      <c r="AO330" s="29"/>
      <c r="AP330" s="29"/>
      <c r="AQ330" s="29"/>
      <c r="AR330" s="29"/>
      <c r="AS330" s="29"/>
      <c r="AT330" s="29"/>
      <c r="AU330" s="29"/>
      <c r="AV330" s="29"/>
      <c r="AW330" s="29"/>
      <c r="AX330" s="29"/>
      <c r="AY330" s="29"/>
      <c r="AZ330" s="29"/>
      <c r="BA330" s="29"/>
      <c r="BB330" s="29"/>
      <c r="BC330" s="29"/>
      <c r="BD330" s="29"/>
      <c r="BE330" s="29"/>
      <c r="BF330" s="29"/>
      <c r="BG330" s="29"/>
      <c r="BH330" s="29"/>
      <c r="BI330" s="29"/>
      <c r="BJ330" s="29"/>
      <c r="BK330" s="29"/>
      <c r="BL330" s="29"/>
      <c r="BM330" s="29"/>
      <c r="BN330" s="29"/>
      <c r="BO330" s="29"/>
      <c r="BP330" s="29"/>
      <c r="BQ330" s="29"/>
      <c r="BR330" s="29"/>
    </row>
    <row r="331" spans="1:70" s="8" customFormat="1" ht="20.25" x14ac:dyDescent="0.3">
      <c r="A331" s="639"/>
      <c r="B331" s="1213"/>
      <c r="C331" s="1214"/>
      <c r="D331" s="1214"/>
      <c r="E331" s="639"/>
      <c r="F331" s="1215"/>
      <c r="G331" s="1214"/>
      <c r="H331" s="1215"/>
      <c r="I331" s="1214"/>
      <c r="J331" s="1222"/>
      <c r="K331" s="1221"/>
      <c r="L331" s="183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  <c r="AJ331" s="29"/>
      <c r="AK331" s="29"/>
      <c r="AL331" s="29"/>
      <c r="AM331" s="29"/>
      <c r="AN331" s="29"/>
      <c r="AO331" s="29"/>
      <c r="AP331" s="29"/>
      <c r="AQ331" s="29"/>
      <c r="AR331" s="29"/>
      <c r="AS331" s="29"/>
      <c r="AT331" s="29"/>
      <c r="AU331" s="29"/>
      <c r="AV331" s="29"/>
      <c r="AW331" s="29"/>
      <c r="AX331" s="29"/>
      <c r="AY331" s="29"/>
      <c r="AZ331" s="29"/>
      <c r="BA331" s="29"/>
      <c r="BB331" s="29"/>
      <c r="BC331" s="29"/>
      <c r="BD331" s="29"/>
      <c r="BE331" s="29"/>
      <c r="BF331" s="29"/>
      <c r="BG331" s="29"/>
      <c r="BH331" s="29"/>
      <c r="BI331" s="29"/>
      <c r="BJ331" s="29"/>
      <c r="BK331" s="29"/>
      <c r="BL331" s="29"/>
      <c r="BM331" s="29"/>
      <c r="BN331" s="29"/>
      <c r="BO331" s="29"/>
      <c r="BP331" s="29"/>
      <c r="BQ331" s="29"/>
      <c r="BR331" s="29"/>
    </row>
    <row r="332" spans="1:70" s="8" customFormat="1" ht="20.25" x14ac:dyDescent="0.3">
      <c r="A332" s="596">
        <v>6</v>
      </c>
      <c r="B332" s="1219" t="s">
        <v>2160</v>
      </c>
      <c r="C332" s="1201">
        <v>223840</v>
      </c>
      <c r="D332" s="1201">
        <v>223840</v>
      </c>
      <c r="E332" s="1202" t="s">
        <v>22</v>
      </c>
      <c r="F332" s="1200" t="s">
        <v>2157</v>
      </c>
      <c r="G332" s="1201">
        <v>223840</v>
      </c>
      <c r="H332" s="1200" t="s">
        <v>2157</v>
      </c>
      <c r="I332" s="1201">
        <v>223840</v>
      </c>
      <c r="J332" s="824" t="s">
        <v>1904</v>
      </c>
      <c r="K332" s="1220" t="s">
        <v>2161</v>
      </c>
      <c r="L332" s="183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29"/>
      <c r="AM332" s="29"/>
      <c r="AN332" s="29"/>
      <c r="AO332" s="29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  <c r="BE332" s="29"/>
      <c r="BF332" s="29"/>
      <c r="BG332" s="29"/>
      <c r="BH332" s="29"/>
      <c r="BI332" s="29"/>
      <c r="BJ332" s="29"/>
      <c r="BK332" s="29"/>
      <c r="BL332" s="29"/>
      <c r="BM332" s="29"/>
      <c r="BN332" s="29"/>
      <c r="BO332" s="29"/>
      <c r="BP332" s="29"/>
      <c r="BQ332" s="29"/>
      <c r="BR332" s="29"/>
    </row>
    <row r="333" spans="1:70" s="8" customFormat="1" ht="20.25" x14ac:dyDescent="0.3">
      <c r="A333" s="639"/>
      <c r="B333" s="1213"/>
      <c r="C333" s="1214"/>
      <c r="D333" s="1214"/>
      <c r="E333" s="639"/>
      <c r="F333" s="1215"/>
      <c r="G333" s="1214"/>
      <c r="H333" s="1215"/>
      <c r="I333" s="1214"/>
      <c r="J333" s="1206" t="s">
        <v>1906</v>
      </c>
      <c r="K333" s="1221" t="s">
        <v>2162</v>
      </c>
      <c r="L333" s="183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9"/>
      <c r="AQ333" s="29"/>
      <c r="AR333" s="29"/>
      <c r="AS333" s="29"/>
      <c r="AT333" s="29"/>
      <c r="AU333" s="29"/>
      <c r="AV333" s="29"/>
      <c r="AW333" s="29"/>
      <c r="AX333" s="29"/>
      <c r="AY333" s="29"/>
      <c r="AZ333" s="29"/>
      <c r="BA333" s="29"/>
      <c r="BB333" s="29"/>
      <c r="BC333" s="29"/>
      <c r="BD333" s="29"/>
      <c r="BE333" s="29"/>
      <c r="BF333" s="29"/>
      <c r="BG333" s="29"/>
      <c r="BH333" s="29"/>
      <c r="BI333" s="29"/>
      <c r="BJ333" s="29"/>
      <c r="BK333" s="29"/>
      <c r="BL333" s="29"/>
      <c r="BM333" s="29"/>
      <c r="BN333" s="29"/>
      <c r="BO333" s="29"/>
      <c r="BP333" s="29"/>
      <c r="BQ333" s="29"/>
      <c r="BR333" s="29"/>
    </row>
    <row r="334" spans="1:70" s="8" customFormat="1" ht="20.25" x14ac:dyDescent="0.3">
      <c r="A334" s="647"/>
      <c r="B334" s="1208"/>
      <c r="C334" s="1209"/>
      <c r="D334" s="1209"/>
      <c r="E334" s="647"/>
      <c r="F334" s="1210"/>
      <c r="G334" s="1209"/>
      <c r="H334" s="1210"/>
      <c r="I334" s="1209"/>
      <c r="J334" s="1216"/>
      <c r="K334" s="1217"/>
      <c r="L334" s="183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  <c r="AJ334" s="29"/>
      <c r="AK334" s="29"/>
      <c r="AL334" s="29"/>
      <c r="AM334" s="29"/>
      <c r="AN334" s="29"/>
      <c r="AO334" s="29"/>
      <c r="AP334" s="29"/>
      <c r="AQ334" s="29"/>
      <c r="AR334" s="29"/>
      <c r="AS334" s="29"/>
      <c r="AT334" s="29"/>
      <c r="AU334" s="29"/>
      <c r="AV334" s="29"/>
      <c r="AW334" s="29"/>
      <c r="AX334" s="29"/>
      <c r="AY334" s="29"/>
      <c r="AZ334" s="29"/>
      <c r="BA334" s="29"/>
      <c r="BB334" s="29"/>
      <c r="BC334" s="29"/>
      <c r="BD334" s="29"/>
      <c r="BE334" s="29"/>
      <c r="BF334" s="29"/>
      <c r="BG334" s="29"/>
      <c r="BH334" s="29"/>
      <c r="BI334" s="29"/>
      <c r="BJ334" s="29"/>
      <c r="BK334" s="29"/>
      <c r="BL334" s="29"/>
      <c r="BM334" s="29"/>
      <c r="BN334" s="29"/>
      <c r="BO334" s="29"/>
      <c r="BP334" s="29"/>
      <c r="BQ334" s="29"/>
      <c r="BR334" s="29"/>
    </row>
    <row r="335" spans="1:70" s="8" customFormat="1" ht="20.25" x14ac:dyDescent="0.3">
      <c r="A335" s="1223">
        <v>7</v>
      </c>
      <c r="B335" s="1224" t="s">
        <v>2163</v>
      </c>
      <c r="C335" s="1225">
        <v>3465</v>
      </c>
      <c r="D335" s="1225">
        <v>3465</v>
      </c>
      <c r="E335" s="1226" t="s">
        <v>22</v>
      </c>
      <c r="F335" s="1224" t="s">
        <v>2164</v>
      </c>
      <c r="G335" s="1225">
        <v>3465</v>
      </c>
      <c r="H335" s="1224" t="s">
        <v>2164</v>
      </c>
      <c r="I335" s="1225">
        <v>3465</v>
      </c>
      <c r="J335" s="824" t="s">
        <v>1904</v>
      </c>
      <c r="K335" s="1218" t="s">
        <v>2165</v>
      </c>
      <c r="L335" s="183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29"/>
      <c r="AS335" s="29"/>
      <c r="AT335" s="29"/>
      <c r="AU335" s="29"/>
      <c r="AV335" s="29"/>
      <c r="AW335" s="29"/>
      <c r="AX335" s="29"/>
      <c r="AY335" s="29"/>
      <c r="AZ335" s="29"/>
      <c r="BA335" s="29"/>
      <c r="BB335" s="29"/>
      <c r="BC335" s="29"/>
      <c r="BD335" s="29"/>
      <c r="BE335" s="29"/>
      <c r="BF335" s="29"/>
      <c r="BG335" s="29"/>
      <c r="BH335" s="29"/>
      <c r="BI335" s="29"/>
      <c r="BJ335" s="29"/>
      <c r="BK335" s="29"/>
      <c r="BL335" s="29"/>
      <c r="BM335" s="29"/>
      <c r="BN335" s="29"/>
      <c r="BO335" s="29"/>
      <c r="BP335" s="29"/>
      <c r="BQ335" s="29"/>
      <c r="BR335" s="29"/>
    </row>
    <row r="336" spans="1:70" s="8" customFormat="1" ht="20.25" x14ac:dyDescent="0.3">
      <c r="A336" s="639"/>
      <c r="B336" s="1213" t="s">
        <v>2166</v>
      </c>
      <c r="C336" s="1214"/>
      <c r="D336" s="1214"/>
      <c r="E336" s="639"/>
      <c r="F336" s="1205"/>
      <c r="G336" s="1214"/>
      <c r="H336" s="1215"/>
      <c r="I336" s="1214"/>
      <c r="J336" s="1206" t="s">
        <v>1906</v>
      </c>
      <c r="K336" s="1207" t="s">
        <v>2167</v>
      </c>
      <c r="L336" s="183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  <c r="AR336" s="29"/>
      <c r="AS336" s="29"/>
      <c r="AT336" s="29"/>
      <c r="AU336" s="29"/>
      <c r="AV336" s="29"/>
      <c r="AW336" s="29"/>
      <c r="AX336" s="29"/>
      <c r="AY336" s="29"/>
      <c r="AZ336" s="29"/>
      <c r="BA336" s="29"/>
      <c r="BB336" s="29"/>
      <c r="BC336" s="29"/>
      <c r="BD336" s="29"/>
      <c r="BE336" s="29"/>
      <c r="BF336" s="29"/>
      <c r="BG336" s="29"/>
      <c r="BH336" s="29"/>
      <c r="BI336" s="29"/>
      <c r="BJ336" s="29"/>
      <c r="BK336" s="29"/>
      <c r="BL336" s="29"/>
      <c r="BM336" s="29"/>
      <c r="BN336" s="29"/>
      <c r="BO336" s="29"/>
      <c r="BP336" s="29"/>
      <c r="BQ336" s="29"/>
      <c r="BR336" s="29"/>
    </row>
    <row r="337" spans="1:70" s="8" customFormat="1" ht="20.25" x14ac:dyDescent="0.3">
      <c r="A337" s="647"/>
      <c r="B337" s="1208"/>
      <c r="C337" s="1209"/>
      <c r="D337" s="1209"/>
      <c r="E337" s="647"/>
      <c r="F337" s="1210"/>
      <c r="G337" s="1209"/>
      <c r="H337" s="1210"/>
      <c r="I337" s="1209"/>
      <c r="J337" s="1216"/>
      <c r="K337" s="1217"/>
      <c r="L337" s="183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  <c r="AK337" s="29"/>
      <c r="AL337" s="29"/>
      <c r="AM337" s="29"/>
      <c r="AN337" s="29"/>
      <c r="AO337" s="29"/>
      <c r="AP337" s="29"/>
      <c r="AQ337" s="29"/>
      <c r="AR337" s="29"/>
      <c r="AS337" s="29"/>
      <c r="AT337" s="29"/>
      <c r="AU337" s="29"/>
      <c r="AV337" s="29"/>
      <c r="AW337" s="29"/>
      <c r="AX337" s="29"/>
      <c r="AY337" s="29"/>
      <c r="AZ337" s="29"/>
      <c r="BA337" s="29"/>
      <c r="BB337" s="29"/>
      <c r="BC337" s="29"/>
      <c r="BD337" s="29"/>
      <c r="BE337" s="29"/>
      <c r="BF337" s="29"/>
      <c r="BG337" s="29"/>
      <c r="BH337" s="29"/>
      <c r="BI337" s="29"/>
      <c r="BJ337" s="29"/>
      <c r="BK337" s="29"/>
      <c r="BL337" s="29"/>
      <c r="BM337" s="29"/>
      <c r="BN337" s="29"/>
      <c r="BO337" s="29"/>
      <c r="BP337" s="29"/>
      <c r="BQ337" s="29"/>
      <c r="BR337" s="29"/>
    </row>
    <row r="338" spans="1:70" s="8" customFormat="1" ht="20.25" x14ac:dyDescent="0.3">
      <c r="A338" s="596">
        <v>8</v>
      </c>
      <c r="B338" s="1200" t="s">
        <v>2168</v>
      </c>
      <c r="C338" s="1201">
        <v>1700</v>
      </c>
      <c r="D338" s="1201">
        <v>1700</v>
      </c>
      <c r="E338" s="1202" t="s">
        <v>22</v>
      </c>
      <c r="F338" s="1205" t="s">
        <v>2169</v>
      </c>
      <c r="G338" s="1201">
        <v>1700</v>
      </c>
      <c r="H338" s="1205" t="s">
        <v>2169</v>
      </c>
      <c r="I338" s="1201">
        <v>1700</v>
      </c>
      <c r="J338" s="824" t="s">
        <v>1904</v>
      </c>
      <c r="K338" s="1218" t="s">
        <v>2170</v>
      </c>
      <c r="L338" s="183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29"/>
      <c r="AR338" s="29"/>
      <c r="AS338" s="29"/>
      <c r="AT338" s="29"/>
      <c r="AU338" s="29"/>
      <c r="AV338" s="29"/>
      <c r="AW338" s="29"/>
      <c r="AX338" s="29"/>
      <c r="AY338" s="29"/>
      <c r="AZ338" s="29"/>
      <c r="BA338" s="29"/>
      <c r="BB338" s="29"/>
      <c r="BC338" s="29"/>
      <c r="BD338" s="29"/>
      <c r="BE338" s="29"/>
      <c r="BF338" s="29"/>
      <c r="BG338" s="29"/>
      <c r="BH338" s="29"/>
      <c r="BI338" s="29"/>
      <c r="BJ338" s="29"/>
      <c r="BK338" s="29"/>
      <c r="BL338" s="29"/>
      <c r="BM338" s="29"/>
      <c r="BN338" s="29"/>
      <c r="BO338" s="29"/>
      <c r="BP338" s="29"/>
      <c r="BQ338" s="29"/>
      <c r="BR338" s="29"/>
    </row>
    <row r="339" spans="1:70" s="8" customFormat="1" ht="20.25" x14ac:dyDescent="0.3">
      <c r="A339" s="639"/>
      <c r="B339" s="1213"/>
      <c r="C339" s="1214"/>
      <c r="D339" s="1214"/>
      <c r="E339" s="639"/>
      <c r="F339" s="1215"/>
      <c r="G339" s="1214"/>
      <c r="H339" s="1215"/>
      <c r="I339" s="1214"/>
      <c r="J339" s="1206" t="s">
        <v>1906</v>
      </c>
      <c r="K339" s="1207" t="s">
        <v>2162</v>
      </c>
      <c r="L339" s="183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29"/>
      <c r="AS339" s="29"/>
      <c r="AT339" s="29"/>
      <c r="AU339" s="29"/>
      <c r="AV339" s="29"/>
      <c r="AW339" s="29"/>
      <c r="AX339" s="29"/>
      <c r="AY339" s="29"/>
      <c r="AZ339" s="29"/>
      <c r="BA339" s="29"/>
      <c r="BB339" s="29"/>
      <c r="BC339" s="29"/>
      <c r="BD339" s="29"/>
      <c r="BE339" s="29"/>
      <c r="BF339" s="29"/>
      <c r="BG339" s="29"/>
      <c r="BH339" s="29"/>
      <c r="BI339" s="29"/>
      <c r="BJ339" s="29"/>
      <c r="BK339" s="29"/>
      <c r="BL339" s="29"/>
      <c r="BM339" s="29"/>
      <c r="BN339" s="29"/>
      <c r="BO339" s="29"/>
      <c r="BP339" s="29"/>
      <c r="BQ339" s="29"/>
      <c r="BR339" s="29"/>
    </row>
    <row r="340" spans="1:70" s="8" customFormat="1" ht="20.25" x14ac:dyDescent="0.3">
      <c r="A340" s="647"/>
      <c r="B340" s="1208"/>
      <c r="C340" s="1209"/>
      <c r="D340" s="1209"/>
      <c r="E340" s="647"/>
      <c r="F340" s="1210"/>
      <c r="G340" s="1209"/>
      <c r="H340" s="1210"/>
      <c r="I340" s="1209"/>
      <c r="J340" s="1216"/>
      <c r="K340" s="1217"/>
      <c r="L340" s="183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  <c r="AL340" s="29"/>
      <c r="AM340" s="29"/>
      <c r="AN340" s="29"/>
      <c r="AO340" s="29"/>
      <c r="AP340" s="29"/>
      <c r="AQ340" s="29"/>
      <c r="AR340" s="29"/>
      <c r="AS340" s="29"/>
      <c r="AT340" s="29"/>
      <c r="AU340" s="29"/>
      <c r="AV340" s="29"/>
      <c r="AW340" s="29"/>
      <c r="AX340" s="29"/>
      <c r="AY340" s="29"/>
      <c r="AZ340" s="29"/>
      <c r="BA340" s="29"/>
      <c r="BB340" s="29"/>
      <c r="BC340" s="29"/>
      <c r="BD340" s="29"/>
      <c r="BE340" s="29"/>
      <c r="BF340" s="29"/>
      <c r="BG340" s="29"/>
      <c r="BH340" s="29"/>
      <c r="BI340" s="29"/>
      <c r="BJ340" s="29"/>
      <c r="BK340" s="29"/>
      <c r="BL340" s="29"/>
      <c r="BM340" s="29"/>
      <c r="BN340" s="29"/>
      <c r="BO340" s="29"/>
      <c r="BP340" s="29"/>
      <c r="BQ340" s="29"/>
      <c r="BR340" s="29"/>
    </row>
    <row r="341" spans="1:70" s="8" customFormat="1" ht="20.25" x14ac:dyDescent="0.3">
      <c r="A341" s="596">
        <v>9</v>
      </c>
      <c r="B341" s="1200" t="s">
        <v>2168</v>
      </c>
      <c r="C341" s="1201">
        <v>2100</v>
      </c>
      <c r="D341" s="1201">
        <v>2100</v>
      </c>
      <c r="E341" s="1202" t="s">
        <v>22</v>
      </c>
      <c r="F341" s="1205" t="s">
        <v>2169</v>
      </c>
      <c r="G341" s="1201">
        <v>2100</v>
      </c>
      <c r="H341" s="1205" t="s">
        <v>2169</v>
      </c>
      <c r="I341" s="1201">
        <v>2100</v>
      </c>
      <c r="J341" s="824" t="s">
        <v>1904</v>
      </c>
      <c r="K341" s="1218" t="s">
        <v>2171</v>
      </c>
      <c r="L341" s="183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29"/>
      <c r="AL341" s="29"/>
      <c r="AM341" s="29"/>
      <c r="AN341" s="29"/>
      <c r="AO341" s="29"/>
      <c r="AP341" s="29"/>
      <c r="AQ341" s="29"/>
      <c r="AR341" s="29"/>
      <c r="AS341" s="29"/>
      <c r="AT341" s="29"/>
      <c r="AU341" s="29"/>
      <c r="AV341" s="29"/>
      <c r="AW341" s="29"/>
      <c r="AX341" s="29"/>
      <c r="AY341" s="29"/>
      <c r="AZ341" s="29"/>
      <c r="BA341" s="29"/>
      <c r="BB341" s="29"/>
      <c r="BC341" s="29"/>
      <c r="BD341" s="29"/>
      <c r="BE341" s="29"/>
      <c r="BF341" s="29"/>
      <c r="BG341" s="29"/>
      <c r="BH341" s="29"/>
      <c r="BI341" s="29"/>
      <c r="BJ341" s="29"/>
      <c r="BK341" s="29"/>
      <c r="BL341" s="29"/>
      <c r="BM341" s="29"/>
      <c r="BN341" s="29"/>
      <c r="BO341" s="29"/>
      <c r="BP341" s="29"/>
      <c r="BQ341" s="29"/>
      <c r="BR341" s="29"/>
    </row>
    <row r="342" spans="1:70" s="8" customFormat="1" ht="20.25" x14ac:dyDescent="0.3">
      <c r="A342" s="639"/>
      <c r="B342" s="1213"/>
      <c r="C342" s="1214"/>
      <c r="D342" s="1214"/>
      <c r="E342" s="639"/>
      <c r="F342" s="1205"/>
      <c r="G342" s="1214"/>
      <c r="H342" s="1215"/>
      <c r="I342" s="1214"/>
      <c r="J342" s="1206" t="s">
        <v>1906</v>
      </c>
      <c r="K342" s="1207" t="s">
        <v>2162</v>
      </c>
      <c r="L342" s="183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29"/>
      <c r="AN342" s="29"/>
      <c r="AO342" s="29"/>
      <c r="AP342" s="29"/>
      <c r="AQ342" s="29"/>
      <c r="AR342" s="29"/>
      <c r="AS342" s="29"/>
      <c r="AT342" s="29"/>
      <c r="AU342" s="29"/>
      <c r="AV342" s="29"/>
      <c r="AW342" s="29"/>
      <c r="AX342" s="29"/>
      <c r="AY342" s="29"/>
      <c r="AZ342" s="29"/>
      <c r="BA342" s="29"/>
      <c r="BB342" s="29"/>
      <c r="BC342" s="29"/>
      <c r="BD342" s="29"/>
      <c r="BE342" s="29"/>
      <c r="BF342" s="29"/>
      <c r="BG342" s="29"/>
      <c r="BH342" s="29"/>
      <c r="BI342" s="29"/>
      <c r="BJ342" s="29"/>
      <c r="BK342" s="29"/>
      <c r="BL342" s="29"/>
      <c r="BM342" s="29"/>
      <c r="BN342" s="29"/>
      <c r="BO342" s="29"/>
      <c r="BP342" s="29"/>
      <c r="BQ342" s="29"/>
      <c r="BR342" s="29"/>
    </row>
    <row r="343" spans="1:70" s="8" customFormat="1" ht="20.25" x14ac:dyDescent="0.3">
      <c r="A343" s="647"/>
      <c r="B343" s="1208"/>
      <c r="C343" s="1209"/>
      <c r="D343" s="1209"/>
      <c r="E343" s="647"/>
      <c r="F343" s="1210"/>
      <c r="G343" s="1209"/>
      <c r="H343" s="1210"/>
      <c r="I343" s="1209"/>
      <c r="J343" s="1216"/>
      <c r="K343" s="1217"/>
      <c r="L343" s="183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29"/>
      <c r="AR343" s="29"/>
      <c r="AS343" s="29"/>
      <c r="AT343" s="29"/>
      <c r="AU343" s="29"/>
      <c r="AV343" s="29"/>
      <c r="AW343" s="29"/>
      <c r="AX343" s="29"/>
      <c r="AY343" s="29"/>
      <c r="AZ343" s="29"/>
      <c r="BA343" s="29"/>
      <c r="BB343" s="29"/>
      <c r="BC343" s="29"/>
      <c r="BD343" s="29"/>
      <c r="BE343" s="29"/>
      <c r="BF343" s="29"/>
      <c r="BG343" s="29"/>
      <c r="BH343" s="29"/>
      <c r="BI343" s="29"/>
      <c r="BJ343" s="29"/>
      <c r="BK343" s="29"/>
      <c r="BL343" s="29"/>
      <c r="BM343" s="29"/>
      <c r="BN343" s="29"/>
      <c r="BO343" s="29"/>
      <c r="BP343" s="29"/>
      <c r="BQ343" s="29"/>
      <c r="BR343" s="29"/>
    </row>
    <row r="344" spans="1:70" s="8" customFormat="1" ht="20.25" x14ac:dyDescent="0.3">
      <c r="A344" s="596">
        <v>10</v>
      </c>
      <c r="B344" s="1200" t="s">
        <v>2168</v>
      </c>
      <c r="C344" s="1201">
        <v>860</v>
      </c>
      <c r="D344" s="1201">
        <v>860</v>
      </c>
      <c r="E344" s="1202" t="s">
        <v>22</v>
      </c>
      <c r="F344" s="1227" t="s">
        <v>2169</v>
      </c>
      <c r="G344" s="1201">
        <v>860</v>
      </c>
      <c r="H344" s="1227" t="s">
        <v>2169</v>
      </c>
      <c r="I344" s="1201">
        <v>860</v>
      </c>
      <c r="J344" s="824" t="s">
        <v>1904</v>
      </c>
      <c r="K344" s="1203" t="s">
        <v>2172</v>
      </c>
      <c r="L344" s="183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  <c r="AJ344" s="29"/>
      <c r="AK344" s="29"/>
      <c r="AL344" s="29"/>
      <c r="AM344" s="29"/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9"/>
      <c r="AY344" s="29"/>
      <c r="AZ344" s="29"/>
      <c r="BA344" s="29"/>
      <c r="BB344" s="29"/>
      <c r="BC344" s="29"/>
      <c r="BD344" s="29"/>
      <c r="BE344" s="29"/>
      <c r="BF344" s="29"/>
      <c r="BG344" s="29"/>
      <c r="BH344" s="29"/>
      <c r="BI344" s="29"/>
      <c r="BJ344" s="29"/>
      <c r="BK344" s="29"/>
      <c r="BL344" s="29"/>
      <c r="BM344" s="29"/>
      <c r="BN344" s="29"/>
      <c r="BO344" s="29"/>
      <c r="BP344" s="29"/>
      <c r="BQ344" s="29"/>
      <c r="BR344" s="29"/>
    </row>
    <row r="345" spans="1:70" s="8" customFormat="1" ht="20.25" x14ac:dyDescent="0.3">
      <c r="A345" s="639"/>
      <c r="B345" s="1213"/>
      <c r="C345" s="1214"/>
      <c r="D345" s="1214"/>
      <c r="E345" s="639"/>
      <c r="F345" s="1205"/>
      <c r="G345" s="1214"/>
      <c r="H345" s="1215"/>
      <c r="I345" s="1214"/>
      <c r="J345" s="1206" t="s">
        <v>1906</v>
      </c>
      <c r="K345" s="1207" t="s">
        <v>2162</v>
      </c>
      <c r="L345" s="183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  <c r="AK345" s="29"/>
      <c r="AL345" s="29"/>
      <c r="AM345" s="29"/>
      <c r="AN345" s="29"/>
      <c r="AO345" s="29"/>
      <c r="AP345" s="29"/>
      <c r="AQ345" s="29"/>
      <c r="AR345" s="29"/>
      <c r="AS345" s="29"/>
      <c r="AT345" s="29"/>
      <c r="AU345" s="29"/>
      <c r="AV345" s="29"/>
      <c r="AW345" s="29"/>
      <c r="AX345" s="29"/>
      <c r="AY345" s="29"/>
      <c r="AZ345" s="29"/>
      <c r="BA345" s="29"/>
      <c r="BB345" s="29"/>
      <c r="BC345" s="29"/>
      <c r="BD345" s="29"/>
      <c r="BE345" s="29"/>
      <c r="BF345" s="29"/>
      <c r="BG345" s="29"/>
      <c r="BH345" s="29"/>
      <c r="BI345" s="29"/>
      <c r="BJ345" s="29"/>
      <c r="BK345" s="29"/>
      <c r="BL345" s="29"/>
      <c r="BM345" s="29"/>
      <c r="BN345" s="29"/>
      <c r="BO345" s="29"/>
      <c r="BP345" s="29"/>
      <c r="BQ345" s="29"/>
      <c r="BR345" s="29"/>
    </row>
    <row r="346" spans="1:70" s="8" customFormat="1" ht="20.25" x14ac:dyDescent="0.3">
      <c r="A346" s="647"/>
      <c r="B346" s="1210"/>
      <c r="C346" s="1209"/>
      <c r="D346" s="1209"/>
      <c r="E346" s="647"/>
      <c r="F346" s="1210"/>
      <c r="G346" s="1209"/>
      <c r="H346" s="1210"/>
      <c r="I346" s="1209"/>
      <c r="J346" s="1216"/>
      <c r="K346" s="1212"/>
      <c r="L346" s="183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29"/>
      <c r="AL346" s="29"/>
      <c r="AM346" s="29"/>
      <c r="AN346" s="29"/>
      <c r="AO346" s="29"/>
      <c r="AP346" s="29"/>
      <c r="AQ346" s="29"/>
      <c r="AR346" s="29"/>
      <c r="AS346" s="29"/>
      <c r="AT346" s="29"/>
      <c r="AU346" s="29"/>
      <c r="AV346" s="29"/>
      <c r="AW346" s="29"/>
      <c r="AX346" s="29"/>
      <c r="AY346" s="29"/>
      <c r="AZ346" s="29"/>
      <c r="BA346" s="29"/>
      <c r="BB346" s="29"/>
      <c r="BC346" s="29"/>
      <c r="BD346" s="29"/>
      <c r="BE346" s="29"/>
      <c r="BF346" s="29"/>
      <c r="BG346" s="29"/>
      <c r="BH346" s="29"/>
      <c r="BI346" s="29"/>
      <c r="BJ346" s="29"/>
      <c r="BK346" s="29"/>
      <c r="BL346" s="29"/>
      <c r="BM346" s="29"/>
      <c r="BN346" s="29"/>
      <c r="BO346" s="29"/>
      <c r="BP346" s="29"/>
      <c r="BQ346" s="29"/>
      <c r="BR346" s="29"/>
    </row>
  </sheetData>
  <mergeCells count="62">
    <mergeCell ref="A315:J315"/>
    <mergeCell ref="F316:G316"/>
    <mergeCell ref="H316:I316"/>
    <mergeCell ref="B229:B230"/>
    <mergeCell ref="C229:C230"/>
    <mergeCell ref="D229:D230"/>
    <mergeCell ref="E229:E230"/>
    <mergeCell ref="A313:J313"/>
    <mergeCell ref="A314:J314"/>
    <mergeCell ref="A228:I228"/>
    <mergeCell ref="A168:I168"/>
    <mergeCell ref="A169:I169"/>
    <mergeCell ref="A170:I170"/>
    <mergeCell ref="A179:I179"/>
    <mergeCell ref="A180:I180"/>
    <mergeCell ref="A181:I181"/>
    <mergeCell ref="A212:I212"/>
    <mergeCell ref="A213:I213"/>
    <mergeCell ref="A214:I214"/>
    <mergeCell ref="A226:I226"/>
    <mergeCell ref="A227:I227"/>
    <mergeCell ref="A157:I157"/>
    <mergeCell ref="A108:I108"/>
    <mergeCell ref="A109:I109"/>
    <mergeCell ref="A110:A111"/>
    <mergeCell ref="B110:B111"/>
    <mergeCell ref="C110:C111"/>
    <mergeCell ref="D110:D111"/>
    <mergeCell ref="E110:E111"/>
    <mergeCell ref="F110:F111"/>
    <mergeCell ref="G110:G111"/>
    <mergeCell ref="A139:I139"/>
    <mergeCell ref="A140:I140"/>
    <mergeCell ref="A141:I141"/>
    <mergeCell ref="A155:I155"/>
    <mergeCell ref="A156:I156"/>
    <mergeCell ref="A36:I36"/>
    <mergeCell ref="A37:A38"/>
    <mergeCell ref="B37:B38"/>
    <mergeCell ref="C37:C38"/>
    <mergeCell ref="D37:D38"/>
    <mergeCell ref="E37:E38"/>
    <mergeCell ref="F37:F38"/>
    <mergeCell ref="G37:G38"/>
    <mergeCell ref="A35:I35"/>
    <mergeCell ref="H12:H13"/>
    <mergeCell ref="H14:H15"/>
    <mergeCell ref="H16:H17"/>
    <mergeCell ref="H18:H19"/>
    <mergeCell ref="H20:H21"/>
    <mergeCell ref="H22:H23"/>
    <mergeCell ref="H24:H25"/>
    <mergeCell ref="H26:H27"/>
    <mergeCell ref="H28:H29"/>
    <mergeCell ref="H30:H31"/>
    <mergeCell ref="H32:H33"/>
    <mergeCell ref="H10:H11"/>
    <mergeCell ref="A1:I1"/>
    <mergeCell ref="A2:I2"/>
    <mergeCell ref="A3:I3"/>
    <mergeCell ref="H6:H7"/>
    <mergeCell ref="H8:H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104"/>
  <sheetViews>
    <sheetView topLeftCell="A108" zoomScale="130" zoomScaleNormal="130" workbookViewId="0">
      <selection activeCell="D121" sqref="D121"/>
    </sheetView>
  </sheetViews>
  <sheetFormatPr defaultRowHeight="12.75" x14ac:dyDescent="0.2"/>
  <cols>
    <col min="1" max="1" width="9.140625" customWidth="1"/>
    <col min="2" max="2" width="37" customWidth="1"/>
    <col min="3" max="3" width="16.28515625" customWidth="1"/>
    <col min="4" max="4" width="15.28515625" customWidth="1"/>
    <col min="5" max="5" width="13.7109375" customWidth="1"/>
    <col min="6" max="6" width="32.42578125" customWidth="1"/>
    <col min="7" max="7" width="33.28515625" customWidth="1"/>
    <col min="8" max="8" width="20.7109375" customWidth="1"/>
    <col min="9" max="9" width="23.28515625" customWidth="1"/>
    <col min="10" max="10" width="17.7109375" customWidth="1"/>
    <col min="11" max="11" width="23" customWidth="1"/>
  </cols>
  <sheetData>
    <row r="1" spans="1:13" s="738" customFormat="1" ht="26.25" customHeight="1" x14ac:dyDescent="0.35">
      <c r="A1" s="3451" t="s">
        <v>4129</v>
      </c>
      <c r="B1" s="3451"/>
      <c r="C1" s="3451"/>
      <c r="D1" s="3451"/>
      <c r="E1" s="3451"/>
      <c r="F1" s="3451"/>
      <c r="G1" s="3451"/>
      <c r="H1" s="3451"/>
      <c r="I1" s="3451"/>
    </row>
    <row r="2" spans="1:13" s="738" customFormat="1" ht="26.25" customHeight="1" x14ac:dyDescent="0.35">
      <c r="A2" s="3451" t="s">
        <v>4112</v>
      </c>
      <c r="B2" s="3451"/>
      <c r="C2" s="3451"/>
      <c r="D2" s="3451"/>
      <c r="E2" s="3451"/>
      <c r="F2" s="3451"/>
      <c r="G2" s="3451"/>
      <c r="H2" s="3451"/>
      <c r="I2" s="3451"/>
      <c r="J2" s="2492"/>
      <c r="K2" s="2492"/>
      <c r="L2" s="2492"/>
      <c r="M2" s="2492"/>
    </row>
    <row r="3" spans="1:13" s="738" customFormat="1" ht="26.25" customHeight="1" x14ac:dyDescent="0.35">
      <c r="A3" s="3451" t="s">
        <v>4130</v>
      </c>
      <c r="B3" s="3451"/>
      <c r="C3" s="3451"/>
      <c r="D3" s="3451"/>
      <c r="E3" s="3451"/>
      <c r="F3" s="3451"/>
      <c r="G3" s="3451"/>
      <c r="H3" s="3451"/>
      <c r="I3" s="3451"/>
    </row>
    <row r="4" spans="1:13" s="2499" customFormat="1" ht="65.25" customHeight="1" x14ac:dyDescent="0.3">
      <c r="A4" s="2493" t="s">
        <v>152</v>
      </c>
      <c r="B4" s="2494" t="s">
        <v>2133</v>
      </c>
      <c r="C4" s="2495" t="s">
        <v>4113</v>
      </c>
      <c r="D4" s="2496" t="s">
        <v>4114</v>
      </c>
      <c r="E4" s="2493" t="s">
        <v>2135</v>
      </c>
      <c r="F4" s="2494" t="s">
        <v>4115</v>
      </c>
      <c r="G4" s="2497" t="s">
        <v>4116</v>
      </c>
      <c r="H4" s="2498" t="s">
        <v>3720</v>
      </c>
      <c r="I4" s="2498" t="s">
        <v>66</v>
      </c>
    </row>
    <row r="5" spans="1:13" s="77" customFormat="1" ht="21" customHeight="1" x14ac:dyDescent="0.3">
      <c r="A5" s="2500">
        <v>1</v>
      </c>
      <c r="B5" s="2501" t="s">
        <v>4131</v>
      </c>
      <c r="C5" s="2502">
        <v>105250</v>
      </c>
      <c r="D5" s="2502">
        <v>105250</v>
      </c>
      <c r="E5" s="2503" t="s">
        <v>1677</v>
      </c>
      <c r="F5" s="2504" t="s">
        <v>1332</v>
      </c>
      <c r="G5" s="2504" t="s">
        <v>1332</v>
      </c>
      <c r="H5" s="2502" t="s">
        <v>4117</v>
      </c>
      <c r="I5" s="2505" t="s">
        <v>1663</v>
      </c>
    </row>
    <row r="6" spans="1:13" s="77" customFormat="1" ht="21" customHeight="1" x14ac:dyDescent="0.3">
      <c r="A6" s="2506"/>
      <c r="B6" s="2507" t="s">
        <v>1368</v>
      </c>
      <c r="C6" s="2508"/>
      <c r="D6" s="2509"/>
      <c r="E6" s="2510"/>
      <c r="F6" s="2511">
        <v>105250</v>
      </c>
      <c r="G6" s="2510"/>
      <c r="H6" s="2508"/>
      <c r="I6" s="2512" t="s">
        <v>4132</v>
      </c>
    </row>
    <row r="7" spans="1:13" s="77" customFormat="1" ht="21" customHeight="1" x14ac:dyDescent="0.3">
      <c r="A7" s="2500">
        <v>1</v>
      </c>
      <c r="B7" s="2501" t="s">
        <v>4133</v>
      </c>
      <c r="C7" s="2502">
        <v>1255</v>
      </c>
      <c r="D7" s="2502">
        <v>1255</v>
      </c>
      <c r="E7" s="2503" t="s">
        <v>1677</v>
      </c>
      <c r="F7" s="2504" t="s">
        <v>4134</v>
      </c>
      <c r="G7" s="2504" t="s">
        <v>4134</v>
      </c>
      <c r="H7" s="2502" t="s">
        <v>4117</v>
      </c>
      <c r="I7" s="2505" t="s">
        <v>4135</v>
      </c>
    </row>
    <row r="8" spans="1:13" s="77" customFormat="1" ht="21" customHeight="1" x14ac:dyDescent="0.3">
      <c r="A8" s="2524"/>
      <c r="B8" s="2525" t="s">
        <v>4136</v>
      </c>
      <c r="C8" s="2526"/>
      <c r="D8" s="2527"/>
      <c r="E8" s="2528"/>
      <c r="F8" s="2529">
        <v>1255</v>
      </c>
      <c r="G8" s="2528"/>
      <c r="H8" s="2526"/>
      <c r="I8" s="2530" t="s">
        <v>4132</v>
      </c>
    </row>
    <row r="9" spans="1:13" s="738" customFormat="1" ht="20.25" x14ac:dyDescent="0.3">
      <c r="A9" s="2531"/>
      <c r="B9" s="2507"/>
      <c r="C9" s="2507"/>
      <c r="D9" s="2532"/>
      <c r="E9" s="2531"/>
      <c r="F9" s="2533"/>
      <c r="G9" s="2532"/>
      <c r="H9" s="2532"/>
      <c r="I9" s="2534"/>
    </row>
    <row r="11" spans="1:13" s="41" customFormat="1" ht="20.25" x14ac:dyDescent="0.3">
      <c r="A11" s="3400" t="s">
        <v>4137</v>
      </c>
      <c r="B11" s="3400"/>
      <c r="C11" s="3400"/>
      <c r="D11" s="3400"/>
      <c r="E11" s="3400"/>
      <c r="F11" s="3400"/>
      <c r="G11" s="3400"/>
      <c r="H11" s="3400"/>
      <c r="I11" s="3400"/>
      <c r="J11" s="3400"/>
    </row>
    <row r="12" spans="1:13" s="41" customFormat="1" ht="20.25" x14ac:dyDescent="0.3">
      <c r="A12" s="3400" t="s">
        <v>4138</v>
      </c>
      <c r="B12" s="3400"/>
      <c r="C12" s="3400"/>
      <c r="D12" s="3400"/>
      <c r="E12" s="3400"/>
      <c r="F12" s="3400"/>
      <c r="G12" s="3400"/>
      <c r="H12" s="3400"/>
      <c r="I12" s="3400"/>
      <c r="J12" s="3400"/>
    </row>
    <row r="13" spans="1:13" s="41" customFormat="1" ht="20.25" x14ac:dyDescent="0.3">
      <c r="A13" s="3400" t="s">
        <v>4139</v>
      </c>
      <c r="B13" s="3400"/>
      <c r="C13" s="3400"/>
      <c r="D13" s="3400"/>
      <c r="E13" s="3400"/>
      <c r="F13" s="3400"/>
      <c r="G13" s="3400"/>
      <c r="H13" s="3400"/>
      <c r="I13" s="3400"/>
      <c r="J13" s="3400"/>
    </row>
    <row r="14" spans="1:13" s="41" customFormat="1" ht="20.25" x14ac:dyDescent="0.3">
      <c r="A14" s="277" t="s">
        <v>3</v>
      </c>
      <c r="B14" s="277" t="s">
        <v>172</v>
      </c>
      <c r="C14" s="277" t="s">
        <v>482</v>
      </c>
      <c r="D14" s="277" t="s">
        <v>14</v>
      </c>
      <c r="E14" s="277" t="s">
        <v>15</v>
      </c>
      <c r="F14" s="277" t="s">
        <v>174</v>
      </c>
      <c r="G14" s="277" t="s">
        <v>175</v>
      </c>
      <c r="H14" s="277" t="s">
        <v>176</v>
      </c>
      <c r="I14" s="277" t="s">
        <v>177</v>
      </c>
      <c r="J14" s="2535"/>
    </row>
    <row r="15" spans="1:13" s="41" customFormat="1" ht="20.25" x14ac:dyDescent="0.3">
      <c r="A15" s="279" t="s">
        <v>204</v>
      </c>
      <c r="B15" s="279" t="s">
        <v>178</v>
      </c>
      <c r="C15" s="279" t="s">
        <v>348</v>
      </c>
      <c r="D15" s="279"/>
      <c r="E15" s="279"/>
      <c r="F15" s="279" t="s">
        <v>179</v>
      </c>
      <c r="G15" s="279" t="s">
        <v>180</v>
      </c>
      <c r="H15" s="279" t="s">
        <v>181</v>
      </c>
      <c r="I15" s="279" t="s">
        <v>182</v>
      </c>
      <c r="J15" s="2535"/>
    </row>
    <row r="16" spans="1:13" s="41" customFormat="1" ht="20.25" x14ac:dyDescent="0.3">
      <c r="A16" s="281"/>
      <c r="B16" s="281"/>
      <c r="C16" s="281"/>
      <c r="D16" s="281"/>
      <c r="E16" s="281"/>
      <c r="F16" s="281"/>
      <c r="G16" s="281"/>
      <c r="H16" s="2536"/>
      <c r="I16" s="281" t="s">
        <v>183</v>
      </c>
      <c r="J16" s="2537"/>
    </row>
    <row r="17" spans="1:9" s="41" customFormat="1" ht="20.25" x14ac:dyDescent="0.3">
      <c r="A17" s="287">
        <v>1</v>
      </c>
      <c r="B17" s="201" t="s">
        <v>4140</v>
      </c>
      <c r="C17" s="2538">
        <v>111100</v>
      </c>
      <c r="D17" s="2538">
        <v>111100</v>
      </c>
      <c r="E17" s="196" t="s">
        <v>22</v>
      </c>
      <c r="F17" s="201" t="s">
        <v>4141</v>
      </c>
      <c r="G17" s="201" t="s">
        <v>4141</v>
      </c>
      <c r="H17" s="201"/>
      <c r="I17" s="2539">
        <v>7</v>
      </c>
    </row>
    <row r="18" spans="1:9" s="41" customFormat="1" ht="20.25" x14ac:dyDescent="0.3">
      <c r="A18" s="196"/>
      <c r="B18" s="201"/>
      <c r="C18" s="2540"/>
      <c r="D18" s="2540"/>
      <c r="E18" s="196"/>
      <c r="F18" s="201"/>
      <c r="G18" s="201"/>
      <c r="H18" s="201"/>
      <c r="I18" s="2539"/>
    </row>
    <row r="19" spans="1:9" s="41" customFormat="1" ht="20.25" x14ac:dyDescent="0.3">
      <c r="A19" s="196">
        <v>2</v>
      </c>
      <c r="B19" s="2541" t="s">
        <v>4142</v>
      </c>
      <c r="C19" s="2538">
        <v>119150</v>
      </c>
      <c r="D19" s="2538">
        <v>119150</v>
      </c>
      <c r="E19" s="196" t="s">
        <v>22</v>
      </c>
      <c r="F19" s="201" t="s">
        <v>4143</v>
      </c>
      <c r="G19" s="201" t="s">
        <v>4143</v>
      </c>
      <c r="H19" s="201"/>
      <c r="I19" s="2539">
        <v>8</v>
      </c>
    </row>
    <row r="20" spans="1:9" s="41" customFormat="1" ht="20.25" x14ac:dyDescent="0.3">
      <c r="A20" s="196"/>
      <c r="B20" s="201"/>
      <c r="C20" s="2540"/>
      <c r="D20" s="2540"/>
      <c r="E20" s="196"/>
      <c r="F20" s="201"/>
      <c r="G20" s="201"/>
      <c r="H20" s="201"/>
      <c r="I20" s="2539"/>
    </row>
    <row r="21" spans="1:9" s="41" customFormat="1" ht="20.25" x14ac:dyDescent="0.3">
      <c r="A21" s="196">
        <v>3</v>
      </c>
      <c r="B21" s="201" t="s">
        <v>4144</v>
      </c>
      <c r="C21" s="366">
        <v>100000</v>
      </c>
      <c r="D21" s="366">
        <v>100000</v>
      </c>
      <c r="E21" s="196" t="s">
        <v>22</v>
      </c>
      <c r="F21" s="10" t="s">
        <v>4145</v>
      </c>
      <c r="G21" s="10" t="s">
        <v>4145</v>
      </c>
      <c r="H21" s="201"/>
      <c r="I21" s="2539">
        <v>9</v>
      </c>
    </row>
    <row r="22" spans="1:9" s="41" customFormat="1" ht="20.25" x14ac:dyDescent="0.3">
      <c r="A22" s="196"/>
      <c r="B22" s="201"/>
      <c r="C22" s="2540"/>
      <c r="D22" s="2540"/>
      <c r="E22" s="196"/>
      <c r="F22" s="201"/>
      <c r="G22" s="201"/>
      <c r="H22" s="201"/>
      <c r="I22" s="2539"/>
    </row>
    <row r="23" spans="1:9" s="41" customFormat="1" ht="20.25" x14ac:dyDescent="0.3">
      <c r="A23" s="196">
        <v>4</v>
      </c>
      <c r="B23" s="201" t="s">
        <v>4146</v>
      </c>
      <c r="C23" s="2538">
        <v>14560</v>
      </c>
      <c r="D23" s="2538">
        <v>14560</v>
      </c>
      <c r="E23" s="196" t="s">
        <v>22</v>
      </c>
      <c r="F23" s="201" t="s">
        <v>4141</v>
      </c>
      <c r="G23" s="201" t="s">
        <v>4141</v>
      </c>
      <c r="H23" s="201"/>
      <c r="I23" s="2539">
        <v>10</v>
      </c>
    </row>
    <row r="24" spans="1:9" s="41" customFormat="1" ht="20.25" x14ac:dyDescent="0.3">
      <c r="A24" s="196"/>
      <c r="B24" s="201"/>
      <c r="C24" s="2538"/>
      <c r="D24" s="2538"/>
      <c r="E24" s="196"/>
      <c r="F24" s="201"/>
      <c r="G24" s="201"/>
      <c r="H24" s="201"/>
      <c r="I24" s="2539"/>
    </row>
    <row r="25" spans="1:9" s="41" customFormat="1" ht="20.25" x14ac:dyDescent="0.3">
      <c r="A25" s="196">
        <v>5</v>
      </c>
      <c r="B25" s="201" t="s">
        <v>4147</v>
      </c>
      <c r="C25" s="366">
        <v>64850</v>
      </c>
      <c r="D25" s="366">
        <v>64850</v>
      </c>
      <c r="E25" s="196" t="s">
        <v>22</v>
      </c>
      <c r="F25" s="10" t="s">
        <v>4143</v>
      </c>
      <c r="G25" s="10" t="s">
        <v>4143</v>
      </c>
      <c r="H25" s="201"/>
      <c r="I25" s="2539">
        <v>11</v>
      </c>
    </row>
    <row r="26" spans="1:9" s="41" customFormat="1" ht="20.25" x14ac:dyDescent="0.3">
      <c r="A26" s="196"/>
      <c r="B26" s="201"/>
      <c r="C26" s="366"/>
      <c r="D26" s="366"/>
      <c r="E26" s="196"/>
      <c r="F26" s="208"/>
      <c r="G26" s="208"/>
      <c r="H26" s="201"/>
      <c r="I26" s="2539"/>
    </row>
    <row r="27" spans="1:9" s="41" customFormat="1" ht="20.25" x14ac:dyDescent="0.3">
      <c r="A27" s="196">
        <v>6</v>
      </c>
      <c r="B27" s="201" t="s">
        <v>754</v>
      </c>
      <c r="C27" s="2538">
        <v>2950</v>
      </c>
      <c r="D27" s="2538">
        <v>2950</v>
      </c>
      <c r="E27" s="196" t="s">
        <v>22</v>
      </c>
      <c r="F27" s="201" t="s">
        <v>4148</v>
      </c>
      <c r="G27" s="201" t="s">
        <v>4148</v>
      </c>
      <c r="H27" s="201"/>
      <c r="I27" s="2539">
        <v>10</v>
      </c>
    </row>
    <row r="28" spans="1:9" s="41" customFormat="1" ht="20.25" x14ac:dyDescent="0.3">
      <c r="A28" s="196"/>
      <c r="B28" s="201"/>
      <c r="C28" s="2540"/>
      <c r="D28" s="2540"/>
      <c r="E28" s="196"/>
      <c r="F28" s="201"/>
      <c r="G28" s="201"/>
      <c r="H28" s="201"/>
      <c r="I28" s="2539"/>
    </row>
    <row r="29" spans="1:9" s="41" customFormat="1" ht="20.25" x14ac:dyDescent="0.3">
      <c r="A29" s="196">
        <v>7</v>
      </c>
      <c r="B29" s="201" t="s">
        <v>4149</v>
      </c>
      <c r="C29" s="2538">
        <v>1440</v>
      </c>
      <c r="D29" s="2538">
        <v>1440</v>
      </c>
      <c r="E29" s="196" t="s">
        <v>22</v>
      </c>
      <c r="F29" s="201" t="s">
        <v>4150</v>
      </c>
      <c r="G29" s="201" t="s">
        <v>4150</v>
      </c>
      <c r="H29" s="201"/>
      <c r="I29" s="2539">
        <v>11</v>
      </c>
    </row>
    <row r="30" spans="1:9" s="41" customFormat="1" ht="20.25" x14ac:dyDescent="0.3">
      <c r="A30" s="196"/>
      <c r="B30" s="201"/>
      <c r="C30" s="2540"/>
      <c r="D30" s="2540"/>
      <c r="E30" s="196"/>
      <c r="F30" s="201"/>
      <c r="G30" s="201"/>
      <c r="H30" s="201"/>
      <c r="I30" s="2539"/>
    </row>
    <row r="31" spans="1:9" s="41" customFormat="1" ht="20.25" x14ac:dyDescent="0.3">
      <c r="A31" s="196">
        <v>8</v>
      </c>
      <c r="B31" s="201" t="s">
        <v>4151</v>
      </c>
      <c r="C31" s="366">
        <v>400</v>
      </c>
      <c r="D31" s="366">
        <v>400</v>
      </c>
      <c r="E31" s="196" t="s">
        <v>22</v>
      </c>
      <c r="F31" s="201" t="s">
        <v>4152</v>
      </c>
      <c r="G31" s="201" t="s">
        <v>4152</v>
      </c>
      <c r="H31" s="201"/>
      <c r="I31" s="2539">
        <v>12</v>
      </c>
    </row>
    <row r="32" spans="1:9" s="41" customFormat="1" ht="20.25" x14ac:dyDescent="0.3">
      <c r="A32" s="196"/>
      <c r="B32" s="201"/>
      <c r="C32" s="2540"/>
      <c r="D32" s="2540"/>
      <c r="E32" s="196"/>
      <c r="F32" s="201"/>
      <c r="G32" s="201"/>
      <c r="H32" s="201"/>
      <c r="I32" s="2539"/>
    </row>
    <row r="33" spans="1:11" s="41" customFormat="1" ht="20.25" x14ac:dyDescent="0.3">
      <c r="A33" s="13">
        <v>9</v>
      </c>
      <c r="B33" s="10" t="s">
        <v>4153</v>
      </c>
      <c r="C33" s="2542">
        <v>137500</v>
      </c>
      <c r="D33" s="2542">
        <v>137500</v>
      </c>
      <c r="E33" s="13" t="s">
        <v>22</v>
      </c>
      <c r="F33" s="201" t="s">
        <v>4154</v>
      </c>
      <c r="G33" s="201" t="s">
        <v>4154</v>
      </c>
      <c r="H33" s="10"/>
      <c r="I33" s="2543">
        <v>13</v>
      </c>
    </row>
    <row r="34" spans="1:11" s="41" customFormat="1" ht="20.25" x14ac:dyDescent="0.3">
      <c r="A34" s="196"/>
      <c r="B34" s="201"/>
      <c r="C34" s="2540"/>
      <c r="D34" s="2540"/>
      <c r="E34" s="196"/>
      <c r="F34" s="201"/>
      <c r="G34" s="201"/>
      <c r="H34" s="201"/>
      <c r="I34" s="2539"/>
    </row>
    <row r="35" spans="1:11" s="41" customFormat="1" ht="20.25" x14ac:dyDescent="0.3">
      <c r="A35" s="13">
        <v>10</v>
      </c>
      <c r="B35" s="201" t="s">
        <v>4155</v>
      </c>
      <c r="C35" s="366">
        <v>4139</v>
      </c>
      <c r="D35" s="366">
        <v>4139</v>
      </c>
      <c r="E35" s="196" t="s">
        <v>22</v>
      </c>
      <c r="F35" s="201" t="s">
        <v>4150</v>
      </c>
      <c r="G35" s="201" t="s">
        <v>4150</v>
      </c>
      <c r="H35" s="201"/>
      <c r="I35" s="2539">
        <v>14</v>
      </c>
    </row>
    <row r="36" spans="1:11" s="41" customFormat="1" ht="20.25" x14ac:dyDescent="0.3">
      <c r="A36" s="196"/>
      <c r="B36" s="201"/>
      <c r="C36" s="2540"/>
      <c r="D36" s="2540"/>
      <c r="E36" s="196"/>
      <c r="F36" s="201"/>
      <c r="G36" s="201"/>
      <c r="H36" s="201"/>
      <c r="I36" s="2539"/>
    </row>
    <row r="37" spans="1:11" s="41" customFormat="1" ht="20.25" x14ac:dyDescent="0.3">
      <c r="A37" s="196">
        <v>11</v>
      </c>
      <c r="B37" s="201" t="s">
        <v>4156</v>
      </c>
      <c r="C37" s="366">
        <v>100500</v>
      </c>
      <c r="D37" s="366">
        <v>100500</v>
      </c>
      <c r="E37" s="196" t="s">
        <v>22</v>
      </c>
      <c r="F37" s="201" t="s">
        <v>4154</v>
      </c>
      <c r="G37" s="201" t="s">
        <v>4154</v>
      </c>
      <c r="H37" s="201"/>
      <c r="I37" s="2539">
        <v>15</v>
      </c>
    </row>
    <row r="38" spans="1:11" s="41" customFormat="1" ht="20.25" x14ac:dyDescent="0.3">
      <c r="A38" s="196"/>
      <c r="B38" s="201"/>
      <c r="C38" s="2538"/>
      <c r="D38" s="2538"/>
      <c r="E38" s="196"/>
      <c r="F38" s="201"/>
      <c r="G38" s="201"/>
      <c r="H38" s="201"/>
      <c r="I38" s="2539"/>
    </row>
    <row r="39" spans="1:11" s="41" customFormat="1" ht="20.25" x14ac:dyDescent="0.3">
      <c r="A39" s="196">
        <v>12</v>
      </c>
      <c r="B39" s="201" t="s">
        <v>4157</v>
      </c>
      <c r="C39" s="366">
        <v>161800</v>
      </c>
      <c r="D39" s="366">
        <v>161800</v>
      </c>
      <c r="E39" s="196" t="s">
        <v>22</v>
      </c>
      <c r="F39" s="201" t="s">
        <v>4154</v>
      </c>
      <c r="G39" s="201" t="s">
        <v>4154</v>
      </c>
      <c r="H39" s="201"/>
      <c r="I39" s="2539">
        <v>16</v>
      </c>
    </row>
    <row r="40" spans="1:11" s="41" customFormat="1" ht="20.25" x14ac:dyDescent="0.3">
      <c r="A40" s="369"/>
      <c r="B40" s="371"/>
      <c r="C40" s="2544"/>
      <c r="D40" s="2544"/>
      <c r="E40" s="369"/>
      <c r="F40" s="371"/>
      <c r="G40" s="371"/>
      <c r="H40" s="371"/>
      <c r="I40" s="2545"/>
    </row>
    <row r="42" spans="1:11" s="8" customFormat="1" ht="20.25" x14ac:dyDescent="0.3">
      <c r="A42" s="3414" t="s">
        <v>4158</v>
      </c>
      <c r="B42" s="3414"/>
      <c r="C42" s="3414"/>
      <c r="D42" s="3414"/>
      <c r="E42" s="3414"/>
      <c r="F42" s="3414"/>
      <c r="G42" s="3414"/>
      <c r="H42" s="3414"/>
      <c r="I42" s="3414"/>
      <c r="J42" s="3414"/>
    </row>
    <row r="43" spans="1:11" s="8" customFormat="1" ht="20.25" x14ac:dyDescent="0.3">
      <c r="A43" s="3414" t="s">
        <v>4159</v>
      </c>
      <c r="B43" s="3414"/>
      <c r="C43" s="3414"/>
      <c r="D43" s="3414"/>
      <c r="E43" s="3414"/>
      <c r="F43" s="3414"/>
      <c r="G43" s="3414"/>
      <c r="H43" s="3414"/>
      <c r="I43" s="3414"/>
      <c r="J43" s="3414"/>
    </row>
    <row r="44" spans="1:11" s="8" customFormat="1" ht="60.75" x14ac:dyDescent="0.3">
      <c r="A44" s="75" t="s">
        <v>4160</v>
      </c>
      <c r="B44" s="75" t="s">
        <v>4161</v>
      </c>
      <c r="C44" s="2195" t="s">
        <v>4162</v>
      </c>
      <c r="D44" s="2195" t="s">
        <v>14</v>
      </c>
      <c r="E44" s="75" t="s">
        <v>15</v>
      </c>
      <c r="F44" s="3873" t="s">
        <v>16</v>
      </c>
      <c r="G44" s="3873"/>
      <c r="H44" s="3873" t="s">
        <v>17</v>
      </c>
      <c r="I44" s="3873"/>
      <c r="J44" s="75" t="s">
        <v>18</v>
      </c>
      <c r="K44" s="2196" t="s">
        <v>19</v>
      </c>
    </row>
    <row r="45" spans="1:11" s="8" customFormat="1" ht="20.25" x14ac:dyDescent="0.3">
      <c r="A45" s="2546">
        <v>1</v>
      </c>
      <c r="B45" s="2547" t="s">
        <v>4163</v>
      </c>
      <c r="C45" s="1151">
        <v>43600</v>
      </c>
      <c r="D45" s="1151">
        <f>(C45)</f>
        <v>43600</v>
      </c>
      <c r="E45" s="187" t="s">
        <v>22</v>
      </c>
      <c r="F45" s="2548" t="s">
        <v>4164</v>
      </c>
      <c r="G45" s="2549">
        <v>43600</v>
      </c>
      <c r="H45" s="2548" t="str">
        <f>F45</f>
        <v>อู่ วงค์สวัสดิ์ บริการ</v>
      </c>
      <c r="I45" s="2549">
        <f>G45</f>
        <v>43600</v>
      </c>
      <c r="J45" s="187" t="s">
        <v>121</v>
      </c>
      <c r="K45" s="87" t="s">
        <v>4165</v>
      </c>
    </row>
    <row r="46" spans="1:11" s="8" customFormat="1" ht="20.25" x14ac:dyDescent="0.3">
      <c r="A46" s="2546">
        <v>2</v>
      </c>
      <c r="B46" s="2547" t="s">
        <v>4163</v>
      </c>
      <c r="C46" s="1151">
        <v>15500</v>
      </c>
      <c r="D46" s="1151">
        <f t="shared" ref="D46:D54" si="0">(C46)</f>
        <v>15500</v>
      </c>
      <c r="E46" s="187" t="s">
        <v>22</v>
      </c>
      <c r="F46" s="2548" t="s">
        <v>4164</v>
      </c>
      <c r="G46" s="2549">
        <v>15500</v>
      </c>
      <c r="H46" s="2548" t="str">
        <f t="shared" ref="H46:I54" si="1">F46</f>
        <v>อู่ วงค์สวัสดิ์ บริการ</v>
      </c>
      <c r="I46" s="2549">
        <f t="shared" si="1"/>
        <v>15500</v>
      </c>
      <c r="J46" s="187" t="s">
        <v>121</v>
      </c>
      <c r="K46" s="87" t="s">
        <v>4166</v>
      </c>
    </row>
    <row r="47" spans="1:11" s="8" customFormat="1" ht="20.25" x14ac:dyDescent="0.3">
      <c r="A47" s="261">
        <v>3</v>
      </c>
      <c r="B47" s="87" t="s">
        <v>4163</v>
      </c>
      <c r="C47" s="1151">
        <v>20800</v>
      </c>
      <c r="D47" s="1151">
        <f t="shared" si="0"/>
        <v>20800</v>
      </c>
      <c r="E47" s="187" t="s">
        <v>22</v>
      </c>
      <c r="F47" s="2548" t="s">
        <v>4167</v>
      </c>
      <c r="G47" s="2549">
        <v>20800</v>
      </c>
      <c r="H47" s="2548" t="str">
        <f t="shared" si="1"/>
        <v>บ.เอกอุดม อีควิปเม้นท์ จก.</v>
      </c>
      <c r="I47" s="2549">
        <f t="shared" si="1"/>
        <v>20800</v>
      </c>
      <c r="J47" s="187" t="s">
        <v>121</v>
      </c>
      <c r="K47" s="87" t="s">
        <v>4166</v>
      </c>
    </row>
    <row r="48" spans="1:11" s="8" customFormat="1" ht="20.25" x14ac:dyDescent="0.3">
      <c r="A48" s="2546">
        <v>4</v>
      </c>
      <c r="B48" s="87" t="s">
        <v>4163</v>
      </c>
      <c r="C48" s="1151">
        <v>22600</v>
      </c>
      <c r="D48" s="1151">
        <f t="shared" si="0"/>
        <v>22600</v>
      </c>
      <c r="E48" s="187" t="s">
        <v>22</v>
      </c>
      <c r="F48" s="2548" t="s">
        <v>4168</v>
      </c>
      <c r="G48" s="2549">
        <v>22600</v>
      </c>
      <c r="H48" s="2548" t="str">
        <f t="shared" si="1"/>
        <v>ร้านเอส.ซี.เซอร์วิส</v>
      </c>
      <c r="I48" s="2549">
        <f t="shared" si="1"/>
        <v>22600</v>
      </c>
      <c r="J48" s="187" t="s">
        <v>121</v>
      </c>
      <c r="K48" s="87" t="s">
        <v>4169</v>
      </c>
    </row>
    <row r="49" spans="1:11" s="8" customFormat="1" ht="20.25" x14ac:dyDescent="0.3">
      <c r="A49" s="2546">
        <v>5</v>
      </c>
      <c r="B49" s="87" t="s">
        <v>738</v>
      </c>
      <c r="C49" s="1151">
        <v>6030</v>
      </c>
      <c r="D49" s="1151">
        <f t="shared" si="0"/>
        <v>6030</v>
      </c>
      <c r="E49" s="187" t="s">
        <v>22</v>
      </c>
      <c r="F49" s="2548" t="s">
        <v>4170</v>
      </c>
      <c r="G49" s="2549">
        <v>6030</v>
      </c>
      <c r="H49" s="2548" t="str">
        <f t="shared" si="1"/>
        <v>บ.ศรีกิจเครื่องเขียน จก</v>
      </c>
      <c r="I49" s="2549">
        <f t="shared" si="1"/>
        <v>6030</v>
      </c>
      <c r="J49" s="187" t="s">
        <v>121</v>
      </c>
      <c r="K49" s="87" t="s">
        <v>4171</v>
      </c>
    </row>
    <row r="50" spans="1:11" s="8" customFormat="1" ht="20.25" x14ac:dyDescent="0.3">
      <c r="A50" s="2546">
        <v>6</v>
      </c>
      <c r="B50" s="87" t="s">
        <v>383</v>
      </c>
      <c r="C50" s="1151">
        <v>3980</v>
      </c>
      <c r="D50" s="1151">
        <f t="shared" si="0"/>
        <v>3980</v>
      </c>
      <c r="E50" s="187" t="s">
        <v>22</v>
      </c>
      <c r="F50" s="2548" t="s">
        <v>4172</v>
      </c>
      <c r="G50" s="2549">
        <v>3980</v>
      </c>
      <c r="H50" s="2548" t="str">
        <f t="shared" si="1"/>
        <v>ร้านวิชัยพานิช</v>
      </c>
      <c r="I50" s="2549">
        <f t="shared" si="1"/>
        <v>3980</v>
      </c>
      <c r="J50" s="187" t="s">
        <v>121</v>
      </c>
      <c r="K50" s="87" t="s">
        <v>4173</v>
      </c>
    </row>
    <row r="51" spans="1:11" s="8" customFormat="1" ht="20.25" x14ac:dyDescent="0.3">
      <c r="A51" s="261">
        <v>7</v>
      </c>
      <c r="B51" s="87" t="s">
        <v>383</v>
      </c>
      <c r="C51" s="1151">
        <v>945</v>
      </c>
      <c r="D51" s="1151">
        <f t="shared" si="0"/>
        <v>945</v>
      </c>
      <c r="E51" s="187" t="s">
        <v>22</v>
      </c>
      <c r="F51" s="2548" t="s">
        <v>4174</v>
      </c>
      <c r="G51" s="2549">
        <v>945</v>
      </c>
      <c r="H51" s="2548" t="str">
        <f t="shared" si="1"/>
        <v>หจก.ชัยประดิษฐ์</v>
      </c>
      <c r="I51" s="2549">
        <f t="shared" si="1"/>
        <v>945</v>
      </c>
      <c r="J51" s="187" t="s">
        <v>121</v>
      </c>
      <c r="K51" s="87" t="s">
        <v>4175</v>
      </c>
    </row>
    <row r="52" spans="1:11" s="8" customFormat="1" ht="20.25" x14ac:dyDescent="0.3">
      <c r="A52" s="2546">
        <v>8</v>
      </c>
      <c r="B52" s="87" t="s">
        <v>4176</v>
      </c>
      <c r="C52" s="1151">
        <v>244000</v>
      </c>
      <c r="D52" s="1151">
        <f t="shared" si="0"/>
        <v>244000</v>
      </c>
      <c r="E52" s="187" t="s">
        <v>22</v>
      </c>
      <c r="F52" s="2548" t="s">
        <v>4177</v>
      </c>
      <c r="G52" s="2549">
        <v>244000</v>
      </c>
      <c r="H52" s="2548" t="str">
        <f t="shared" si="1"/>
        <v>บ.แพมป์ เอ็นจิเนีย จก.</v>
      </c>
      <c r="I52" s="2549">
        <f t="shared" si="1"/>
        <v>244000</v>
      </c>
      <c r="J52" s="187" t="s">
        <v>121</v>
      </c>
      <c r="K52" s="2550" t="s">
        <v>4178</v>
      </c>
    </row>
    <row r="53" spans="1:11" s="8" customFormat="1" ht="20.25" x14ac:dyDescent="0.3">
      <c r="A53" s="2546">
        <v>9</v>
      </c>
      <c r="B53" s="87" t="s">
        <v>4126</v>
      </c>
      <c r="C53" s="1151">
        <v>4920</v>
      </c>
      <c r="D53" s="1151">
        <f t="shared" si="0"/>
        <v>4920</v>
      </c>
      <c r="E53" s="187" t="s">
        <v>22</v>
      </c>
      <c r="F53" s="2548" t="s">
        <v>4179</v>
      </c>
      <c r="G53" s="2549">
        <v>4920</v>
      </c>
      <c r="H53" s="2548" t="str">
        <f t="shared" si="1"/>
        <v>ร้าน ล้านแชมป์ อิงค์เจ็ท</v>
      </c>
      <c r="I53" s="2549">
        <f t="shared" si="1"/>
        <v>4920</v>
      </c>
      <c r="J53" s="187" t="s">
        <v>121</v>
      </c>
      <c r="K53" s="2550" t="s">
        <v>4180</v>
      </c>
    </row>
    <row r="54" spans="1:11" s="8" customFormat="1" ht="20.25" x14ac:dyDescent="0.3">
      <c r="A54" s="2546">
        <v>10</v>
      </c>
      <c r="B54" s="87" t="s">
        <v>4126</v>
      </c>
      <c r="C54" s="1151">
        <v>35700</v>
      </c>
      <c r="D54" s="1151">
        <f t="shared" si="0"/>
        <v>35700</v>
      </c>
      <c r="E54" s="187" t="s">
        <v>22</v>
      </c>
      <c r="F54" s="2548" t="s">
        <v>4181</v>
      </c>
      <c r="G54" s="2549">
        <v>35700</v>
      </c>
      <c r="H54" s="2548" t="str">
        <f t="shared" si="1"/>
        <v>หจก.เอส.วี.กราฟฟิก</v>
      </c>
      <c r="I54" s="2549">
        <f t="shared" si="1"/>
        <v>35700</v>
      </c>
      <c r="J54" s="187" t="s">
        <v>121</v>
      </c>
      <c r="K54" s="2550" t="s">
        <v>4182</v>
      </c>
    </row>
    <row r="55" spans="1:11" s="8" customFormat="1" ht="20.25" x14ac:dyDescent="0.3">
      <c r="A55" s="261"/>
      <c r="B55" s="87"/>
      <c r="C55" s="1151"/>
      <c r="D55" s="1151"/>
      <c r="E55" s="187"/>
      <c r="F55" s="2548"/>
      <c r="G55" s="2549"/>
      <c r="H55" s="2548"/>
      <c r="I55" s="2549"/>
      <c r="J55" s="187"/>
      <c r="K55" s="2550"/>
    </row>
    <row r="56" spans="1:11" s="109" customFormat="1" ht="24" customHeight="1" x14ac:dyDescent="0.3">
      <c r="A56" s="3400" t="s">
        <v>112</v>
      </c>
      <c r="B56" s="3400"/>
      <c r="C56" s="3400"/>
      <c r="D56" s="3400"/>
      <c r="E56" s="3400"/>
      <c r="F56" s="3400"/>
      <c r="G56" s="3400"/>
      <c r="H56" s="3400"/>
      <c r="I56" s="3400"/>
      <c r="J56" s="3400"/>
      <c r="K56" s="3400"/>
    </row>
    <row r="57" spans="1:11" s="109" customFormat="1" ht="21" customHeight="1" x14ac:dyDescent="0.3">
      <c r="A57" s="3400" t="s">
        <v>4118</v>
      </c>
      <c r="B57" s="3400"/>
      <c r="C57" s="3400"/>
      <c r="D57" s="3400"/>
      <c r="E57" s="3400"/>
      <c r="F57" s="3400"/>
      <c r="G57" s="3400"/>
      <c r="H57" s="3400"/>
      <c r="I57" s="3400"/>
      <c r="J57" s="3400"/>
      <c r="K57" s="3400"/>
    </row>
    <row r="58" spans="1:11" s="109" customFormat="1" ht="21" customHeight="1" x14ac:dyDescent="0.3">
      <c r="A58" s="3400" t="s">
        <v>4200</v>
      </c>
      <c r="B58" s="3400"/>
      <c r="C58" s="3400"/>
      <c r="D58" s="3400"/>
      <c r="E58" s="3400"/>
      <c r="F58" s="3400"/>
      <c r="G58" s="3400"/>
      <c r="H58" s="3400"/>
      <c r="I58" s="3400"/>
      <c r="J58" s="3400"/>
      <c r="K58" s="3400"/>
    </row>
    <row r="59" spans="1:11" s="109" customFormat="1" ht="24" customHeight="1" x14ac:dyDescent="0.3">
      <c r="A59" s="3868" t="s">
        <v>0</v>
      </c>
      <c r="B59" s="3868" t="s">
        <v>12</v>
      </c>
      <c r="C59" s="2197" t="s">
        <v>482</v>
      </c>
      <c r="D59" s="362"/>
      <c r="E59" s="287" t="s">
        <v>4119</v>
      </c>
      <c r="F59" s="3861" t="s">
        <v>174</v>
      </c>
      <c r="G59" s="3862"/>
      <c r="H59" s="3861" t="s">
        <v>175</v>
      </c>
      <c r="I59" s="3862"/>
      <c r="J59" s="287" t="s">
        <v>176</v>
      </c>
      <c r="K59" s="287" t="s">
        <v>177</v>
      </c>
    </row>
    <row r="60" spans="1:11" s="109" customFormat="1" ht="24" customHeight="1" x14ac:dyDescent="0.3">
      <c r="A60" s="3869"/>
      <c r="B60" s="3871"/>
      <c r="C60" s="2198" t="s">
        <v>348</v>
      </c>
      <c r="D60" s="196" t="s">
        <v>14</v>
      </c>
      <c r="E60" s="196" t="s">
        <v>348</v>
      </c>
      <c r="F60" s="3863" t="s">
        <v>179</v>
      </c>
      <c r="G60" s="3864"/>
      <c r="H60" s="3863" t="s">
        <v>180</v>
      </c>
      <c r="I60" s="3864"/>
      <c r="J60" s="196" t="s">
        <v>181</v>
      </c>
      <c r="K60" s="196" t="s">
        <v>182</v>
      </c>
    </row>
    <row r="61" spans="1:11" s="109" customFormat="1" ht="21" customHeight="1" x14ac:dyDescent="0.3">
      <c r="A61" s="3870"/>
      <c r="B61" s="3872"/>
      <c r="C61" s="2199"/>
      <c r="D61" s="371"/>
      <c r="E61" s="371"/>
      <c r="F61" s="2513"/>
      <c r="G61" s="677"/>
      <c r="H61" s="2513"/>
      <c r="I61" s="677"/>
      <c r="J61" s="371"/>
      <c r="K61" s="369" t="s">
        <v>183</v>
      </c>
    </row>
    <row r="62" spans="1:11" s="109" customFormat="1" ht="21" customHeight="1" x14ac:dyDescent="0.3">
      <c r="A62" s="2198">
        <v>1</v>
      </c>
      <c r="B62" s="660" t="s">
        <v>4201</v>
      </c>
      <c r="C62" s="2514">
        <v>17050</v>
      </c>
      <c r="D62" s="2515">
        <f t="shared" ref="D62:D68" si="2">SUM(C62)</f>
        <v>17050</v>
      </c>
      <c r="E62" s="130" t="s">
        <v>1677</v>
      </c>
      <c r="F62" s="130" t="s">
        <v>4128</v>
      </c>
      <c r="G62" s="2515">
        <f t="shared" ref="G62:G68" si="3">SUM(C62)</f>
        <v>17050</v>
      </c>
      <c r="H62" s="130" t="str">
        <f t="shared" ref="H62:H68" si="4">F62</f>
        <v>อู่ วงค์สวัสดิ์บริการ</v>
      </c>
      <c r="I62" s="2515">
        <f t="shared" ref="I62:I68" si="5">SUM(C62)</f>
        <v>17050</v>
      </c>
      <c r="J62" s="130" t="s">
        <v>1585</v>
      </c>
      <c r="K62" s="208" t="s">
        <v>4202</v>
      </c>
    </row>
    <row r="63" spans="1:11" s="109" customFormat="1" ht="21" customHeight="1" x14ac:dyDescent="0.3">
      <c r="A63" s="1370">
        <v>2</v>
      </c>
      <c r="B63" s="2516" t="s">
        <v>4127</v>
      </c>
      <c r="C63" s="2517">
        <v>5000</v>
      </c>
      <c r="D63" s="2518">
        <f t="shared" si="2"/>
        <v>5000</v>
      </c>
      <c r="E63" s="406" t="s">
        <v>1677</v>
      </c>
      <c r="F63" s="406" t="s">
        <v>4122</v>
      </c>
      <c r="G63" s="2518">
        <f t="shared" si="3"/>
        <v>5000</v>
      </c>
      <c r="H63" s="406" t="str">
        <f t="shared" si="4"/>
        <v>หนุ่มไดนาโม</v>
      </c>
      <c r="I63" s="2518">
        <f t="shared" si="5"/>
        <v>5000</v>
      </c>
      <c r="J63" s="406" t="s">
        <v>1585</v>
      </c>
      <c r="K63" s="2519" t="s">
        <v>4203</v>
      </c>
    </row>
    <row r="64" spans="1:11" s="109" customFormat="1" ht="21" customHeight="1" x14ac:dyDescent="0.3">
      <c r="A64" s="1370">
        <v>3</v>
      </c>
      <c r="B64" s="2516" t="s">
        <v>4127</v>
      </c>
      <c r="C64" s="2517">
        <v>27300</v>
      </c>
      <c r="D64" s="2518">
        <f t="shared" si="2"/>
        <v>27300</v>
      </c>
      <c r="E64" s="406" t="s">
        <v>1677</v>
      </c>
      <c r="F64" s="406" t="s">
        <v>4204</v>
      </c>
      <c r="G64" s="2518">
        <f t="shared" si="3"/>
        <v>27300</v>
      </c>
      <c r="H64" s="406" t="str">
        <f t="shared" si="4"/>
        <v>เอส.ซี.เซอร์วิส</v>
      </c>
      <c r="I64" s="2518">
        <f t="shared" si="5"/>
        <v>27300</v>
      </c>
      <c r="J64" s="406" t="s">
        <v>1585</v>
      </c>
      <c r="K64" s="2519" t="s">
        <v>4205</v>
      </c>
    </row>
    <row r="65" spans="1:11" s="109" customFormat="1" ht="21" customHeight="1" x14ac:dyDescent="0.3">
      <c r="A65" s="1370">
        <v>4</v>
      </c>
      <c r="B65" s="2516" t="s">
        <v>1649</v>
      </c>
      <c r="C65" s="2517">
        <v>6560</v>
      </c>
      <c r="D65" s="2518">
        <f t="shared" ref="D65:D67" si="6">SUM(C65)</f>
        <v>6560</v>
      </c>
      <c r="E65" s="406" t="s">
        <v>1677</v>
      </c>
      <c r="F65" s="406" t="s">
        <v>4206</v>
      </c>
      <c r="G65" s="2518">
        <f t="shared" si="3"/>
        <v>6560</v>
      </c>
      <c r="H65" s="406" t="str">
        <f t="shared" si="4"/>
        <v>อริยะคอมพิวเตอร์</v>
      </c>
      <c r="I65" s="2518">
        <f t="shared" si="5"/>
        <v>6560</v>
      </c>
      <c r="J65" s="406" t="s">
        <v>1585</v>
      </c>
      <c r="K65" s="2519" t="s">
        <v>4207</v>
      </c>
    </row>
    <row r="66" spans="1:11" s="109" customFormat="1" ht="21" customHeight="1" x14ac:dyDescent="0.3">
      <c r="A66" s="1370">
        <v>5</v>
      </c>
      <c r="B66" s="2516" t="s">
        <v>4208</v>
      </c>
      <c r="C66" s="2517">
        <v>2431.39</v>
      </c>
      <c r="D66" s="2518">
        <f t="shared" si="6"/>
        <v>2431.39</v>
      </c>
      <c r="E66" s="406" t="s">
        <v>1677</v>
      </c>
      <c r="F66" s="406" t="s">
        <v>4209</v>
      </c>
      <c r="G66" s="2518">
        <f t="shared" si="3"/>
        <v>2431.39</v>
      </c>
      <c r="H66" s="406" t="str">
        <f t="shared" si="4"/>
        <v>บ.อีซูซุสระแก้ว จำกัด</v>
      </c>
      <c r="I66" s="2518">
        <f t="shared" si="5"/>
        <v>2431.39</v>
      </c>
      <c r="J66" s="406" t="s">
        <v>1585</v>
      </c>
      <c r="K66" s="2519" t="s">
        <v>4210</v>
      </c>
    </row>
    <row r="67" spans="1:11" s="109" customFormat="1" ht="21" customHeight="1" x14ac:dyDescent="0.3">
      <c r="A67" s="1370">
        <v>6</v>
      </c>
      <c r="B67" s="2516" t="s">
        <v>4121</v>
      </c>
      <c r="C67" s="2517">
        <v>72000</v>
      </c>
      <c r="D67" s="2518">
        <f t="shared" si="6"/>
        <v>72000</v>
      </c>
      <c r="E67" s="406" t="s">
        <v>1677</v>
      </c>
      <c r="F67" s="406" t="s">
        <v>4211</v>
      </c>
      <c r="G67" s="2518">
        <f t="shared" si="3"/>
        <v>72000</v>
      </c>
      <c r="H67" s="406" t="str">
        <f t="shared" si="4"/>
        <v>เอ็ม.โอ.ไฮดคอลิค</v>
      </c>
      <c r="I67" s="2518">
        <f t="shared" si="5"/>
        <v>72000</v>
      </c>
      <c r="J67" s="406" t="s">
        <v>1585</v>
      </c>
      <c r="K67" s="2519" t="s">
        <v>4212</v>
      </c>
    </row>
    <row r="68" spans="1:11" s="109" customFormat="1" ht="21" customHeight="1" x14ac:dyDescent="0.3">
      <c r="A68" s="1472">
        <v>7</v>
      </c>
      <c r="B68" s="2520" t="s">
        <v>4121</v>
      </c>
      <c r="C68" s="2521">
        <v>5850</v>
      </c>
      <c r="D68" s="2522">
        <f t="shared" si="2"/>
        <v>5850</v>
      </c>
      <c r="E68" s="408" t="s">
        <v>1677</v>
      </c>
      <c r="F68" s="408" t="s">
        <v>4122</v>
      </c>
      <c r="G68" s="2522">
        <f t="shared" si="3"/>
        <v>5850</v>
      </c>
      <c r="H68" s="408" t="str">
        <f t="shared" si="4"/>
        <v>หนุ่มไดนาโม</v>
      </c>
      <c r="I68" s="2522">
        <f t="shared" si="5"/>
        <v>5850</v>
      </c>
      <c r="J68" s="408" t="s">
        <v>1585</v>
      </c>
      <c r="K68" s="2523" t="s">
        <v>4213</v>
      </c>
    </row>
    <row r="69" spans="1:11" s="109" customFormat="1" ht="24" customHeight="1" x14ac:dyDescent="0.3">
      <c r="A69" s="3400" t="s">
        <v>112</v>
      </c>
      <c r="B69" s="3400"/>
      <c r="C69" s="3400"/>
      <c r="D69" s="3400"/>
      <c r="E69" s="3400"/>
      <c r="F69" s="3400"/>
      <c r="G69" s="3400"/>
      <c r="H69" s="3400"/>
      <c r="I69" s="3400"/>
      <c r="J69" s="3400"/>
      <c r="K69" s="3400"/>
    </row>
    <row r="70" spans="1:11" s="109" customFormat="1" ht="21" customHeight="1" x14ac:dyDescent="0.3">
      <c r="A70" s="3400" t="s">
        <v>4124</v>
      </c>
      <c r="B70" s="3400"/>
      <c r="C70" s="3400"/>
      <c r="D70" s="3400"/>
      <c r="E70" s="3400"/>
      <c r="F70" s="3400"/>
      <c r="G70" s="3400"/>
      <c r="H70" s="3400"/>
      <c r="I70" s="3400"/>
      <c r="J70" s="3400"/>
      <c r="K70" s="3400"/>
    </row>
    <row r="71" spans="1:11" s="109" customFormat="1" ht="21" customHeight="1" x14ac:dyDescent="0.3">
      <c r="A71" s="3400" t="s">
        <v>4200</v>
      </c>
      <c r="B71" s="3400"/>
      <c r="C71" s="3400"/>
      <c r="D71" s="3400"/>
      <c r="E71" s="3400"/>
      <c r="F71" s="3400"/>
      <c r="G71" s="3400"/>
      <c r="H71" s="3400"/>
      <c r="I71" s="3400"/>
      <c r="J71" s="3400"/>
      <c r="K71" s="3400"/>
    </row>
    <row r="72" spans="1:11" s="109" customFormat="1" ht="24" customHeight="1" x14ac:dyDescent="0.3">
      <c r="A72" s="3868" t="s">
        <v>0</v>
      </c>
      <c r="B72" s="3868" t="s">
        <v>12</v>
      </c>
      <c r="C72" s="2197" t="s">
        <v>482</v>
      </c>
      <c r="D72" s="362"/>
      <c r="E72" s="287" t="s">
        <v>4119</v>
      </c>
      <c r="F72" s="3861" t="s">
        <v>174</v>
      </c>
      <c r="G72" s="3862"/>
      <c r="H72" s="3861" t="s">
        <v>175</v>
      </c>
      <c r="I72" s="3862"/>
      <c r="J72" s="287" t="s">
        <v>176</v>
      </c>
      <c r="K72" s="287" t="s">
        <v>177</v>
      </c>
    </row>
    <row r="73" spans="1:11" s="109" customFormat="1" ht="24" customHeight="1" x14ac:dyDescent="0.3">
      <c r="A73" s="3869"/>
      <c r="B73" s="3871"/>
      <c r="C73" s="2198" t="s">
        <v>348</v>
      </c>
      <c r="D73" s="196" t="s">
        <v>14</v>
      </c>
      <c r="E73" s="196" t="s">
        <v>348</v>
      </c>
      <c r="F73" s="3863" t="s">
        <v>179</v>
      </c>
      <c r="G73" s="3864"/>
      <c r="H73" s="3863" t="s">
        <v>180</v>
      </c>
      <c r="I73" s="3864"/>
      <c r="J73" s="196" t="s">
        <v>181</v>
      </c>
      <c r="K73" s="196" t="s">
        <v>182</v>
      </c>
    </row>
    <row r="74" spans="1:11" s="109" customFormat="1" ht="21" customHeight="1" x14ac:dyDescent="0.3">
      <c r="A74" s="3870"/>
      <c r="B74" s="3872"/>
      <c r="C74" s="2199"/>
      <c r="D74" s="371"/>
      <c r="E74" s="371"/>
      <c r="F74" s="2513"/>
      <c r="G74" s="677"/>
      <c r="H74" s="2513"/>
      <c r="I74" s="677"/>
      <c r="J74" s="371"/>
      <c r="K74" s="369" t="s">
        <v>183</v>
      </c>
    </row>
    <row r="75" spans="1:11" s="109" customFormat="1" ht="21" customHeight="1" x14ac:dyDescent="0.3">
      <c r="A75" s="2198">
        <v>1</v>
      </c>
      <c r="B75" s="660" t="s">
        <v>4214</v>
      </c>
      <c r="C75" s="2514">
        <v>498375</v>
      </c>
      <c r="D75" s="2515">
        <f t="shared" ref="D75:D77" si="7">SUM(C75)</f>
        <v>498375</v>
      </c>
      <c r="E75" s="130" t="s">
        <v>1677</v>
      </c>
      <c r="F75" s="362" t="s">
        <v>4120</v>
      </c>
      <c r="G75" s="2515">
        <f t="shared" ref="G75:G77" si="8">SUM(C75)</f>
        <v>498375</v>
      </c>
      <c r="H75" s="130" t="str">
        <f t="shared" ref="H75:H77" si="9">F75</f>
        <v>หจก.สระแก้วสามัคคีแทรกเตอร์</v>
      </c>
      <c r="I75" s="2515">
        <f t="shared" ref="I75:I77" si="10">SUM(C75)</f>
        <v>498375</v>
      </c>
      <c r="J75" s="130" t="s">
        <v>1585</v>
      </c>
      <c r="K75" s="208" t="s">
        <v>4215</v>
      </c>
    </row>
    <row r="76" spans="1:11" s="109" customFormat="1" ht="21" customHeight="1" x14ac:dyDescent="0.3">
      <c r="A76" s="1370">
        <v>2</v>
      </c>
      <c r="B76" s="2516" t="s">
        <v>4216</v>
      </c>
      <c r="C76" s="2517">
        <v>498200</v>
      </c>
      <c r="D76" s="2518">
        <f t="shared" si="7"/>
        <v>498200</v>
      </c>
      <c r="E76" s="406" t="s">
        <v>1677</v>
      </c>
      <c r="F76" s="406" t="s">
        <v>4120</v>
      </c>
      <c r="G76" s="2518">
        <f t="shared" si="8"/>
        <v>498200</v>
      </c>
      <c r="H76" s="406" t="str">
        <f t="shared" si="9"/>
        <v>หจก.สระแก้วสามัคคีแทรกเตอร์</v>
      </c>
      <c r="I76" s="2518">
        <f t="shared" si="10"/>
        <v>498200</v>
      </c>
      <c r="J76" s="406" t="s">
        <v>1585</v>
      </c>
      <c r="K76" s="2519" t="s">
        <v>4217</v>
      </c>
    </row>
    <row r="77" spans="1:11" s="109" customFormat="1" ht="21" customHeight="1" x14ac:dyDescent="0.3">
      <c r="A77" s="1472">
        <v>3</v>
      </c>
      <c r="B77" s="2520" t="s">
        <v>4127</v>
      </c>
      <c r="C77" s="2521">
        <v>16000</v>
      </c>
      <c r="D77" s="2522">
        <f t="shared" si="7"/>
        <v>16000</v>
      </c>
      <c r="E77" s="408" t="s">
        <v>1677</v>
      </c>
      <c r="F77" s="408" t="s">
        <v>4204</v>
      </c>
      <c r="G77" s="2522">
        <f t="shared" si="8"/>
        <v>16000</v>
      </c>
      <c r="H77" s="408" t="str">
        <f t="shared" si="9"/>
        <v>เอส.ซี.เซอร์วิส</v>
      </c>
      <c r="I77" s="2522">
        <f t="shared" si="10"/>
        <v>16000</v>
      </c>
      <c r="J77" s="408" t="s">
        <v>1585</v>
      </c>
      <c r="K77" s="2523" t="s">
        <v>4218</v>
      </c>
    </row>
    <row r="78" spans="1:11" s="109" customFormat="1" ht="24" customHeight="1" x14ac:dyDescent="0.3">
      <c r="A78" s="3400" t="s">
        <v>112</v>
      </c>
      <c r="B78" s="3400"/>
      <c r="C78" s="3400"/>
      <c r="D78" s="3400"/>
      <c r="E78" s="3400"/>
      <c r="F78" s="3400"/>
      <c r="G78" s="3400"/>
      <c r="H78" s="3400"/>
      <c r="I78" s="3400"/>
      <c r="J78" s="3400"/>
      <c r="K78" s="3400"/>
    </row>
    <row r="79" spans="1:11" s="109" customFormat="1" ht="21" customHeight="1" x14ac:dyDescent="0.3">
      <c r="A79" s="3400" t="s">
        <v>4125</v>
      </c>
      <c r="B79" s="3400"/>
      <c r="C79" s="3400"/>
      <c r="D79" s="3400"/>
      <c r="E79" s="3400"/>
      <c r="F79" s="3400"/>
      <c r="G79" s="3400"/>
      <c r="H79" s="3400"/>
      <c r="I79" s="3400"/>
      <c r="J79" s="3400"/>
      <c r="K79" s="3400"/>
    </row>
    <row r="80" spans="1:11" s="109" customFormat="1" ht="21" customHeight="1" x14ac:dyDescent="0.3">
      <c r="A80" s="3400" t="s">
        <v>4219</v>
      </c>
      <c r="B80" s="3400"/>
      <c r="C80" s="3400"/>
      <c r="D80" s="3400"/>
      <c r="E80" s="3400"/>
      <c r="F80" s="3400"/>
      <c r="G80" s="3400"/>
      <c r="H80" s="3400"/>
      <c r="I80" s="3400"/>
      <c r="J80" s="3400"/>
      <c r="K80" s="3400"/>
    </row>
    <row r="81" spans="1:11" s="109" customFormat="1" ht="24" customHeight="1" x14ac:dyDescent="0.3">
      <c r="A81" s="3868" t="s">
        <v>0</v>
      </c>
      <c r="B81" s="3868" t="s">
        <v>12</v>
      </c>
      <c r="C81" s="2197" t="s">
        <v>482</v>
      </c>
      <c r="D81" s="362"/>
      <c r="E81" s="287" t="s">
        <v>4119</v>
      </c>
      <c r="F81" s="3861" t="s">
        <v>174</v>
      </c>
      <c r="G81" s="3862"/>
      <c r="H81" s="3861" t="s">
        <v>175</v>
      </c>
      <c r="I81" s="3862"/>
      <c r="J81" s="287" t="s">
        <v>176</v>
      </c>
      <c r="K81" s="287" t="s">
        <v>177</v>
      </c>
    </row>
    <row r="82" spans="1:11" s="109" customFormat="1" ht="24" customHeight="1" x14ac:dyDescent="0.3">
      <c r="A82" s="3869"/>
      <c r="B82" s="3871"/>
      <c r="C82" s="2198" t="s">
        <v>348</v>
      </c>
      <c r="D82" s="196" t="s">
        <v>14</v>
      </c>
      <c r="E82" s="196" t="s">
        <v>348</v>
      </c>
      <c r="F82" s="3863" t="s">
        <v>179</v>
      </c>
      <c r="G82" s="3864"/>
      <c r="H82" s="3863" t="s">
        <v>180</v>
      </c>
      <c r="I82" s="3864"/>
      <c r="J82" s="196" t="s">
        <v>181</v>
      </c>
      <c r="K82" s="196" t="s">
        <v>182</v>
      </c>
    </row>
    <row r="83" spans="1:11" s="109" customFormat="1" ht="21" customHeight="1" x14ac:dyDescent="0.3">
      <c r="A83" s="3870"/>
      <c r="B83" s="3872"/>
      <c r="C83" s="2199"/>
      <c r="D83" s="371"/>
      <c r="E83" s="371"/>
      <c r="F83" s="2513"/>
      <c r="G83" s="677"/>
      <c r="H83" s="2513"/>
      <c r="I83" s="677"/>
      <c r="J83" s="371"/>
      <c r="K83" s="369" t="s">
        <v>183</v>
      </c>
    </row>
    <row r="84" spans="1:11" s="109" customFormat="1" ht="21" customHeight="1" x14ac:dyDescent="0.3">
      <c r="A84" s="2198">
        <v>1</v>
      </c>
      <c r="B84" s="660" t="s">
        <v>4126</v>
      </c>
      <c r="C84" s="2514">
        <v>2250</v>
      </c>
      <c r="D84" s="2515">
        <f>SUM(C84)</f>
        <v>2250</v>
      </c>
      <c r="E84" s="130" t="s">
        <v>1677</v>
      </c>
      <c r="F84" s="130" t="s">
        <v>4220</v>
      </c>
      <c r="G84" s="2515">
        <f>SUM(C84)</f>
        <v>2250</v>
      </c>
      <c r="H84" s="130" t="str">
        <f>F84</f>
        <v>ล้านแชมป์ อิงค์เจ็ท</v>
      </c>
      <c r="I84" s="2515">
        <f>SUM(C84)</f>
        <v>2250</v>
      </c>
      <c r="J84" s="130" t="s">
        <v>1585</v>
      </c>
      <c r="K84" s="208" t="s">
        <v>4210</v>
      </c>
    </row>
    <row r="85" spans="1:11" s="109" customFormat="1" ht="21" customHeight="1" x14ac:dyDescent="0.3">
      <c r="A85" s="1370">
        <v>2</v>
      </c>
      <c r="B85" s="2516" t="s">
        <v>4121</v>
      </c>
      <c r="C85" s="2517">
        <v>4370</v>
      </c>
      <c r="D85" s="2518">
        <f>SUM(C85)</f>
        <v>4370</v>
      </c>
      <c r="E85" s="406" t="s">
        <v>1677</v>
      </c>
      <c r="F85" s="406" t="s">
        <v>4221</v>
      </c>
      <c r="G85" s="2518">
        <f>SUM(C85)</f>
        <v>4370</v>
      </c>
      <c r="H85" s="406" t="str">
        <f>F85</f>
        <v>บ.เอกอุดม อีควิปเมนท์ จำกัด</v>
      </c>
      <c r="I85" s="2518">
        <f>SUM(C85)</f>
        <v>4370</v>
      </c>
      <c r="J85" s="406" t="s">
        <v>1585</v>
      </c>
      <c r="K85" s="2519" t="s">
        <v>4222</v>
      </c>
    </row>
    <row r="86" spans="1:11" s="109" customFormat="1" ht="21" customHeight="1" x14ac:dyDescent="0.3">
      <c r="A86" s="1370">
        <v>3</v>
      </c>
      <c r="B86" s="2516" t="s">
        <v>4127</v>
      </c>
      <c r="C86" s="2517">
        <v>2480</v>
      </c>
      <c r="D86" s="2518">
        <f t="shared" ref="D86:D89" si="11">SUM(C86)</f>
        <v>2480</v>
      </c>
      <c r="E86" s="406" t="s">
        <v>1677</v>
      </c>
      <c r="F86" s="406" t="s">
        <v>4122</v>
      </c>
      <c r="G86" s="2518">
        <f t="shared" ref="G86:G89" si="12">SUM(C86)</f>
        <v>2480</v>
      </c>
      <c r="H86" s="406" t="str">
        <f t="shared" ref="H86:H89" si="13">F86</f>
        <v>หนุ่มไดนาโม</v>
      </c>
      <c r="I86" s="2518">
        <f t="shared" ref="I86:I89" si="14">SUM(C86)</f>
        <v>2480</v>
      </c>
      <c r="J86" s="406" t="s">
        <v>1585</v>
      </c>
      <c r="K86" s="2519" t="s">
        <v>4213</v>
      </c>
    </row>
    <row r="87" spans="1:11" s="109" customFormat="1" ht="21" customHeight="1" x14ac:dyDescent="0.3">
      <c r="A87" s="1370">
        <v>4</v>
      </c>
      <c r="B87" s="2516" t="s">
        <v>4121</v>
      </c>
      <c r="C87" s="2517">
        <v>300</v>
      </c>
      <c r="D87" s="2518">
        <f t="shared" si="11"/>
        <v>300</v>
      </c>
      <c r="E87" s="406" t="s">
        <v>1677</v>
      </c>
      <c r="F87" s="406" t="s">
        <v>4223</v>
      </c>
      <c r="G87" s="2518">
        <f t="shared" si="12"/>
        <v>300</v>
      </c>
      <c r="H87" s="406" t="str">
        <f t="shared" si="13"/>
        <v>โชคชัยศิริพร</v>
      </c>
      <c r="I87" s="2518">
        <f t="shared" si="14"/>
        <v>300</v>
      </c>
      <c r="J87" s="406" t="s">
        <v>1585</v>
      </c>
      <c r="K87" s="2519" t="s">
        <v>4224</v>
      </c>
    </row>
    <row r="88" spans="1:11" s="109" customFormat="1" ht="21" customHeight="1" x14ac:dyDescent="0.3">
      <c r="A88" s="1370">
        <v>5</v>
      </c>
      <c r="B88" s="2516" t="s">
        <v>4121</v>
      </c>
      <c r="C88" s="2517">
        <v>7350</v>
      </c>
      <c r="D88" s="2518">
        <f t="shared" si="11"/>
        <v>7350</v>
      </c>
      <c r="E88" s="406" t="s">
        <v>1677</v>
      </c>
      <c r="F88" s="406" t="s">
        <v>4123</v>
      </c>
      <c r="G88" s="2518">
        <f t="shared" si="12"/>
        <v>7350</v>
      </c>
      <c r="H88" s="406" t="str">
        <f t="shared" si="13"/>
        <v>เอ็ม.โอ.ไฮดรอลิค</v>
      </c>
      <c r="I88" s="2518">
        <f t="shared" si="14"/>
        <v>7350</v>
      </c>
      <c r="J88" s="406" t="s">
        <v>1585</v>
      </c>
      <c r="K88" s="2519" t="s">
        <v>4225</v>
      </c>
    </row>
    <row r="89" spans="1:11" s="109" customFormat="1" ht="21" customHeight="1" x14ac:dyDescent="0.3">
      <c r="A89" s="1472">
        <v>6</v>
      </c>
      <c r="B89" s="2520" t="s">
        <v>4127</v>
      </c>
      <c r="C89" s="2521">
        <v>25710</v>
      </c>
      <c r="D89" s="2522">
        <f t="shared" si="11"/>
        <v>25710</v>
      </c>
      <c r="E89" s="408" t="s">
        <v>1677</v>
      </c>
      <c r="F89" s="408" t="s">
        <v>4204</v>
      </c>
      <c r="G89" s="2522">
        <f t="shared" si="12"/>
        <v>25710</v>
      </c>
      <c r="H89" s="408" t="str">
        <f t="shared" si="13"/>
        <v>เอส.ซี.เซอร์วิส</v>
      </c>
      <c r="I89" s="2522">
        <f t="shared" si="14"/>
        <v>25710</v>
      </c>
      <c r="J89" s="408" t="s">
        <v>1585</v>
      </c>
      <c r="K89" s="2523" t="s">
        <v>4226</v>
      </c>
    </row>
    <row r="91" spans="1:11" s="738" customFormat="1" ht="26.25" customHeight="1" x14ac:dyDescent="0.35">
      <c r="A91" s="3451" t="s">
        <v>8</v>
      </c>
      <c r="B91" s="3451"/>
      <c r="C91" s="3451"/>
      <c r="D91" s="3451"/>
      <c r="E91" s="3451"/>
      <c r="F91" s="3451"/>
      <c r="G91" s="3451"/>
      <c r="H91" s="3451"/>
      <c r="I91" s="3451"/>
      <c r="J91" s="2551" t="s">
        <v>9</v>
      </c>
    </row>
    <row r="92" spans="1:11" s="738" customFormat="1" ht="26.25" customHeight="1" x14ac:dyDescent="0.35">
      <c r="A92" s="3451" t="s">
        <v>4227</v>
      </c>
      <c r="B92" s="3451"/>
      <c r="C92" s="3451"/>
      <c r="D92" s="3451"/>
      <c r="E92" s="3451"/>
      <c r="F92" s="3451"/>
      <c r="G92" s="3451"/>
      <c r="H92" s="3451"/>
      <c r="I92" s="3451"/>
      <c r="J92" s="2492"/>
    </row>
    <row r="93" spans="1:11" s="738" customFormat="1" ht="26.25" customHeight="1" x14ac:dyDescent="0.35">
      <c r="A93" s="3865" t="s">
        <v>4183</v>
      </c>
      <c r="B93" s="3865"/>
      <c r="C93" s="3865"/>
      <c r="D93" s="3865"/>
      <c r="E93" s="3865"/>
      <c r="F93" s="3865"/>
      <c r="G93" s="3865"/>
      <c r="H93" s="3865"/>
      <c r="I93" s="3865"/>
      <c r="J93" s="2492"/>
    </row>
    <row r="94" spans="1:11" s="2499" customFormat="1" ht="65.25" customHeight="1" x14ac:dyDescent="0.3">
      <c r="A94" s="2552" t="s">
        <v>152</v>
      </c>
      <c r="B94" s="2553" t="s">
        <v>2133</v>
      </c>
      <c r="C94" s="2554" t="s">
        <v>4113</v>
      </c>
      <c r="D94" s="2555" t="s">
        <v>4114</v>
      </c>
      <c r="E94" s="2552" t="s">
        <v>2135</v>
      </c>
      <c r="F94" s="3866" t="s">
        <v>4184</v>
      </c>
      <c r="G94" s="3867"/>
      <c r="H94" s="2556" t="s">
        <v>4116</v>
      </c>
      <c r="I94" s="2557" t="s">
        <v>3720</v>
      </c>
      <c r="J94" s="2557" t="s">
        <v>66</v>
      </c>
    </row>
    <row r="95" spans="1:11" s="77" customFormat="1" ht="23.25" customHeight="1" x14ac:dyDescent="0.2">
      <c r="A95" s="2558">
        <v>1</v>
      </c>
      <c r="B95" s="1710" t="s">
        <v>4185</v>
      </c>
      <c r="C95" s="2559">
        <v>98250</v>
      </c>
      <c r="D95" s="2559">
        <f>C95</f>
        <v>98250</v>
      </c>
      <c r="E95" s="2558" t="s">
        <v>22</v>
      </c>
      <c r="F95" s="2560" t="s">
        <v>4186</v>
      </c>
      <c r="G95" s="2561">
        <f>C95</f>
        <v>98250</v>
      </c>
      <c r="H95" s="2558" t="str">
        <f>F95</f>
        <v>ร้าน ถ.เจริญ</v>
      </c>
      <c r="I95" s="2562" t="s">
        <v>4117</v>
      </c>
      <c r="J95" s="2563" t="s">
        <v>4187</v>
      </c>
    </row>
    <row r="96" spans="1:11" s="77" customFormat="1" ht="23.25" customHeight="1" x14ac:dyDescent="0.2">
      <c r="A96" s="2564"/>
      <c r="B96" s="2565"/>
      <c r="C96" s="2564"/>
      <c r="D96" s="2564"/>
      <c r="E96" s="2564"/>
      <c r="F96" s="2566"/>
      <c r="G96" s="2567"/>
      <c r="H96" s="2564"/>
      <c r="I96" s="2564"/>
      <c r="J96" s="2568" t="s">
        <v>4188</v>
      </c>
    </row>
    <row r="97" spans="1:10" s="77" customFormat="1" ht="23.25" customHeight="1" x14ac:dyDescent="0.2">
      <c r="A97" s="2558">
        <v>2</v>
      </c>
      <c r="B97" s="2569" t="s">
        <v>4189</v>
      </c>
      <c r="C97" s="2570">
        <v>1200</v>
      </c>
      <c r="D97" s="2559">
        <f>C97</f>
        <v>1200</v>
      </c>
      <c r="E97" s="2571" t="s">
        <v>22</v>
      </c>
      <c r="F97" s="2560" t="s">
        <v>4186</v>
      </c>
      <c r="G97" s="2561">
        <f>C97</f>
        <v>1200</v>
      </c>
      <c r="H97" s="2558" t="str">
        <f>F97</f>
        <v>ร้าน ถ.เจริญ</v>
      </c>
      <c r="I97" s="2562" t="s">
        <v>4117</v>
      </c>
      <c r="J97" s="2563" t="s">
        <v>4190</v>
      </c>
    </row>
    <row r="98" spans="1:10" s="77" customFormat="1" ht="23.25" customHeight="1" x14ac:dyDescent="0.2">
      <c r="A98" s="2564"/>
      <c r="B98" s="2565"/>
      <c r="C98" s="2564"/>
      <c r="D98" s="2564"/>
      <c r="E98" s="2564"/>
      <c r="F98" s="2566"/>
      <c r="G98" s="2567"/>
      <c r="H98" s="2564"/>
      <c r="I98" s="2564"/>
      <c r="J98" s="2568" t="s">
        <v>4191</v>
      </c>
    </row>
    <row r="99" spans="1:10" s="77" customFormat="1" ht="23.25" customHeight="1" x14ac:dyDescent="0.2">
      <c r="A99" s="2558">
        <v>3</v>
      </c>
      <c r="B99" s="1710" t="s">
        <v>4192</v>
      </c>
      <c r="C99" s="2559">
        <v>3503.29</v>
      </c>
      <c r="D99" s="2559">
        <f>C99</f>
        <v>3503.29</v>
      </c>
      <c r="E99" s="2558" t="s">
        <v>22</v>
      </c>
      <c r="F99" s="2560" t="s">
        <v>4193</v>
      </c>
      <c r="G99" s="2561">
        <f>C99</f>
        <v>3503.29</v>
      </c>
      <c r="H99" s="2572" t="str">
        <f>F99</f>
        <v>บริษัท อีซูซุปราจีนบุรีมอเตอร์เซลส์ จำกัด</v>
      </c>
      <c r="I99" s="2562" t="s">
        <v>4117</v>
      </c>
      <c r="J99" s="2563" t="s">
        <v>4194</v>
      </c>
    </row>
    <row r="100" spans="1:10" s="77" customFormat="1" ht="23.25" customHeight="1" x14ac:dyDescent="0.2">
      <c r="A100" s="2564"/>
      <c r="B100" s="2565"/>
      <c r="C100" s="2564"/>
      <c r="D100" s="2564"/>
      <c r="E100" s="2564"/>
      <c r="F100" s="2566"/>
      <c r="G100" s="2567"/>
      <c r="H100" s="2564"/>
      <c r="I100" s="2564"/>
      <c r="J100" s="2568" t="s">
        <v>2322</v>
      </c>
    </row>
    <row r="101" spans="1:10" s="77" customFormat="1" ht="23.25" customHeight="1" x14ac:dyDescent="0.2">
      <c r="A101" s="2558">
        <v>4</v>
      </c>
      <c r="B101" s="2569" t="s">
        <v>4189</v>
      </c>
      <c r="C101" s="2559">
        <v>1000</v>
      </c>
      <c r="D101" s="2559">
        <f>C101</f>
        <v>1000</v>
      </c>
      <c r="E101" s="2558" t="s">
        <v>22</v>
      </c>
      <c r="F101" s="2560" t="s">
        <v>4195</v>
      </c>
      <c r="G101" s="2561">
        <f>C101</f>
        <v>1000</v>
      </c>
      <c r="H101" s="2558" t="str">
        <f>F101</f>
        <v>ร้านเมลามีน</v>
      </c>
      <c r="I101" s="2562" t="s">
        <v>4117</v>
      </c>
      <c r="J101" s="2563" t="s">
        <v>4196</v>
      </c>
    </row>
    <row r="102" spans="1:10" s="77" customFormat="1" ht="23.25" customHeight="1" x14ac:dyDescent="0.2">
      <c r="A102" s="2564"/>
      <c r="B102" s="2565"/>
      <c r="C102" s="2564"/>
      <c r="D102" s="2564"/>
      <c r="E102" s="2564"/>
      <c r="F102" s="2566"/>
      <c r="G102" s="2567"/>
      <c r="H102" s="2564"/>
      <c r="I102" s="2564"/>
      <c r="J102" s="2568" t="s">
        <v>2337</v>
      </c>
    </row>
    <row r="103" spans="1:10" s="77" customFormat="1" ht="23.25" customHeight="1" x14ac:dyDescent="0.2">
      <c r="A103" s="2558">
        <v>5</v>
      </c>
      <c r="B103" s="1710" t="s">
        <v>4197</v>
      </c>
      <c r="C103" s="2559">
        <v>24768</v>
      </c>
      <c r="D103" s="2559">
        <f>C103</f>
        <v>24768</v>
      </c>
      <c r="E103" s="2558" t="s">
        <v>22</v>
      </c>
      <c r="F103" s="2560" t="s">
        <v>4198</v>
      </c>
      <c r="G103" s="2561">
        <f>C103</f>
        <v>24768</v>
      </c>
      <c r="H103" s="2558" t="str">
        <f>F103</f>
        <v>ห้างหุ้นส่วนจำกัด กบินทร์บุรีอิงค์เจ็ท</v>
      </c>
      <c r="I103" s="2562" t="s">
        <v>4117</v>
      </c>
      <c r="J103" s="2563" t="s">
        <v>4199</v>
      </c>
    </row>
    <row r="104" spans="1:10" s="77" customFormat="1" ht="23.25" customHeight="1" x14ac:dyDescent="0.2">
      <c r="A104" s="2564"/>
      <c r="B104" s="2565"/>
      <c r="C104" s="2564"/>
      <c r="D104" s="2564"/>
      <c r="E104" s="2564"/>
      <c r="F104" s="2566"/>
      <c r="G104" s="2567"/>
      <c r="H104" s="2564"/>
      <c r="I104" s="2564"/>
      <c r="J104" s="2568" t="s">
        <v>2329</v>
      </c>
    </row>
  </sheetData>
  <mergeCells count="41">
    <mergeCell ref="A11:J11"/>
    <mergeCell ref="A12:J12"/>
    <mergeCell ref="A13:J13"/>
    <mergeCell ref="A1:I1"/>
    <mergeCell ref="A2:I2"/>
    <mergeCell ref="A3:I3"/>
    <mergeCell ref="A42:J42"/>
    <mergeCell ref="A43:J43"/>
    <mergeCell ref="F44:G44"/>
    <mergeCell ref="H44:I44"/>
    <mergeCell ref="A91:I91"/>
    <mergeCell ref="H60:I60"/>
    <mergeCell ref="A69:K69"/>
    <mergeCell ref="A70:K70"/>
    <mergeCell ref="A71:K71"/>
    <mergeCell ref="H73:I73"/>
    <mergeCell ref="A78:K78"/>
    <mergeCell ref="A79:K79"/>
    <mergeCell ref="A80:K80"/>
    <mergeCell ref="A81:A83"/>
    <mergeCell ref="B81:B83"/>
    <mergeCell ref="F81:G81"/>
    <mergeCell ref="A72:A74"/>
    <mergeCell ref="B72:B74"/>
    <mergeCell ref="F72:G72"/>
    <mergeCell ref="H72:I72"/>
    <mergeCell ref="F73:G73"/>
    <mergeCell ref="A56:K56"/>
    <mergeCell ref="A57:K57"/>
    <mergeCell ref="A58:K58"/>
    <mergeCell ref="A59:A61"/>
    <mergeCell ref="B59:B61"/>
    <mergeCell ref="F59:G59"/>
    <mergeCell ref="H59:I59"/>
    <mergeCell ref="F60:G60"/>
    <mergeCell ref="H81:I81"/>
    <mergeCell ref="F82:G82"/>
    <mergeCell ref="H82:I82"/>
    <mergeCell ref="A93:I93"/>
    <mergeCell ref="F94:G94"/>
    <mergeCell ref="A92:I9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346"/>
  <sheetViews>
    <sheetView topLeftCell="A347" zoomScale="150" zoomScaleNormal="150" workbookViewId="0">
      <selection activeCell="A321" sqref="A321:XFD346"/>
    </sheetView>
  </sheetViews>
  <sheetFormatPr defaultRowHeight="12.75" x14ac:dyDescent="0.2"/>
  <cols>
    <col min="1" max="1" width="9.140625" customWidth="1"/>
    <col min="2" max="2" width="45" customWidth="1"/>
    <col min="3" max="3" width="17.42578125" customWidth="1"/>
    <col min="4" max="4" width="16.7109375" customWidth="1"/>
    <col min="5" max="5" width="13.7109375" customWidth="1"/>
    <col min="6" max="6" width="39.28515625" customWidth="1"/>
    <col min="7" max="7" width="39.5703125" customWidth="1"/>
    <col min="8" max="8" width="21.85546875" customWidth="1"/>
    <col min="9" max="9" width="28.28515625" customWidth="1"/>
  </cols>
  <sheetData>
    <row r="1" spans="1:9" s="18" customFormat="1" ht="24" customHeight="1" x14ac:dyDescent="0.3">
      <c r="A1" s="3487" t="s">
        <v>112</v>
      </c>
      <c r="B1" s="3487"/>
      <c r="C1" s="3487"/>
      <c r="D1" s="3487"/>
      <c r="E1" s="3487"/>
      <c r="F1" s="3487"/>
      <c r="G1" s="3487"/>
      <c r="H1" s="3487"/>
      <c r="I1" s="121" t="s">
        <v>802</v>
      </c>
    </row>
    <row r="2" spans="1:9" s="18" customFormat="1" ht="24" customHeight="1" x14ac:dyDescent="0.2">
      <c r="A2" s="3487" t="s">
        <v>3110</v>
      </c>
      <c r="B2" s="3487"/>
      <c r="C2" s="3487"/>
      <c r="D2" s="3487"/>
      <c r="E2" s="3487"/>
      <c r="F2" s="3487"/>
      <c r="G2" s="3487"/>
      <c r="H2" s="3487"/>
      <c r="I2" s="1690"/>
    </row>
    <row r="3" spans="1:9" s="18" customFormat="1" ht="24" customHeight="1" x14ac:dyDescent="0.2">
      <c r="A3" s="3557" t="s">
        <v>422</v>
      </c>
      <c r="B3" s="3557"/>
      <c r="C3" s="3557"/>
      <c r="D3" s="3557"/>
      <c r="E3" s="3557"/>
      <c r="F3" s="3557"/>
      <c r="G3" s="3557"/>
      <c r="H3" s="3557"/>
      <c r="I3" s="1690"/>
    </row>
    <row r="4" spans="1:9" s="6" customFormat="1" ht="21" customHeight="1" x14ac:dyDescent="0.3">
      <c r="A4" s="3488" t="s">
        <v>0</v>
      </c>
      <c r="B4" s="3488" t="s">
        <v>12</v>
      </c>
      <c r="C4" s="1480" t="s">
        <v>13</v>
      </c>
      <c r="D4" s="1480" t="s">
        <v>14</v>
      </c>
      <c r="E4" s="3488" t="s">
        <v>15</v>
      </c>
      <c r="F4" s="3488" t="s">
        <v>16</v>
      </c>
      <c r="G4" s="3488" t="s">
        <v>17</v>
      </c>
      <c r="H4" s="1480" t="s">
        <v>176</v>
      </c>
      <c r="I4" s="1480" t="s">
        <v>346</v>
      </c>
    </row>
    <row r="5" spans="1:9" s="6" customFormat="1" ht="21" customHeight="1" x14ac:dyDescent="0.3">
      <c r="A5" s="3489"/>
      <c r="B5" s="3489"/>
      <c r="C5" s="1481"/>
      <c r="D5" s="1481"/>
      <c r="E5" s="3489"/>
      <c r="F5" s="3489"/>
      <c r="G5" s="3489"/>
      <c r="H5" s="1481" t="s">
        <v>181</v>
      </c>
      <c r="I5" s="1481" t="s">
        <v>1624</v>
      </c>
    </row>
    <row r="6" spans="1:9" s="18" customFormat="1" ht="21" customHeight="1" x14ac:dyDescent="0.3">
      <c r="A6" s="24">
        <v>1</v>
      </c>
      <c r="B6" s="1691" t="s">
        <v>3111</v>
      </c>
      <c r="C6" s="1692">
        <v>6860</v>
      </c>
      <c r="D6" s="1693">
        <v>6860</v>
      </c>
      <c r="E6" s="24" t="s">
        <v>22</v>
      </c>
      <c r="F6" s="24" t="s">
        <v>3112</v>
      </c>
      <c r="G6" s="24" t="s">
        <v>3112</v>
      </c>
      <c r="H6" s="24" t="s">
        <v>121</v>
      </c>
      <c r="I6" s="21" t="s">
        <v>3113</v>
      </c>
    </row>
    <row r="7" spans="1:9" s="18" customFormat="1" ht="21" customHeight="1" x14ac:dyDescent="0.3">
      <c r="A7" s="20"/>
      <c r="B7" s="1694"/>
      <c r="C7" s="1695"/>
      <c r="D7" s="1696"/>
      <c r="E7" s="20"/>
      <c r="F7" s="20" t="s">
        <v>3114</v>
      </c>
      <c r="G7" s="20" t="s">
        <v>3114</v>
      </c>
      <c r="H7" s="20"/>
      <c r="I7" s="20" t="s">
        <v>3115</v>
      </c>
    </row>
    <row r="8" spans="1:9" s="18" customFormat="1" ht="21" customHeight="1" x14ac:dyDescent="0.3">
      <c r="A8" s="24">
        <v>2</v>
      </c>
      <c r="B8" s="1691" t="s">
        <v>1065</v>
      </c>
      <c r="C8" s="1692">
        <v>80603.100000000006</v>
      </c>
      <c r="D8" s="1693">
        <v>80603.100000000006</v>
      </c>
      <c r="E8" s="24" t="s">
        <v>22</v>
      </c>
      <c r="F8" s="24" t="s">
        <v>3116</v>
      </c>
      <c r="G8" s="24" t="s">
        <v>3117</v>
      </c>
      <c r="H8" s="24" t="s">
        <v>121</v>
      </c>
      <c r="I8" s="24" t="s">
        <v>3118</v>
      </c>
    </row>
    <row r="9" spans="1:9" s="18" customFormat="1" ht="21" customHeight="1" x14ac:dyDescent="0.3">
      <c r="A9" s="20"/>
      <c r="B9" s="1694"/>
      <c r="C9" s="1695"/>
      <c r="D9" s="1696"/>
      <c r="E9" s="20"/>
      <c r="F9" s="20" t="s">
        <v>3119</v>
      </c>
      <c r="G9" s="20" t="s">
        <v>3119</v>
      </c>
      <c r="H9" s="20"/>
      <c r="I9" s="24" t="s">
        <v>3115</v>
      </c>
    </row>
    <row r="10" spans="1:9" s="18" customFormat="1" ht="21" customHeight="1" x14ac:dyDescent="0.3">
      <c r="A10" s="24">
        <v>3</v>
      </c>
      <c r="B10" s="1691" t="s">
        <v>3111</v>
      </c>
      <c r="C10" s="1692">
        <v>42965</v>
      </c>
      <c r="D10" s="1693">
        <v>42965</v>
      </c>
      <c r="E10" s="24" t="s">
        <v>22</v>
      </c>
      <c r="F10" s="24" t="s">
        <v>3112</v>
      </c>
      <c r="G10" s="24" t="s">
        <v>3112</v>
      </c>
      <c r="H10" s="24" t="s">
        <v>121</v>
      </c>
      <c r="I10" s="24" t="s">
        <v>1950</v>
      </c>
    </row>
    <row r="11" spans="1:9" s="18" customFormat="1" ht="21" customHeight="1" x14ac:dyDescent="0.3">
      <c r="A11" s="20"/>
      <c r="B11" s="1694"/>
      <c r="C11" s="1695"/>
      <c r="D11" s="1696"/>
      <c r="E11" s="20"/>
      <c r="F11" s="20" t="s">
        <v>3120</v>
      </c>
      <c r="G11" s="20" t="s">
        <v>3120</v>
      </c>
      <c r="H11" s="20"/>
      <c r="I11" s="24" t="s">
        <v>1535</v>
      </c>
    </row>
    <row r="12" spans="1:9" s="18" customFormat="1" ht="21" customHeight="1" x14ac:dyDescent="0.3">
      <c r="A12" s="24">
        <v>4</v>
      </c>
      <c r="B12" s="1691" t="s">
        <v>397</v>
      </c>
      <c r="C12" s="1692">
        <v>10130</v>
      </c>
      <c r="D12" s="1693">
        <v>10130</v>
      </c>
      <c r="E12" s="24" t="s">
        <v>22</v>
      </c>
      <c r="F12" s="24" t="s">
        <v>3121</v>
      </c>
      <c r="G12" s="24" t="s">
        <v>3121</v>
      </c>
      <c r="H12" s="24" t="s">
        <v>121</v>
      </c>
      <c r="I12" s="24" t="s">
        <v>3122</v>
      </c>
    </row>
    <row r="13" spans="1:9" s="18" customFormat="1" ht="21" customHeight="1" x14ac:dyDescent="0.3">
      <c r="A13" s="20"/>
      <c r="B13" s="1694"/>
      <c r="C13" s="1695"/>
      <c r="D13" s="1696"/>
      <c r="E13" s="20"/>
      <c r="F13" s="20" t="s">
        <v>3123</v>
      </c>
      <c r="G13" s="20" t="s">
        <v>3123</v>
      </c>
      <c r="H13" s="20"/>
      <c r="I13" s="24" t="s">
        <v>1517</v>
      </c>
    </row>
    <row r="14" spans="1:9" s="18" customFormat="1" ht="21" customHeight="1" x14ac:dyDescent="0.3">
      <c r="A14" s="24">
        <v>5</v>
      </c>
      <c r="B14" s="1691" t="s">
        <v>423</v>
      </c>
      <c r="C14" s="1692">
        <v>1390</v>
      </c>
      <c r="D14" s="1693">
        <v>1390</v>
      </c>
      <c r="E14" s="24" t="s">
        <v>22</v>
      </c>
      <c r="F14" s="24" t="s">
        <v>3124</v>
      </c>
      <c r="G14" s="24" t="s">
        <v>3124</v>
      </c>
      <c r="H14" s="24" t="s">
        <v>121</v>
      </c>
      <c r="I14" s="24" t="s">
        <v>3125</v>
      </c>
    </row>
    <row r="15" spans="1:9" s="18" customFormat="1" ht="21" customHeight="1" x14ac:dyDescent="0.3">
      <c r="A15" s="20"/>
      <c r="B15" s="1694"/>
      <c r="C15" s="1695"/>
      <c r="D15" s="1696"/>
      <c r="E15" s="20"/>
      <c r="F15" s="20" t="s">
        <v>3126</v>
      </c>
      <c r="G15" s="20" t="s">
        <v>3126</v>
      </c>
      <c r="H15" s="20"/>
      <c r="I15" s="24" t="s">
        <v>1517</v>
      </c>
    </row>
    <row r="16" spans="1:9" s="18" customFormat="1" ht="21" customHeight="1" x14ac:dyDescent="0.3">
      <c r="A16" s="24">
        <v>6</v>
      </c>
      <c r="B16" s="1691" t="s">
        <v>3127</v>
      </c>
      <c r="C16" s="1692">
        <v>2650</v>
      </c>
      <c r="D16" s="1693">
        <v>2650</v>
      </c>
      <c r="E16" s="24" t="s">
        <v>22</v>
      </c>
      <c r="F16" s="24" t="s">
        <v>3128</v>
      </c>
      <c r="G16" s="24" t="s">
        <v>3128</v>
      </c>
      <c r="H16" s="24" t="s">
        <v>121</v>
      </c>
      <c r="I16" s="24" t="s">
        <v>1915</v>
      </c>
    </row>
    <row r="17" spans="1:9" s="18" customFormat="1" ht="21" customHeight="1" x14ac:dyDescent="0.3">
      <c r="A17" s="20"/>
      <c r="B17" s="1694"/>
      <c r="C17" s="1695"/>
      <c r="D17" s="1696"/>
      <c r="E17" s="20"/>
      <c r="F17" s="20" t="s">
        <v>3129</v>
      </c>
      <c r="G17" s="20" t="s">
        <v>3129</v>
      </c>
      <c r="H17" s="20"/>
      <c r="I17" s="24" t="s">
        <v>3115</v>
      </c>
    </row>
    <row r="18" spans="1:9" s="18" customFormat="1" ht="21" customHeight="1" x14ac:dyDescent="0.3">
      <c r="A18" s="24">
        <v>7</v>
      </c>
      <c r="B18" s="1691" t="s">
        <v>3130</v>
      </c>
      <c r="C18" s="1692">
        <v>3444</v>
      </c>
      <c r="D18" s="1693">
        <v>3444</v>
      </c>
      <c r="E18" s="24" t="s">
        <v>22</v>
      </c>
      <c r="F18" s="24" t="s">
        <v>3131</v>
      </c>
      <c r="G18" s="24" t="s">
        <v>3131</v>
      </c>
      <c r="H18" s="24" t="s">
        <v>121</v>
      </c>
      <c r="I18" s="24" t="s">
        <v>3132</v>
      </c>
    </row>
    <row r="19" spans="1:9" s="18" customFormat="1" ht="21" customHeight="1" x14ac:dyDescent="0.3">
      <c r="A19" s="20"/>
      <c r="B19" s="1694" t="s">
        <v>3133</v>
      </c>
      <c r="C19" s="1695"/>
      <c r="D19" s="1696"/>
      <c r="E19" s="20"/>
      <c r="F19" s="20" t="s">
        <v>3134</v>
      </c>
      <c r="G19" s="20" t="s">
        <v>3134</v>
      </c>
      <c r="H19" s="20"/>
      <c r="I19" s="24" t="s">
        <v>3115</v>
      </c>
    </row>
    <row r="20" spans="1:9" s="18" customFormat="1" ht="21" customHeight="1" x14ac:dyDescent="0.3">
      <c r="A20" s="24">
        <v>8</v>
      </c>
      <c r="B20" s="1691" t="s">
        <v>423</v>
      </c>
      <c r="C20" s="1692">
        <v>3290</v>
      </c>
      <c r="D20" s="1693">
        <v>3290</v>
      </c>
      <c r="E20" s="24" t="s">
        <v>22</v>
      </c>
      <c r="F20" s="24" t="s">
        <v>3124</v>
      </c>
      <c r="G20" s="24" t="s">
        <v>3124</v>
      </c>
      <c r="H20" s="24" t="s">
        <v>121</v>
      </c>
      <c r="I20" s="24" t="s">
        <v>3135</v>
      </c>
    </row>
    <row r="21" spans="1:9" s="18" customFormat="1" ht="21" customHeight="1" x14ac:dyDescent="0.3">
      <c r="A21" s="20"/>
      <c r="B21" s="45"/>
      <c r="C21" s="1697"/>
      <c r="D21" s="1698"/>
      <c r="E21" s="19"/>
      <c r="F21" s="20" t="s">
        <v>3136</v>
      </c>
      <c r="G21" s="20" t="s">
        <v>3136</v>
      </c>
      <c r="H21" s="19"/>
      <c r="I21" s="24" t="s">
        <v>1512</v>
      </c>
    </row>
    <row r="22" spans="1:9" s="18" customFormat="1" ht="21" customHeight="1" x14ac:dyDescent="0.3">
      <c r="A22" s="23"/>
      <c r="B22" s="1699"/>
      <c r="C22" s="1700"/>
      <c r="D22" s="1701"/>
      <c r="E22" s="23"/>
      <c r="F22" s="26"/>
      <c r="G22" s="23"/>
      <c r="H22" s="23"/>
      <c r="I22" s="23"/>
    </row>
    <row r="24" spans="1:9" s="587" customFormat="1" ht="19.5" x14ac:dyDescent="0.3">
      <c r="A24" s="3798" t="s">
        <v>722</v>
      </c>
      <c r="B24" s="3798"/>
      <c r="C24" s="3798"/>
      <c r="D24" s="3798"/>
      <c r="E24" s="3798"/>
      <c r="F24" s="3798"/>
      <c r="G24" s="3798"/>
      <c r="H24" s="3798"/>
      <c r="I24" s="1103" t="s">
        <v>3137</v>
      </c>
    </row>
    <row r="25" spans="1:9" s="587" customFormat="1" ht="19.5" x14ac:dyDescent="0.3">
      <c r="A25" s="3799" t="s">
        <v>3167</v>
      </c>
      <c r="B25" s="3799"/>
      <c r="C25" s="3799"/>
      <c r="D25" s="3799"/>
      <c r="E25" s="3799"/>
      <c r="F25" s="3799"/>
      <c r="G25" s="3799"/>
      <c r="H25" s="3799"/>
      <c r="I25" s="1702"/>
    </row>
    <row r="26" spans="1:9" s="587" customFormat="1" ht="19.5" x14ac:dyDescent="0.3">
      <c r="A26" s="3799" t="s">
        <v>3139</v>
      </c>
      <c r="B26" s="3799"/>
      <c r="C26" s="3799"/>
      <c r="D26" s="3799"/>
      <c r="E26" s="3799"/>
      <c r="F26" s="3799"/>
      <c r="G26" s="3799"/>
      <c r="H26" s="3799"/>
      <c r="I26" s="1475"/>
    </row>
    <row r="27" spans="1:9" s="1704" customFormat="1" ht="19.5" customHeight="1" x14ac:dyDescent="0.25">
      <c r="A27" s="3926" t="s">
        <v>0</v>
      </c>
      <c r="B27" s="3926" t="s">
        <v>262</v>
      </c>
      <c r="C27" s="3926" t="s">
        <v>13</v>
      </c>
      <c r="D27" s="3926" t="s">
        <v>14</v>
      </c>
      <c r="E27" s="3928" t="s">
        <v>263</v>
      </c>
      <c r="F27" s="3926" t="s">
        <v>16</v>
      </c>
      <c r="G27" s="3926" t="s">
        <v>2543</v>
      </c>
      <c r="H27" s="1703" t="s">
        <v>176</v>
      </c>
      <c r="I27" s="1703" t="s">
        <v>346</v>
      </c>
    </row>
    <row r="28" spans="1:9" s="1704" customFormat="1" ht="17.25" customHeight="1" x14ac:dyDescent="0.25">
      <c r="A28" s="3927"/>
      <c r="B28" s="3927"/>
      <c r="C28" s="3927"/>
      <c r="D28" s="3927"/>
      <c r="E28" s="3929"/>
      <c r="F28" s="3927"/>
      <c r="G28" s="3927"/>
      <c r="H28" s="1705" t="s">
        <v>181</v>
      </c>
      <c r="I28" s="1705" t="s">
        <v>1624</v>
      </c>
    </row>
    <row r="29" spans="1:9" s="1704" customFormat="1" ht="17.25" customHeight="1" x14ac:dyDescent="0.25">
      <c r="A29" s="1720">
        <v>1</v>
      </c>
      <c r="B29" s="1707" t="s">
        <v>3168</v>
      </c>
      <c r="C29" s="1708">
        <v>1500</v>
      </c>
      <c r="D29" s="1708">
        <v>1500</v>
      </c>
      <c r="E29" s="1709" t="s">
        <v>22</v>
      </c>
      <c r="F29" s="1710" t="s">
        <v>3169</v>
      </c>
      <c r="G29" s="1710" t="s">
        <v>3169</v>
      </c>
      <c r="H29" s="1721" t="s">
        <v>3170</v>
      </c>
      <c r="I29" s="1722" t="s">
        <v>3171</v>
      </c>
    </row>
    <row r="30" spans="1:9" s="1704" customFormat="1" ht="17.25" customHeight="1" x14ac:dyDescent="0.25">
      <c r="A30" s="1723"/>
      <c r="B30" s="1713" t="s">
        <v>378</v>
      </c>
      <c r="C30" s="1723"/>
      <c r="D30" s="1723"/>
      <c r="E30" s="1724"/>
      <c r="F30" s="1725" t="s">
        <v>3172</v>
      </c>
      <c r="G30" s="1725" t="s">
        <v>3172</v>
      </c>
      <c r="H30" s="1725" t="s">
        <v>3173</v>
      </c>
      <c r="I30" s="1718" t="s">
        <v>3174</v>
      </c>
    </row>
    <row r="31" spans="1:9" s="1704" customFormat="1" ht="17.25" customHeight="1" x14ac:dyDescent="0.25">
      <c r="A31" s="1720">
        <v>2</v>
      </c>
      <c r="B31" s="1707" t="s">
        <v>3158</v>
      </c>
      <c r="C31" s="1708">
        <v>4437.83</v>
      </c>
      <c r="D31" s="1708">
        <v>4437.83</v>
      </c>
      <c r="E31" s="1709" t="s">
        <v>22</v>
      </c>
      <c r="F31" s="1710" t="s">
        <v>3175</v>
      </c>
      <c r="G31" s="1710" t="s">
        <v>3175</v>
      </c>
      <c r="H31" s="1711" t="s">
        <v>3140</v>
      </c>
      <c r="I31" s="1722" t="s">
        <v>3176</v>
      </c>
    </row>
    <row r="32" spans="1:9" s="1704" customFormat="1" ht="17.25" customHeight="1" x14ac:dyDescent="0.25">
      <c r="A32" s="1723"/>
      <c r="B32" s="1713" t="s">
        <v>2320</v>
      </c>
      <c r="C32" s="1723"/>
      <c r="D32" s="1723"/>
      <c r="E32" s="1724"/>
      <c r="F32" s="1716" t="s">
        <v>3177</v>
      </c>
      <c r="G32" s="1716" t="s">
        <v>3177</v>
      </c>
      <c r="H32" s="1717" t="s">
        <v>3144</v>
      </c>
      <c r="I32" s="1718" t="s">
        <v>3178</v>
      </c>
    </row>
    <row r="33" spans="1:9" s="1704" customFormat="1" ht="17.25" customHeight="1" x14ac:dyDescent="0.25">
      <c r="A33" s="1720">
        <v>3</v>
      </c>
      <c r="B33" s="1707" t="s">
        <v>3158</v>
      </c>
      <c r="C33" s="1708">
        <v>4577.46</v>
      </c>
      <c r="D33" s="1708">
        <v>4577.46</v>
      </c>
      <c r="E33" s="1709" t="s">
        <v>22</v>
      </c>
      <c r="F33" s="1710" t="s">
        <v>3175</v>
      </c>
      <c r="G33" s="1710" t="s">
        <v>3175</v>
      </c>
      <c r="H33" s="1711" t="s">
        <v>3140</v>
      </c>
      <c r="I33" s="1722" t="s">
        <v>3179</v>
      </c>
    </row>
    <row r="34" spans="1:9" s="1704" customFormat="1" ht="17.25" customHeight="1" x14ac:dyDescent="0.25">
      <c r="A34" s="1723"/>
      <c r="B34" s="1713" t="s">
        <v>2320</v>
      </c>
      <c r="C34" s="1723"/>
      <c r="D34" s="1723"/>
      <c r="E34" s="1724"/>
      <c r="F34" s="1716" t="s">
        <v>3180</v>
      </c>
      <c r="G34" s="1716" t="s">
        <v>3180</v>
      </c>
      <c r="H34" s="1717" t="s">
        <v>3144</v>
      </c>
      <c r="I34" s="1718" t="s">
        <v>3181</v>
      </c>
    </row>
    <row r="35" spans="1:9" s="1704" customFormat="1" ht="17.25" customHeight="1" x14ac:dyDescent="0.25">
      <c r="A35" s="1720">
        <v>4</v>
      </c>
      <c r="B35" s="1707" t="s">
        <v>3182</v>
      </c>
      <c r="C35" s="1708">
        <v>450</v>
      </c>
      <c r="D35" s="1708">
        <v>450</v>
      </c>
      <c r="E35" s="1709" t="s">
        <v>22</v>
      </c>
      <c r="F35" s="1710" t="s">
        <v>3183</v>
      </c>
      <c r="G35" s="1710" t="s">
        <v>3183</v>
      </c>
      <c r="H35" s="1726" t="s">
        <v>3184</v>
      </c>
      <c r="I35" s="1722" t="s">
        <v>3185</v>
      </c>
    </row>
    <row r="36" spans="1:9" s="1704" customFormat="1" ht="17.25" customHeight="1" x14ac:dyDescent="0.25">
      <c r="A36" s="1723"/>
      <c r="B36" s="1713" t="s">
        <v>378</v>
      </c>
      <c r="C36" s="1723"/>
      <c r="D36" s="1723"/>
      <c r="E36" s="1724"/>
      <c r="F36" s="1716" t="s">
        <v>3186</v>
      </c>
      <c r="G36" s="1716" t="s">
        <v>3186</v>
      </c>
      <c r="H36" s="838" t="s">
        <v>3187</v>
      </c>
      <c r="I36" s="1718" t="s">
        <v>3188</v>
      </c>
    </row>
    <row r="37" spans="1:9" s="1704" customFormat="1" ht="17.25" customHeight="1" x14ac:dyDescent="0.25">
      <c r="A37" s="1720">
        <v>5</v>
      </c>
      <c r="B37" s="1707" t="s">
        <v>2340</v>
      </c>
      <c r="C37" s="1708">
        <v>357160</v>
      </c>
      <c r="D37" s="1708">
        <v>357160</v>
      </c>
      <c r="E37" s="1709" t="s">
        <v>22</v>
      </c>
      <c r="F37" s="1710" t="s">
        <v>3189</v>
      </c>
      <c r="G37" s="1710" t="s">
        <v>3189</v>
      </c>
      <c r="H37" s="1726" t="s">
        <v>3184</v>
      </c>
      <c r="I37" s="1722" t="s">
        <v>3190</v>
      </c>
    </row>
    <row r="38" spans="1:9" s="1704" customFormat="1" ht="17.25" customHeight="1" x14ac:dyDescent="0.25">
      <c r="A38" s="1723"/>
      <c r="B38" s="1713" t="s">
        <v>3191</v>
      </c>
      <c r="C38" s="1723"/>
      <c r="D38" s="1723"/>
      <c r="E38" s="1724"/>
      <c r="F38" s="1716" t="s">
        <v>3192</v>
      </c>
      <c r="G38" s="1716" t="s">
        <v>3192</v>
      </c>
      <c r="H38" s="838" t="s">
        <v>3187</v>
      </c>
      <c r="I38" s="1718" t="s">
        <v>3188</v>
      </c>
    </row>
    <row r="39" spans="1:9" s="1704" customFormat="1" ht="17.25" customHeight="1" x14ac:dyDescent="0.25">
      <c r="A39" s="1720">
        <v>6</v>
      </c>
      <c r="B39" s="1707" t="s">
        <v>3193</v>
      </c>
      <c r="C39" s="1708">
        <v>3000</v>
      </c>
      <c r="D39" s="1708">
        <v>3000</v>
      </c>
      <c r="E39" s="1709" t="s">
        <v>22</v>
      </c>
      <c r="F39" s="1710" t="s">
        <v>3194</v>
      </c>
      <c r="G39" s="1710" t="s">
        <v>3194</v>
      </c>
      <c r="H39" s="1726" t="s">
        <v>3184</v>
      </c>
      <c r="I39" s="1722" t="s">
        <v>3195</v>
      </c>
    </row>
    <row r="40" spans="1:9" s="1704" customFormat="1" ht="17.25" customHeight="1" x14ac:dyDescent="0.25">
      <c r="A40" s="1723"/>
      <c r="B40" s="1713" t="s">
        <v>378</v>
      </c>
      <c r="C40" s="1723"/>
      <c r="D40" s="1723"/>
      <c r="E40" s="1724"/>
      <c r="F40" s="1716" t="s">
        <v>3196</v>
      </c>
      <c r="G40" s="1716" t="s">
        <v>3196</v>
      </c>
      <c r="H40" s="838" t="s">
        <v>3187</v>
      </c>
      <c r="I40" s="1718" t="s">
        <v>3197</v>
      </c>
    </row>
    <row r="41" spans="1:9" s="1704" customFormat="1" ht="17.25" customHeight="1" x14ac:dyDescent="0.25">
      <c r="A41" s="1706">
        <v>7</v>
      </c>
      <c r="B41" s="1727" t="s">
        <v>423</v>
      </c>
      <c r="C41" s="1728">
        <v>5790</v>
      </c>
      <c r="D41" s="1728">
        <v>5790</v>
      </c>
      <c r="E41" s="1729" t="s">
        <v>22</v>
      </c>
      <c r="F41" s="1719" t="s">
        <v>3149</v>
      </c>
      <c r="G41" s="1719" t="s">
        <v>3149</v>
      </c>
      <c r="H41" s="1711" t="s">
        <v>3184</v>
      </c>
      <c r="I41" s="1712" t="s">
        <v>3198</v>
      </c>
    </row>
    <row r="42" spans="1:9" s="1704" customFormat="1" ht="17.25" customHeight="1" x14ac:dyDescent="0.25">
      <c r="A42" s="1723"/>
      <c r="B42" s="1713" t="s">
        <v>1283</v>
      </c>
      <c r="C42" s="1723"/>
      <c r="D42" s="1723"/>
      <c r="E42" s="1724"/>
      <c r="F42" s="1716" t="s">
        <v>3199</v>
      </c>
      <c r="G42" s="1716" t="s">
        <v>3199</v>
      </c>
      <c r="H42" s="1730" t="s">
        <v>3200</v>
      </c>
      <c r="I42" s="1718" t="s">
        <v>3201</v>
      </c>
    </row>
    <row r="43" spans="1:9" s="1704" customFormat="1" ht="17.25" customHeight="1" x14ac:dyDescent="0.25">
      <c r="A43" s="1720">
        <v>8</v>
      </c>
      <c r="B43" s="1707" t="s">
        <v>3158</v>
      </c>
      <c r="C43" s="1708">
        <v>25744.2</v>
      </c>
      <c r="D43" s="1708">
        <v>25744.2</v>
      </c>
      <c r="E43" s="1709" t="s">
        <v>22</v>
      </c>
      <c r="F43" s="1710" t="s">
        <v>3121</v>
      </c>
      <c r="G43" s="1710" t="s">
        <v>3121</v>
      </c>
      <c r="H43" s="1710" t="s">
        <v>3184</v>
      </c>
      <c r="I43" s="1722" t="s">
        <v>3202</v>
      </c>
    </row>
    <row r="44" spans="1:9" s="1704" customFormat="1" ht="17.25" customHeight="1" x14ac:dyDescent="0.25">
      <c r="A44" s="1723"/>
      <c r="B44" s="1713" t="s">
        <v>3203</v>
      </c>
      <c r="C44" s="1723"/>
      <c r="D44" s="1723"/>
      <c r="E44" s="1724"/>
      <c r="F44" s="1716" t="s">
        <v>3204</v>
      </c>
      <c r="G44" s="1716" t="s">
        <v>3204</v>
      </c>
      <c r="H44" s="838" t="s">
        <v>3187</v>
      </c>
      <c r="I44" s="1718" t="s">
        <v>3201</v>
      </c>
    </row>
    <row r="45" spans="1:9" s="1704" customFormat="1" ht="17.25" customHeight="1" x14ac:dyDescent="0.25">
      <c r="A45" s="1720">
        <v>9</v>
      </c>
      <c r="B45" s="1707" t="s">
        <v>738</v>
      </c>
      <c r="C45" s="1708">
        <v>10800</v>
      </c>
      <c r="D45" s="1708">
        <v>10800</v>
      </c>
      <c r="E45" s="1709" t="s">
        <v>22</v>
      </c>
      <c r="F45" s="1719" t="s">
        <v>3205</v>
      </c>
      <c r="G45" s="1719" t="s">
        <v>3205</v>
      </c>
      <c r="H45" s="1710" t="s">
        <v>3184</v>
      </c>
      <c r="I45" s="1722" t="s">
        <v>3206</v>
      </c>
    </row>
    <row r="46" spans="1:9" s="1704" customFormat="1" ht="17.25" customHeight="1" x14ac:dyDescent="0.25">
      <c r="A46" s="1723"/>
      <c r="B46" s="1713" t="s">
        <v>378</v>
      </c>
      <c r="C46" s="1723"/>
      <c r="D46" s="1723"/>
      <c r="E46" s="1724"/>
      <c r="F46" s="1716" t="s">
        <v>3207</v>
      </c>
      <c r="G46" s="1716" t="s">
        <v>3207</v>
      </c>
      <c r="H46" s="838" t="s">
        <v>3187</v>
      </c>
      <c r="I46" s="1718" t="s">
        <v>3208</v>
      </c>
    </row>
    <row r="47" spans="1:9" s="1704" customFormat="1" ht="17.25" customHeight="1" x14ac:dyDescent="0.25">
      <c r="A47" s="1720">
        <v>10</v>
      </c>
      <c r="B47" s="1707" t="s">
        <v>3182</v>
      </c>
      <c r="C47" s="1708">
        <v>25958.2</v>
      </c>
      <c r="D47" s="1708">
        <v>25958.2</v>
      </c>
      <c r="E47" s="1709" t="s">
        <v>22</v>
      </c>
      <c r="F47" s="1710" t="s">
        <v>3209</v>
      </c>
      <c r="G47" s="1710" t="s">
        <v>3209</v>
      </c>
      <c r="H47" s="1726" t="s">
        <v>3184</v>
      </c>
      <c r="I47" s="1722" t="s">
        <v>3210</v>
      </c>
    </row>
    <row r="48" spans="1:9" s="1704" customFormat="1" ht="17.25" customHeight="1" x14ac:dyDescent="0.25">
      <c r="A48" s="1723"/>
      <c r="B48" s="1713" t="s">
        <v>373</v>
      </c>
      <c r="C48" s="1723"/>
      <c r="D48" s="1723"/>
      <c r="E48" s="1724"/>
      <c r="F48" s="1716" t="s">
        <v>3211</v>
      </c>
      <c r="G48" s="1716" t="s">
        <v>3211</v>
      </c>
      <c r="H48" s="838" t="s">
        <v>3187</v>
      </c>
      <c r="I48" s="1718" t="s">
        <v>3208</v>
      </c>
    </row>
    <row r="49" spans="1:9" s="1704" customFormat="1" ht="17.25" customHeight="1" x14ac:dyDescent="0.25">
      <c r="A49" s="1720">
        <v>11</v>
      </c>
      <c r="B49" s="1707" t="s">
        <v>3158</v>
      </c>
      <c r="C49" s="1708">
        <v>1320</v>
      </c>
      <c r="D49" s="1708">
        <v>1320</v>
      </c>
      <c r="E49" s="1709" t="s">
        <v>22</v>
      </c>
      <c r="F49" s="1710" t="s">
        <v>3212</v>
      </c>
      <c r="G49" s="1710" t="s">
        <v>3212</v>
      </c>
      <c r="H49" s="1726" t="s">
        <v>3184</v>
      </c>
      <c r="I49" s="1722" t="s">
        <v>3213</v>
      </c>
    </row>
    <row r="50" spans="1:9" s="1704" customFormat="1" ht="17.25" customHeight="1" x14ac:dyDescent="0.25">
      <c r="A50" s="1723"/>
      <c r="B50" s="1713" t="s">
        <v>2320</v>
      </c>
      <c r="C50" s="1723"/>
      <c r="D50" s="1723"/>
      <c r="E50" s="1724"/>
      <c r="F50" s="1716" t="s">
        <v>3214</v>
      </c>
      <c r="G50" s="1716" t="s">
        <v>3214</v>
      </c>
      <c r="H50" s="838" t="s">
        <v>3187</v>
      </c>
      <c r="I50" s="1718" t="s">
        <v>3208</v>
      </c>
    </row>
    <row r="51" spans="1:9" s="1704" customFormat="1" ht="17.25" customHeight="1" x14ac:dyDescent="0.25">
      <c r="A51" s="1720">
        <v>12</v>
      </c>
      <c r="B51" s="1707" t="s">
        <v>3182</v>
      </c>
      <c r="C51" s="1708">
        <v>6000</v>
      </c>
      <c r="D51" s="1708">
        <v>6000</v>
      </c>
      <c r="E51" s="1709" t="s">
        <v>22</v>
      </c>
      <c r="F51" s="1710" t="s">
        <v>3183</v>
      </c>
      <c r="G51" s="1710" t="s">
        <v>3183</v>
      </c>
      <c r="H51" s="1726" t="s">
        <v>3184</v>
      </c>
      <c r="I51" s="1722" t="s">
        <v>3215</v>
      </c>
    </row>
    <row r="52" spans="1:9" s="1704" customFormat="1" ht="17.25" customHeight="1" x14ac:dyDescent="0.25">
      <c r="A52" s="1723"/>
      <c r="B52" s="1713" t="s">
        <v>378</v>
      </c>
      <c r="C52" s="1723"/>
      <c r="D52" s="1723"/>
      <c r="E52" s="1724"/>
      <c r="F52" s="1716" t="s">
        <v>3216</v>
      </c>
      <c r="G52" s="1716" t="s">
        <v>3216</v>
      </c>
      <c r="H52" s="838" t="s">
        <v>3187</v>
      </c>
      <c r="I52" s="1718" t="s">
        <v>3217</v>
      </c>
    </row>
    <row r="53" spans="1:9" s="1704" customFormat="1" ht="17.25" customHeight="1" x14ac:dyDescent="0.25">
      <c r="A53" s="1720">
        <v>13</v>
      </c>
      <c r="B53" s="1707" t="s">
        <v>3182</v>
      </c>
      <c r="C53" s="1708">
        <v>1850</v>
      </c>
      <c r="D53" s="1708">
        <v>1850</v>
      </c>
      <c r="E53" s="1709" t="s">
        <v>22</v>
      </c>
      <c r="F53" s="1710" t="s">
        <v>3212</v>
      </c>
      <c r="G53" s="1710" t="s">
        <v>3212</v>
      </c>
      <c r="H53" s="1726" t="s">
        <v>3184</v>
      </c>
      <c r="I53" s="1722" t="s">
        <v>3218</v>
      </c>
    </row>
    <row r="54" spans="1:9" s="1704" customFormat="1" ht="17.25" customHeight="1" x14ac:dyDescent="0.25">
      <c r="A54" s="1723"/>
      <c r="B54" s="1713" t="s">
        <v>378</v>
      </c>
      <c r="C54" s="1723"/>
      <c r="D54" s="1723"/>
      <c r="E54" s="1724"/>
      <c r="F54" s="1716" t="s">
        <v>3219</v>
      </c>
      <c r="G54" s="1716" t="s">
        <v>3219</v>
      </c>
      <c r="H54" s="838" t="s">
        <v>3187</v>
      </c>
      <c r="I54" s="1718" t="s">
        <v>3217</v>
      </c>
    </row>
    <row r="55" spans="1:9" s="1704" customFormat="1" ht="17.25" customHeight="1" x14ac:dyDescent="0.25">
      <c r="A55" s="1720">
        <v>14</v>
      </c>
      <c r="B55" s="1707" t="s">
        <v>383</v>
      </c>
      <c r="C55" s="1708">
        <v>10140</v>
      </c>
      <c r="D55" s="1708">
        <v>10140</v>
      </c>
      <c r="E55" s="1709" t="s">
        <v>22</v>
      </c>
      <c r="F55" s="1719" t="s">
        <v>3205</v>
      </c>
      <c r="G55" s="1719" t="s">
        <v>3205</v>
      </c>
      <c r="H55" s="1726" t="s">
        <v>3184</v>
      </c>
      <c r="I55" s="1722" t="s">
        <v>3220</v>
      </c>
    </row>
    <row r="56" spans="1:9" s="1704" customFormat="1" ht="17.25" customHeight="1" x14ac:dyDescent="0.25">
      <c r="A56" s="1723"/>
      <c r="B56" s="1713" t="s">
        <v>378</v>
      </c>
      <c r="C56" s="1723"/>
      <c r="D56" s="1723"/>
      <c r="E56" s="1724"/>
      <c r="F56" s="1716" t="s">
        <v>3221</v>
      </c>
      <c r="G56" s="1716" t="s">
        <v>3221</v>
      </c>
      <c r="H56" s="838" t="s">
        <v>3187</v>
      </c>
      <c r="I56" s="1718" t="s">
        <v>3217</v>
      </c>
    </row>
    <row r="57" spans="1:9" s="1704" customFormat="1" ht="17.25" customHeight="1" x14ac:dyDescent="0.25">
      <c r="A57" s="1720">
        <v>15</v>
      </c>
      <c r="B57" s="1707" t="s">
        <v>383</v>
      </c>
      <c r="C57" s="1708">
        <v>4650</v>
      </c>
      <c r="D57" s="1708">
        <v>4650</v>
      </c>
      <c r="E57" s="1709" t="s">
        <v>22</v>
      </c>
      <c r="F57" s="1719" t="s">
        <v>3222</v>
      </c>
      <c r="G57" s="1719" t="s">
        <v>3222</v>
      </c>
      <c r="H57" s="1726" t="s">
        <v>3184</v>
      </c>
      <c r="I57" s="1722" t="s">
        <v>3223</v>
      </c>
    </row>
    <row r="58" spans="1:9" s="1704" customFormat="1" ht="17.25" customHeight="1" x14ac:dyDescent="0.25">
      <c r="A58" s="1723"/>
      <c r="B58" s="1713" t="s">
        <v>378</v>
      </c>
      <c r="C58" s="1723"/>
      <c r="D58" s="1723"/>
      <c r="E58" s="1724"/>
      <c r="F58" s="1716" t="s">
        <v>3224</v>
      </c>
      <c r="G58" s="1716" t="s">
        <v>3224</v>
      </c>
      <c r="H58" s="838" t="s">
        <v>3187</v>
      </c>
      <c r="I58" s="1718" t="s">
        <v>3217</v>
      </c>
    </row>
    <row r="59" spans="1:9" s="1704" customFormat="1" ht="17.25" customHeight="1" x14ac:dyDescent="0.25">
      <c r="A59" s="1720">
        <v>16</v>
      </c>
      <c r="B59" s="1707" t="s">
        <v>3225</v>
      </c>
      <c r="C59" s="1708">
        <v>8012</v>
      </c>
      <c r="D59" s="1708">
        <v>8012</v>
      </c>
      <c r="E59" s="1709" t="s">
        <v>22</v>
      </c>
      <c r="F59" s="1710" t="s">
        <v>3163</v>
      </c>
      <c r="G59" s="1710" t="s">
        <v>3163</v>
      </c>
      <c r="H59" s="1710" t="s">
        <v>3184</v>
      </c>
      <c r="I59" s="1722" t="s">
        <v>3226</v>
      </c>
    </row>
    <row r="60" spans="1:9" s="1704" customFormat="1" ht="17.25" customHeight="1" x14ac:dyDescent="0.25">
      <c r="A60" s="1731"/>
      <c r="B60" s="1732" t="s">
        <v>3227</v>
      </c>
      <c r="C60" s="1731"/>
      <c r="D60" s="1731"/>
      <c r="E60" s="1733"/>
      <c r="F60" s="1734" t="s">
        <v>3228</v>
      </c>
      <c r="G60" s="1734" t="s">
        <v>3228</v>
      </c>
      <c r="H60" s="1735" t="s">
        <v>3229</v>
      </c>
      <c r="I60" s="1736" t="s">
        <v>3230</v>
      </c>
    </row>
    <row r="61" spans="1:9" s="1704" customFormat="1" ht="17.25" customHeight="1" x14ac:dyDescent="0.25">
      <c r="A61" s="1731"/>
      <c r="B61" s="1732" t="s">
        <v>3231</v>
      </c>
      <c r="C61" s="1731"/>
      <c r="D61" s="1731"/>
      <c r="E61" s="1733"/>
      <c r="F61" s="1734"/>
      <c r="G61" s="1734"/>
      <c r="H61" s="1734"/>
      <c r="I61" s="1736"/>
    </row>
    <row r="62" spans="1:9" s="1704" customFormat="1" ht="17.25" customHeight="1" x14ac:dyDescent="0.25">
      <c r="A62" s="1723"/>
      <c r="B62" s="1713" t="s">
        <v>3019</v>
      </c>
      <c r="C62" s="1723"/>
      <c r="D62" s="1723"/>
      <c r="E62" s="1724"/>
      <c r="F62" s="1725"/>
      <c r="G62" s="1725"/>
      <c r="H62" s="1725"/>
      <c r="I62" s="1718"/>
    </row>
    <row r="63" spans="1:9" s="1704" customFormat="1" ht="17.25" customHeight="1" x14ac:dyDescent="0.25">
      <c r="A63" s="1720">
        <v>17</v>
      </c>
      <c r="B63" s="1707" t="s">
        <v>3182</v>
      </c>
      <c r="C63" s="1708">
        <v>54000</v>
      </c>
      <c r="D63" s="1708">
        <v>54000</v>
      </c>
      <c r="E63" s="1709" t="s">
        <v>22</v>
      </c>
      <c r="F63" s="1710" t="s">
        <v>3232</v>
      </c>
      <c r="G63" s="1710" t="s">
        <v>3232</v>
      </c>
      <c r="H63" s="1710" t="s">
        <v>3184</v>
      </c>
      <c r="I63" s="1722" t="s">
        <v>3233</v>
      </c>
    </row>
    <row r="64" spans="1:9" s="1704" customFormat="1" ht="17.25" customHeight="1" x14ac:dyDescent="0.25">
      <c r="A64" s="1723"/>
      <c r="B64" s="1713" t="s">
        <v>378</v>
      </c>
      <c r="C64" s="1723"/>
      <c r="D64" s="1723"/>
      <c r="E64" s="1724"/>
      <c r="F64" s="1716" t="s">
        <v>3234</v>
      </c>
      <c r="G64" s="1716" t="s">
        <v>3234</v>
      </c>
      <c r="H64" s="838" t="s">
        <v>3187</v>
      </c>
      <c r="I64" s="1718" t="s">
        <v>3230</v>
      </c>
    </row>
    <row r="65" spans="1:9" s="1704" customFormat="1" ht="17.25" customHeight="1" x14ac:dyDescent="0.25">
      <c r="A65" s="1720">
        <v>18</v>
      </c>
      <c r="B65" s="1707" t="s">
        <v>738</v>
      </c>
      <c r="C65" s="1708">
        <v>37340</v>
      </c>
      <c r="D65" s="1708">
        <v>37340</v>
      </c>
      <c r="E65" s="1709" t="s">
        <v>22</v>
      </c>
      <c r="F65" s="1710" t="s">
        <v>3189</v>
      </c>
      <c r="G65" s="1710" t="s">
        <v>3189</v>
      </c>
      <c r="H65" s="1726" t="s">
        <v>3184</v>
      </c>
      <c r="I65" s="1722" t="s">
        <v>3235</v>
      </c>
    </row>
    <row r="66" spans="1:9" s="1704" customFormat="1" ht="17.25" customHeight="1" x14ac:dyDescent="0.25">
      <c r="A66" s="1723"/>
      <c r="B66" s="1713" t="s">
        <v>378</v>
      </c>
      <c r="C66" s="1723"/>
      <c r="D66" s="1723"/>
      <c r="E66" s="1724"/>
      <c r="F66" s="1716" t="s">
        <v>3236</v>
      </c>
      <c r="G66" s="1716" t="s">
        <v>3236</v>
      </c>
      <c r="H66" s="838" t="s">
        <v>3187</v>
      </c>
      <c r="I66" s="1718" t="s">
        <v>3230</v>
      </c>
    </row>
    <row r="67" spans="1:9" s="1704" customFormat="1" ht="17.25" customHeight="1" x14ac:dyDescent="0.25">
      <c r="A67" s="1720">
        <v>19</v>
      </c>
      <c r="B67" s="1707" t="s">
        <v>3237</v>
      </c>
      <c r="C67" s="1708">
        <v>1600</v>
      </c>
      <c r="D67" s="1708">
        <v>1600</v>
      </c>
      <c r="E67" s="1709" t="s">
        <v>22</v>
      </c>
      <c r="F67" s="1710" t="s">
        <v>3238</v>
      </c>
      <c r="G67" s="1710" t="s">
        <v>3238</v>
      </c>
      <c r="H67" s="1726" t="s">
        <v>3184</v>
      </c>
      <c r="I67" s="1722" t="s">
        <v>3239</v>
      </c>
    </row>
    <row r="68" spans="1:9" s="1704" customFormat="1" ht="17.25" customHeight="1" x14ac:dyDescent="0.25">
      <c r="A68" s="1723"/>
      <c r="B68" s="1713" t="s">
        <v>378</v>
      </c>
      <c r="C68" s="1723"/>
      <c r="D68" s="1723"/>
      <c r="E68" s="1724"/>
      <c r="F68" s="1716" t="s">
        <v>3240</v>
      </c>
      <c r="G68" s="1716" t="s">
        <v>3240</v>
      </c>
      <c r="H68" s="838" t="s">
        <v>3187</v>
      </c>
      <c r="I68" s="1718" t="s">
        <v>3230</v>
      </c>
    </row>
    <row r="69" spans="1:9" s="1704" customFormat="1" ht="17.25" customHeight="1" x14ac:dyDescent="0.25">
      <c r="A69" s="1720">
        <v>20</v>
      </c>
      <c r="B69" s="1707" t="s">
        <v>383</v>
      </c>
      <c r="C69" s="1708">
        <v>80000</v>
      </c>
      <c r="D69" s="1708">
        <v>80000</v>
      </c>
      <c r="E69" s="1709" t="s">
        <v>22</v>
      </c>
      <c r="F69" s="1710" t="s">
        <v>460</v>
      </c>
      <c r="G69" s="1710" t="s">
        <v>460</v>
      </c>
      <c r="H69" s="1726" t="s">
        <v>3184</v>
      </c>
      <c r="I69" s="1722" t="s">
        <v>3241</v>
      </c>
    </row>
    <row r="70" spans="1:9" s="1704" customFormat="1" ht="17.25" customHeight="1" x14ac:dyDescent="0.25">
      <c r="A70" s="1723"/>
      <c r="B70" s="1713" t="s">
        <v>378</v>
      </c>
      <c r="C70" s="1723"/>
      <c r="D70" s="1723"/>
      <c r="E70" s="1724"/>
      <c r="F70" s="1716" t="s">
        <v>3242</v>
      </c>
      <c r="G70" s="1716" t="s">
        <v>3242</v>
      </c>
      <c r="H70" s="838" t="s">
        <v>3187</v>
      </c>
      <c r="I70" s="1718" t="s">
        <v>3230</v>
      </c>
    </row>
    <row r="71" spans="1:9" s="1704" customFormat="1" ht="17.25" customHeight="1" x14ac:dyDescent="0.25">
      <c r="A71" s="1720">
        <v>21</v>
      </c>
      <c r="B71" s="1707" t="s">
        <v>3158</v>
      </c>
      <c r="C71" s="1708">
        <v>2306.39</v>
      </c>
      <c r="D71" s="1708">
        <v>2306.39</v>
      </c>
      <c r="E71" s="1709" t="s">
        <v>22</v>
      </c>
      <c r="F71" s="1710" t="s">
        <v>3175</v>
      </c>
      <c r="G71" s="1710" t="s">
        <v>3175</v>
      </c>
      <c r="H71" s="1711" t="s">
        <v>3140</v>
      </c>
      <c r="I71" s="1722" t="s">
        <v>3243</v>
      </c>
    </row>
    <row r="72" spans="1:9" s="1704" customFormat="1" ht="17.25" customHeight="1" x14ac:dyDescent="0.25">
      <c r="A72" s="1723"/>
      <c r="B72" s="1713" t="s">
        <v>2320</v>
      </c>
      <c r="C72" s="1723"/>
      <c r="D72" s="1723"/>
      <c r="E72" s="1724"/>
      <c r="F72" s="1716" t="s">
        <v>3244</v>
      </c>
      <c r="G72" s="1716" t="s">
        <v>3244</v>
      </c>
      <c r="H72" s="1717" t="s">
        <v>3144</v>
      </c>
      <c r="I72" s="1718" t="s">
        <v>3245</v>
      </c>
    </row>
    <row r="73" spans="1:9" s="1704" customFormat="1" ht="17.25" customHeight="1" x14ac:dyDescent="0.25">
      <c r="A73" s="1706">
        <v>22</v>
      </c>
      <c r="B73" s="1727" t="s">
        <v>3158</v>
      </c>
      <c r="C73" s="1728">
        <v>4850</v>
      </c>
      <c r="D73" s="1728">
        <v>4850</v>
      </c>
      <c r="E73" s="1729" t="s">
        <v>22</v>
      </c>
      <c r="F73" s="1719" t="s">
        <v>3183</v>
      </c>
      <c r="G73" s="1719" t="s">
        <v>3183</v>
      </c>
      <c r="H73" s="1726" t="s">
        <v>3184</v>
      </c>
      <c r="I73" s="1712" t="s">
        <v>3246</v>
      </c>
    </row>
    <row r="74" spans="1:9" s="1704" customFormat="1" ht="17.25" customHeight="1" x14ac:dyDescent="0.25">
      <c r="A74" s="1723"/>
      <c r="B74" s="1713" t="s">
        <v>2320</v>
      </c>
      <c r="C74" s="1723"/>
      <c r="D74" s="1723"/>
      <c r="E74" s="1724"/>
      <c r="F74" s="1716" t="s">
        <v>3247</v>
      </c>
      <c r="G74" s="1716" t="s">
        <v>3247</v>
      </c>
      <c r="H74" s="838" t="s">
        <v>3187</v>
      </c>
      <c r="I74" s="1718" t="s">
        <v>3245</v>
      </c>
    </row>
    <row r="75" spans="1:9" s="1704" customFormat="1" ht="17.25" customHeight="1" x14ac:dyDescent="0.25">
      <c r="A75" s="1720">
        <v>23</v>
      </c>
      <c r="B75" s="1707" t="s">
        <v>3158</v>
      </c>
      <c r="C75" s="1708">
        <v>8213.75</v>
      </c>
      <c r="D75" s="1708">
        <v>8213.75</v>
      </c>
      <c r="E75" s="1709" t="s">
        <v>22</v>
      </c>
      <c r="F75" s="1710" t="s">
        <v>3248</v>
      </c>
      <c r="G75" s="1710" t="s">
        <v>3248</v>
      </c>
      <c r="H75" s="1710" t="s">
        <v>3184</v>
      </c>
      <c r="I75" s="1722" t="s">
        <v>3249</v>
      </c>
    </row>
    <row r="76" spans="1:9" s="1704" customFormat="1" ht="17.25" customHeight="1" x14ac:dyDescent="0.25">
      <c r="A76" s="1723"/>
      <c r="B76" s="1713" t="s">
        <v>2320</v>
      </c>
      <c r="C76" s="1723"/>
      <c r="D76" s="1723"/>
      <c r="E76" s="1724"/>
      <c r="F76" s="1716" t="s">
        <v>3250</v>
      </c>
      <c r="G76" s="1716" t="s">
        <v>3250</v>
      </c>
      <c r="H76" s="838" t="s">
        <v>3187</v>
      </c>
      <c r="I76" s="1718" t="s">
        <v>3251</v>
      </c>
    </row>
    <row r="77" spans="1:9" s="1704" customFormat="1" ht="17.25" customHeight="1" x14ac:dyDescent="0.25">
      <c r="A77" s="1720">
        <v>24</v>
      </c>
      <c r="B77" s="1707" t="s">
        <v>3225</v>
      </c>
      <c r="C77" s="1708">
        <v>7200</v>
      </c>
      <c r="D77" s="1708">
        <v>7200</v>
      </c>
      <c r="E77" s="1709" t="s">
        <v>22</v>
      </c>
      <c r="F77" s="1710" t="s">
        <v>3163</v>
      </c>
      <c r="G77" s="1710" t="s">
        <v>3163</v>
      </c>
      <c r="H77" s="1710" t="s">
        <v>3184</v>
      </c>
      <c r="I77" s="1722" t="s">
        <v>3252</v>
      </c>
    </row>
    <row r="78" spans="1:9" s="1704" customFormat="1" ht="17.25" customHeight="1" x14ac:dyDescent="0.25">
      <c r="A78" s="1731"/>
      <c r="B78" s="1732" t="s">
        <v>3227</v>
      </c>
      <c r="C78" s="1731"/>
      <c r="D78" s="1731"/>
      <c r="E78" s="1733"/>
      <c r="F78" s="1734" t="s">
        <v>3253</v>
      </c>
      <c r="G78" s="1734" t="s">
        <v>3253</v>
      </c>
      <c r="H78" s="1735" t="s">
        <v>3229</v>
      </c>
      <c r="I78" s="1736" t="s">
        <v>3254</v>
      </c>
    </row>
    <row r="79" spans="1:9" s="1704" customFormat="1" ht="17.25" customHeight="1" x14ac:dyDescent="0.25">
      <c r="A79" s="1731"/>
      <c r="B79" s="1732" t="s">
        <v>3231</v>
      </c>
      <c r="C79" s="1731"/>
      <c r="D79" s="1731"/>
      <c r="E79" s="1733"/>
      <c r="F79" s="1734"/>
      <c r="G79" s="1734"/>
      <c r="H79" s="1734"/>
      <c r="I79" s="1736"/>
    </row>
    <row r="80" spans="1:9" s="1704" customFormat="1" ht="17.25" customHeight="1" x14ac:dyDescent="0.25">
      <c r="A80" s="1723"/>
      <c r="B80" s="1713" t="s">
        <v>3019</v>
      </c>
      <c r="C80" s="1723"/>
      <c r="D80" s="1723"/>
      <c r="E80" s="1724"/>
      <c r="F80" s="1725"/>
      <c r="G80" s="1725"/>
      <c r="H80" s="1725"/>
      <c r="I80" s="1718"/>
    </row>
    <row r="81" spans="1:9" s="1704" customFormat="1" ht="17.25" customHeight="1" x14ac:dyDescent="0.25">
      <c r="A81" s="1720">
        <v>25</v>
      </c>
      <c r="B81" s="1707" t="s">
        <v>1658</v>
      </c>
      <c r="C81" s="1708">
        <v>2320</v>
      </c>
      <c r="D81" s="1708">
        <v>2320</v>
      </c>
      <c r="E81" s="1709" t="s">
        <v>22</v>
      </c>
      <c r="F81" s="1710" t="s">
        <v>3183</v>
      </c>
      <c r="G81" s="1710" t="s">
        <v>3183</v>
      </c>
      <c r="H81" s="1710" t="s">
        <v>3184</v>
      </c>
      <c r="I81" s="1722" t="s">
        <v>3255</v>
      </c>
    </row>
    <row r="82" spans="1:9" s="1704" customFormat="1" ht="17.25" customHeight="1" x14ac:dyDescent="0.25">
      <c r="A82" s="1723"/>
      <c r="B82" s="1713" t="s">
        <v>1291</v>
      </c>
      <c r="C82" s="1723"/>
      <c r="D82" s="1723"/>
      <c r="E82" s="1724"/>
      <c r="F82" s="1716" t="s">
        <v>3256</v>
      </c>
      <c r="G82" s="1716" t="s">
        <v>3256</v>
      </c>
      <c r="H82" s="838" t="s">
        <v>3187</v>
      </c>
      <c r="I82" s="1718" t="s">
        <v>3257</v>
      </c>
    </row>
    <row r="83" spans="1:9" s="1704" customFormat="1" ht="17.25" customHeight="1" x14ac:dyDescent="0.25">
      <c r="A83" s="1706">
        <v>26</v>
      </c>
      <c r="B83" s="1727" t="s">
        <v>3225</v>
      </c>
      <c r="C83" s="1708">
        <v>1600</v>
      </c>
      <c r="D83" s="1708">
        <v>1600</v>
      </c>
      <c r="E83" s="1709" t="s">
        <v>22</v>
      </c>
      <c r="F83" s="1710" t="s">
        <v>3163</v>
      </c>
      <c r="G83" s="1710" t="s">
        <v>3163</v>
      </c>
      <c r="H83" s="1710" t="s">
        <v>3184</v>
      </c>
      <c r="I83" s="1722" t="s">
        <v>3252</v>
      </c>
    </row>
    <row r="84" spans="1:9" s="1704" customFormat="1" ht="17.25" customHeight="1" x14ac:dyDescent="0.25">
      <c r="A84" s="1731"/>
      <c r="B84" s="1732" t="s">
        <v>3227</v>
      </c>
      <c r="C84" s="1731"/>
      <c r="D84" s="1731"/>
      <c r="E84" s="1733"/>
      <c r="F84" s="1734" t="s">
        <v>3240</v>
      </c>
      <c r="G84" s="1734" t="s">
        <v>3240</v>
      </c>
      <c r="H84" s="1735" t="s">
        <v>3229</v>
      </c>
      <c r="I84" s="1736" t="s">
        <v>3254</v>
      </c>
    </row>
    <row r="85" spans="1:9" s="1704" customFormat="1" ht="17.25" customHeight="1" x14ac:dyDescent="0.25">
      <c r="A85" s="1731"/>
      <c r="B85" s="1732" t="s">
        <v>3231</v>
      </c>
      <c r="C85" s="1731"/>
      <c r="D85" s="1731"/>
      <c r="E85" s="1733"/>
      <c r="F85" s="1734"/>
      <c r="G85" s="1734"/>
      <c r="H85" s="1734"/>
      <c r="I85" s="1736"/>
    </row>
    <row r="86" spans="1:9" s="1704" customFormat="1" ht="17.25" customHeight="1" x14ac:dyDescent="0.25">
      <c r="A86" s="1723"/>
      <c r="B86" s="1713" t="s">
        <v>3019</v>
      </c>
      <c r="C86" s="1723"/>
      <c r="D86" s="1723"/>
      <c r="E86" s="1724"/>
      <c r="F86" s="1725"/>
      <c r="G86" s="1725"/>
      <c r="H86" s="1725"/>
      <c r="I86" s="1718"/>
    </row>
    <row r="87" spans="1:9" s="587" customFormat="1" ht="19.5" x14ac:dyDescent="0.3">
      <c r="A87" s="3798" t="s">
        <v>722</v>
      </c>
      <c r="B87" s="3798"/>
      <c r="C87" s="3798"/>
      <c r="D87" s="3798"/>
      <c r="E87" s="3798"/>
      <c r="F87" s="3798"/>
      <c r="G87" s="3798"/>
      <c r="H87" s="3798"/>
      <c r="I87" s="1103" t="s">
        <v>3137</v>
      </c>
    </row>
    <row r="88" spans="1:9" s="587" customFormat="1" ht="19.5" x14ac:dyDescent="0.3">
      <c r="A88" s="3799" t="s">
        <v>3138</v>
      </c>
      <c r="B88" s="3799"/>
      <c r="C88" s="3799"/>
      <c r="D88" s="3799"/>
      <c r="E88" s="3799"/>
      <c r="F88" s="3799"/>
      <c r="G88" s="3799"/>
      <c r="H88" s="3799"/>
      <c r="I88" s="1702"/>
    </row>
    <row r="89" spans="1:9" s="587" customFormat="1" ht="19.5" x14ac:dyDescent="0.3">
      <c r="A89" s="3799" t="s">
        <v>3139</v>
      </c>
      <c r="B89" s="3799"/>
      <c r="C89" s="3799"/>
      <c r="D89" s="3799"/>
      <c r="E89" s="3799"/>
      <c r="F89" s="3799"/>
      <c r="G89" s="3799"/>
      <c r="H89" s="3799"/>
      <c r="I89" s="1702"/>
    </row>
    <row r="90" spans="1:9" s="1704" customFormat="1" ht="15.75" x14ac:dyDescent="0.25">
      <c r="A90" s="3926" t="s">
        <v>0</v>
      </c>
      <c r="B90" s="3926" t="s">
        <v>262</v>
      </c>
      <c r="C90" s="3926" t="s">
        <v>13</v>
      </c>
      <c r="D90" s="3926" t="s">
        <v>14</v>
      </c>
      <c r="E90" s="3928" t="s">
        <v>263</v>
      </c>
      <c r="F90" s="3926" t="s">
        <v>16</v>
      </c>
      <c r="G90" s="3930" t="s">
        <v>2543</v>
      </c>
      <c r="H90" s="1703" t="s">
        <v>176</v>
      </c>
      <c r="I90" s="1703" t="s">
        <v>346</v>
      </c>
    </row>
    <row r="91" spans="1:9" s="1704" customFormat="1" ht="15.75" x14ac:dyDescent="0.25">
      <c r="A91" s="3927"/>
      <c r="B91" s="3927"/>
      <c r="C91" s="3927"/>
      <c r="D91" s="3927"/>
      <c r="E91" s="3929"/>
      <c r="F91" s="3927"/>
      <c r="G91" s="3931"/>
      <c r="H91" s="1705" t="s">
        <v>181</v>
      </c>
      <c r="I91" s="1705" t="s">
        <v>1624</v>
      </c>
    </row>
    <row r="92" spans="1:9" s="1704" customFormat="1" ht="17.25" customHeight="1" x14ac:dyDescent="0.25">
      <c r="A92" s="1706">
        <v>1</v>
      </c>
      <c r="B92" s="1707" t="s">
        <v>2340</v>
      </c>
      <c r="C92" s="1708">
        <v>277781.34999999998</v>
      </c>
      <c r="D92" s="1708">
        <v>277781.34999999998</v>
      </c>
      <c r="E92" s="1709" t="s">
        <v>22</v>
      </c>
      <c r="F92" s="1710" t="s">
        <v>460</v>
      </c>
      <c r="G92" s="1710" t="s">
        <v>460</v>
      </c>
      <c r="H92" s="1711" t="s">
        <v>3140</v>
      </c>
      <c r="I92" s="1712" t="s">
        <v>3141</v>
      </c>
    </row>
    <row r="93" spans="1:9" s="1704" customFormat="1" ht="17.25" customHeight="1" x14ac:dyDescent="0.25">
      <c r="A93" s="1216"/>
      <c r="B93" s="1713" t="s">
        <v>3142</v>
      </c>
      <c r="C93" s="1714"/>
      <c r="D93" s="1714"/>
      <c r="E93" s="1715"/>
      <c r="F93" s="1716" t="s">
        <v>3143</v>
      </c>
      <c r="G93" s="1716" t="s">
        <v>3143</v>
      </c>
      <c r="H93" s="1717" t="s">
        <v>3144</v>
      </c>
      <c r="I93" s="1718" t="s">
        <v>1472</v>
      </c>
    </row>
    <row r="94" spans="1:9" s="1704" customFormat="1" ht="17.25" customHeight="1" x14ac:dyDescent="0.25">
      <c r="A94" s="1706">
        <v>2</v>
      </c>
      <c r="B94" s="1707" t="s">
        <v>383</v>
      </c>
      <c r="C94" s="1708">
        <v>16800</v>
      </c>
      <c r="D94" s="1708">
        <v>16800</v>
      </c>
      <c r="E94" s="1709" t="s">
        <v>22</v>
      </c>
      <c r="F94" s="1710" t="s">
        <v>3145</v>
      </c>
      <c r="G94" s="1710" t="s">
        <v>3145</v>
      </c>
      <c r="H94" s="1711" t="s">
        <v>3146</v>
      </c>
      <c r="I94" s="1712" t="s">
        <v>1793</v>
      </c>
    </row>
    <row r="95" spans="1:9" s="1704" customFormat="1" ht="17.25" customHeight="1" x14ac:dyDescent="0.25">
      <c r="A95" s="1216"/>
      <c r="B95" s="1713" t="s">
        <v>1342</v>
      </c>
      <c r="C95" s="1714"/>
      <c r="D95" s="1714"/>
      <c r="E95" s="1715"/>
      <c r="F95" s="1716" t="s">
        <v>3147</v>
      </c>
      <c r="G95" s="1716" t="s">
        <v>3147</v>
      </c>
      <c r="H95" s="1717" t="s">
        <v>3144</v>
      </c>
      <c r="I95" s="1718" t="s">
        <v>2067</v>
      </c>
    </row>
    <row r="96" spans="1:9" s="1704" customFormat="1" ht="17.25" customHeight="1" x14ac:dyDescent="0.25">
      <c r="A96" s="1706">
        <v>3</v>
      </c>
      <c r="B96" s="1707" t="s">
        <v>383</v>
      </c>
      <c r="C96" s="1708">
        <v>17660</v>
      </c>
      <c r="D96" s="1708">
        <v>17660</v>
      </c>
      <c r="E96" s="1709" t="s">
        <v>22</v>
      </c>
      <c r="F96" s="1710" t="s">
        <v>3145</v>
      </c>
      <c r="G96" s="1710" t="s">
        <v>3145</v>
      </c>
      <c r="H96" s="1711" t="s">
        <v>3146</v>
      </c>
      <c r="I96" s="1712" t="s">
        <v>1796</v>
      </c>
    </row>
    <row r="97" spans="1:9" s="1704" customFormat="1" ht="17.25" customHeight="1" x14ac:dyDescent="0.25">
      <c r="A97" s="1216"/>
      <c r="B97" s="1713" t="s">
        <v>373</v>
      </c>
      <c r="C97" s="1714"/>
      <c r="D97" s="1714"/>
      <c r="E97" s="1715"/>
      <c r="F97" s="1716" t="s">
        <v>3148</v>
      </c>
      <c r="G97" s="1716" t="s">
        <v>3148</v>
      </c>
      <c r="H97" s="1717" t="s">
        <v>3144</v>
      </c>
      <c r="I97" s="1718" t="s">
        <v>200</v>
      </c>
    </row>
    <row r="98" spans="1:9" s="1704" customFormat="1" ht="17.25" customHeight="1" x14ac:dyDescent="0.25">
      <c r="A98" s="1706">
        <v>4</v>
      </c>
      <c r="B98" s="1707" t="s">
        <v>3111</v>
      </c>
      <c r="C98" s="1708">
        <v>5765</v>
      </c>
      <c r="D98" s="1708">
        <v>5765</v>
      </c>
      <c r="E98" s="1709" t="s">
        <v>22</v>
      </c>
      <c r="F98" s="1719" t="s">
        <v>3149</v>
      </c>
      <c r="G98" s="1719" t="s">
        <v>3149</v>
      </c>
      <c r="H98" s="1711" t="s">
        <v>3146</v>
      </c>
      <c r="I98" s="1712" t="s">
        <v>1799</v>
      </c>
    </row>
    <row r="99" spans="1:9" s="1704" customFormat="1" ht="17.25" customHeight="1" x14ac:dyDescent="0.25">
      <c r="A99" s="1216"/>
      <c r="B99" s="1713" t="s">
        <v>389</v>
      </c>
      <c r="C99" s="1714"/>
      <c r="D99" s="1714"/>
      <c r="E99" s="1715"/>
      <c r="F99" s="1716" t="s">
        <v>3150</v>
      </c>
      <c r="G99" s="1716" t="s">
        <v>3150</v>
      </c>
      <c r="H99" s="1717" t="s">
        <v>3144</v>
      </c>
      <c r="I99" s="1718" t="s">
        <v>1382</v>
      </c>
    </row>
    <row r="100" spans="1:9" s="1704" customFormat="1" ht="17.25" customHeight="1" x14ac:dyDescent="0.25">
      <c r="A100" s="1706">
        <v>5</v>
      </c>
      <c r="B100" s="1707" t="s">
        <v>383</v>
      </c>
      <c r="C100" s="1708">
        <v>1196</v>
      </c>
      <c r="D100" s="1708">
        <v>1196</v>
      </c>
      <c r="E100" s="1709" t="s">
        <v>22</v>
      </c>
      <c r="F100" s="1710" t="s">
        <v>3151</v>
      </c>
      <c r="G100" s="1710" t="s">
        <v>3151</v>
      </c>
      <c r="H100" s="1711" t="s">
        <v>3146</v>
      </c>
      <c r="I100" s="1712" t="s">
        <v>1802</v>
      </c>
    </row>
    <row r="101" spans="1:9" s="1704" customFormat="1" ht="17.25" customHeight="1" x14ac:dyDescent="0.25">
      <c r="A101" s="1216"/>
      <c r="B101" s="1713" t="s">
        <v>404</v>
      </c>
      <c r="C101" s="1714"/>
      <c r="D101" s="1714"/>
      <c r="E101" s="1715"/>
      <c r="F101" s="1716" t="s">
        <v>3152</v>
      </c>
      <c r="G101" s="1716" t="s">
        <v>3152</v>
      </c>
      <c r="H101" s="1717" t="s">
        <v>3144</v>
      </c>
      <c r="I101" s="1718" t="s">
        <v>1382</v>
      </c>
    </row>
    <row r="102" spans="1:9" s="1704" customFormat="1" ht="17.25" customHeight="1" x14ac:dyDescent="0.25">
      <c r="A102" s="1706">
        <v>6</v>
      </c>
      <c r="B102" s="1707" t="s">
        <v>435</v>
      </c>
      <c r="C102" s="1708">
        <v>1000</v>
      </c>
      <c r="D102" s="1708">
        <v>1000</v>
      </c>
      <c r="E102" s="1709" t="s">
        <v>22</v>
      </c>
      <c r="F102" s="1710" t="s">
        <v>3153</v>
      </c>
      <c r="G102" s="1710" t="s">
        <v>3153</v>
      </c>
      <c r="H102" s="1711" t="s">
        <v>3140</v>
      </c>
      <c r="I102" s="1712" t="s">
        <v>3154</v>
      </c>
    </row>
    <row r="103" spans="1:9" s="1704" customFormat="1" ht="17.25" customHeight="1" x14ac:dyDescent="0.25">
      <c r="A103" s="1216"/>
      <c r="B103" s="1713" t="s">
        <v>378</v>
      </c>
      <c r="C103" s="1714"/>
      <c r="D103" s="1714"/>
      <c r="E103" s="1715"/>
      <c r="F103" s="1716" t="s">
        <v>3155</v>
      </c>
      <c r="G103" s="1716" t="s">
        <v>3155</v>
      </c>
      <c r="H103" s="1717" t="s">
        <v>3144</v>
      </c>
      <c r="I103" s="1718" t="s">
        <v>1497</v>
      </c>
    </row>
    <row r="104" spans="1:9" s="1704" customFormat="1" ht="17.25" customHeight="1" x14ac:dyDescent="0.25">
      <c r="A104" s="1706">
        <v>7</v>
      </c>
      <c r="B104" s="1707" t="s">
        <v>435</v>
      </c>
      <c r="C104" s="1708">
        <v>1180</v>
      </c>
      <c r="D104" s="1708">
        <v>1180</v>
      </c>
      <c r="E104" s="1709" t="s">
        <v>22</v>
      </c>
      <c r="F104" s="1710" t="s">
        <v>3153</v>
      </c>
      <c r="G104" s="1710" t="s">
        <v>3153</v>
      </c>
      <c r="H104" s="1711" t="s">
        <v>3140</v>
      </c>
      <c r="I104" s="1712" t="s">
        <v>3156</v>
      </c>
    </row>
    <row r="105" spans="1:9" s="1704" customFormat="1" ht="17.25" customHeight="1" x14ac:dyDescent="0.25">
      <c r="A105" s="1216"/>
      <c r="B105" s="1713" t="s">
        <v>1342</v>
      </c>
      <c r="C105" s="1714"/>
      <c r="D105" s="1714"/>
      <c r="E105" s="1715"/>
      <c r="F105" s="1716" t="s">
        <v>3157</v>
      </c>
      <c r="G105" s="1716" t="s">
        <v>3157</v>
      </c>
      <c r="H105" s="1717" t="s">
        <v>3144</v>
      </c>
      <c r="I105" s="1718" t="s">
        <v>2072</v>
      </c>
    </row>
    <row r="106" spans="1:9" s="1704" customFormat="1" ht="17.25" customHeight="1" x14ac:dyDescent="0.25">
      <c r="A106" s="1706">
        <v>8</v>
      </c>
      <c r="B106" s="1707" t="s">
        <v>3158</v>
      </c>
      <c r="C106" s="1708">
        <v>5880</v>
      </c>
      <c r="D106" s="1708">
        <v>5880</v>
      </c>
      <c r="E106" s="1709" t="s">
        <v>22</v>
      </c>
      <c r="F106" s="1710" t="s">
        <v>3159</v>
      </c>
      <c r="G106" s="1710" t="s">
        <v>3159</v>
      </c>
      <c r="H106" s="1711" t="s">
        <v>3160</v>
      </c>
      <c r="I106" s="1712" t="s">
        <v>3161</v>
      </c>
    </row>
    <row r="107" spans="1:9" s="1704" customFormat="1" ht="17.25" customHeight="1" x14ac:dyDescent="0.25">
      <c r="A107" s="1216"/>
      <c r="B107" s="1713" t="s">
        <v>2320</v>
      </c>
      <c r="C107" s="1714"/>
      <c r="D107" s="1714"/>
      <c r="E107" s="1715"/>
      <c r="F107" s="1716" t="s">
        <v>3162</v>
      </c>
      <c r="G107" s="1716" t="s">
        <v>3162</v>
      </c>
      <c r="H107" s="1717" t="s">
        <v>3144</v>
      </c>
      <c r="I107" s="1718" t="s">
        <v>1330</v>
      </c>
    </row>
    <row r="108" spans="1:9" s="1704" customFormat="1" ht="17.25" customHeight="1" x14ac:dyDescent="0.25">
      <c r="A108" s="1706">
        <v>9</v>
      </c>
      <c r="B108" s="1707" t="s">
        <v>738</v>
      </c>
      <c r="C108" s="1708">
        <v>1500</v>
      </c>
      <c r="D108" s="1708">
        <v>1500</v>
      </c>
      <c r="E108" s="1709" t="s">
        <v>22</v>
      </c>
      <c r="F108" s="1710" t="s">
        <v>3163</v>
      </c>
      <c r="G108" s="1710" t="s">
        <v>3163</v>
      </c>
      <c r="H108" s="1711" t="s">
        <v>3146</v>
      </c>
      <c r="I108" s="1712" t="s">
        <v>1805</v>
      </c>
    </row>
    <row r="109" spans="1:9" s="1704" customFormat="1" ht="17.25" customHeight="1" x14ac:dyDescent="0.25">
      <c r="A109" s="1216"/>
      <c r="B109" s="1713" t="s">
        <v>373</v>
      </c>
      <c r="C109" s="1714"/>
      <c r="D109" s="1714"/>
      <c r="E109" s="1715"/>
      <c r="F109" s="1716" t="s">
        <v>3164</v>
      </c>
      <c r="G109" s="1716" t="s">
        <v>3164</v>
      </c>
      <c r="H109" s="1717" t="s">
        <v>3144</v>
      </c>
      <c r="I109" s="1718" t="s">
        <v>1330</v>
      </c>
    </row>
    <row r="110" spans="1:9" s="1704" customFormat="1" ht="17.25" customHeight="1" x14ac:dyDescent="0.25">
      <c r="A110" s="1706">
        <v>10</v>
      </c>
      <c r="B110" s="1707" t="s">
        <v>1065</v>
      </c>
      <c r="C110" s="1708">
        <v>11100</v>
      </c>
      <c r="D110" s="1708">
        <v>11100</v>
      </c>
      <c r="E110" s="1709" t="s">
        <v>22</v>
      </c>
      <c r="F110" s="1710" t="s">
        <v>3165</v>
      </c>
      <c r="G110" s="1710" t="s">
        <v>3165</v>
      </c>
      <c r="H110" s="1711" t="s">
        <v>3146</v>
      </c>
      <c r="I110" s="1712" t="s">
        <v>1809</v>
      </c>
    </row>
    <row r="111" spans="1:9" s="1704" customFormat="1" ht="17.25" customHeight="1" x14ac:dyDescent="0.25">
      <c r="A111" s="1216"/>
      <c r="B111" s="1713" t="s">
        <v>378</v>
      </c>
      <c r="C111" s="1714"/>
      <c r="D111" s="1714"/>
      <c r="E111" s="1715"/>
      <c r="F111" s="1716" t="s">
        <v>3166</v>
      </c>
      <c r="G111" s="1716" t="s">
        <v>3166</v>
      </c>
      <c r="H111" s="1717" t="s">
        <v>3144</v>
      </c>
      <c r="I111" s="1718" t="s">
        <v>1351</v>
      </c>
    </row>
    <row r="113" spans="1:9" s="1737" customFormat="1" ht="24" customHeight="1" x14ac:dyDescent="0.3">
      <c r="A113" s="3369" t="s">
        <v>260</v>
      </c>
      <c r="B113" s="3369"/>
      <c r="C113" s="3369"/>
      <c r="D113" s="3369"/>
      <c r="E113" s="3369"/>
      <c r="F113" s="3369"/>
      <c r="G113" s="3369"/>
      <c r="H113" s="3369"/>
      <c r="I113" s="121" t="s">
        <v>802</v>
      </c>
    </row>
    <row r="114" spans="1:9" s="1737" customFormat="1" ht="24" customHeight="1" x14ac:dyDescent="0.3">
      <c r="A114" s="3481" t="s">
        <v>3258</v>
      </c>
      <c r="B114" s="3481"/>
      <c r="C114" s="3481"/>
      <c r="D114" s="3481"/>
      <c r="E114" s="3481"/>
      <c r="F114" s="3481"/>
      <c r="G114" s="3481"/>
      <c r="H114" s="3481"/>
      <c r="I114" s="122"/>
    </row>
    <row r="115" spans="1:9" s="1077" customFormat="1" ht="21" customHeight="1" x14ac:dyDescent="0.3">
      <c r="A115" s="3488" t="s">
        <v>0</v>
      </c>
      <c r="B115" s="3488" t="s">
        <v>207</v>
      </c>
      <c r="C115" s="1480" t="s">
        <v>13</v>
      </c>
      <c r="D115" s="1480" t="s">
        <v>14</v>
      </c>
      <c r="E115" s="3488" t="s">
        <v>263</v>
      </c>
      <c r="F115" s="3488" t="s">
        <v>16</v>
      </c>
      <c r="G115" s="3488" t="s">
        <v>17</v>
      </c>
      <c r="H115" s="1480" t="s">
        <v>176</v>
      </c>
      <c r="I115" s="1480" t="s">
        <v>346</v>
      </c>
    </row>
    <row r="116" spans="1:9" s="1077" customFormat="1" ht="21" customHeight="1" x14ac:dyDescent="0.3">
      <c r="A116" s="3489"/>
      <c r="B116" s="3489"/>
      <c r="C116" s="1481"/>
      <c r="D116" s="1481"/>
      <c r="E116" s="3489"/>
      <c r="F116" s="3489"/>
      <c r="G116" s="3489"/>
      <c r="H116" s="1481" t="s">
        <v>181</v>
      </c>
      <c r="I116" s="1481" t="s">
        <v>1624</v>
      </c>
    </row>
    <row r="117" spans="1:9" s="6" customFormat="1" ht="21" customHeight="1" x14ac:dyDescent="0.3">
      <c r="A117" s="1738">
        <v>1</v>
      </c>
      <c r="B117" s="1739" t="s">
        <v>3259</v>
      </c>
      <c r="C117" s="1740">
        <v>7560</v>
      </c>
      <c r="D117" s="1741">
        <f>C117</f>
        <v>7560</v>
      </c>
      <c r="E117" s="21" t="s">
        <v>22</v>
      </c>
      <c r="F117" s="24" t="s">
        <v>3260</v>
      </c>
      <c r="G117" s="24" t="str">
        <f>F117</f>
        <v>หจก.ศักดายางยนต์</v>
      </c>
      <c r="H117" s="21" t="s">
        <v>3261</v>
      </c>
      <c r="I117" s="19" t="s">
        <v>1905</v>
      </c>
    </row>
    <row r="118" spans="1:9" s="6" customFormat="1" ht="21" customHeight="1" x14ac:dyDescent="0.3">
      <c r="A118" s="22"/>
      <c r="B118" s="1742"/>
      <c r="C118" s="1743"/>
      <c r="D118" s="1744"/>
      <c r="E118" s="22"/>
      <c r="F118" s="1745" t="s">
        <v>3262</v>
      </c>
      <c r="G118" s="1746" t="str">
        <f>F118</f>
        <v>7,560.- บาท</v>
      </c>
      <c r="H118" s="5"/>
      <c r="I118" s="20" t="s">
        <v>2379</v>
      </c>
    </row>
    <row r="119" spans="1:9" s="6" customFormat="1" ht="21" customHeight="1" x14ac:dyDescent="0.3">
      <c r="A119" s="23"/>
      <c r="B119" s="1747"/>
      <c r="C119" s="1700"/>
      <c r="D119" s="1748"/>
      <c r="E119" s="23"/>
      <c r="F119" s="1749"/>
      <c r="G119" s="1750"/>
      <c r="H119" s="7"/>
      <c r="I119" s="23"/>
    </row>
    <row r="120" spans="1:9" s="6" customFormat="1" ht="21" customHeight="1" x14ac:dyDescent="0.3">
      <c r="A120" s="1738">
        <v>2</v>
      </c>
      <c r="B120" s="1739" t="s">
        <v>426</v>
      </c>
      <c r="C120" s="1740">
        <v>38400</v>
      </c>
      <c r="D120" s="1741">
        <f>C120</f>
        <v>38400</v>
      </c>
      <c r="E120" s="24" t="s">
        <v>22</v>
      </c>
      <c r="F120" s="24" t="s">
        <v>3263</v>
      </c>
      <c r="G120" s="24" t="str">
        <f>F120</f>
        <v>หจก.เหลือใช้ การโยธา</v>
      </c>
      <c r="H120" s="21" t="s">
        <v>3261</v>
      </c>
      <c r="I120" s="28" t="s">
        <v>1908</v>
      </c>
    </row>
    <row r="121" spans="1:9" s="6" customFormat="1" ht="21" customHeight="1" x14ac:dyDescent="0.3">
      <c r="A121" s="22"/>
      <c r="B121" s="1742"/>
      <c r="C121" s="1743"/>
      <c r="D121" s="1744"/>
      <c r="E121" s="22"/>
      <c r="F121" s="1745" t="s">
        <v>3264</v>
      </c>
      <c r="G121" s="1746" t="str">
        <f>F121</f>
        <v>38,400.- บาท</v>
      </c>
      <c r="H121" s="5"/>
      <c r="I121" s="20" t="s">
        <v>3265</v>
      </c>
    </row>
    <row r="122" spans="1:9" s="6" customFormat="1" ht="21" customHeight="1" x14ac:dyDescent="0.3">
      <c r="A122" s="23"/>
      <c r="B122" s="1747"/>
      <c r="C122" s="1700"/>
      <c r="D122" s="1748"/>
      <c r="E122" s="23"/>
      <c r="F122" s="1749"/>
      <c r="G122" s="1750"/>
      <c r="H122" s="7"/>
      <c r="I122" s="23"/>
    </row>
    <row r="123" spans="1:9" s="6" customFormat="1" ht="21" customHeight="1" x14ac:dyDescent="0.3">
      <c r="A123" s="1738">
        <v>3</v>
      </c>
      <c r="B123" s="1742" t="s">
        <v>2796</v>
      </c>
      <c r="C123" s="1740">
        <v>396059</v>
      </c>
      <c r="D123" s="1741">
        <f>C123</f>
        <v>396059</v>
      </c>
      <c r="E123" s="21" t="s">
        <v>22</v>
      </c>
      <c r="F123" s="24" t="s">
        <v>3266</v>
      </c>
      <c r="G123" s="24" t="str">
        <f>F123</f>
        <v>นายไพโรจน์  เกลี้ยงสง</v>
      </c>
      <c r="H123" s="21" t="s">
        <v>3261</v>
      </c>
      <c r="I123" s="19" t="s">
        <v>1911</v>
      </c>
    </row>
    <row r="124" spans="1:9" s="6" customFormat="1" ht="21" customHeight="1" x14ac:dyDescent="0.3">
      <c r="A124" s="22"/>
      <c r="B124" s="1742"/>
      <c r="C124" s="1743"/>
      <c r="D124" s="1744"/>
      <c r="E124" s="22"/>
      <c r="F124" s="1745" t="s">
        <v>3267</v>
      </c>
      <c r="G124" s="1746" t="str">
        <f>F124</f>
        <v>396,059.- บาท</v>
      </c>
      <c r="H124" s="5"/>
      <c r="I124" s="20" t="s">
        <v>3268</v>
      </c>
    </row>
    <row r="125" spans="1:9" s="6" customFormat="1" ht="21" customHeight="1" x14ac:dyDescent="0.3">
      <c r="A125" s="23"/>
      <c r="B125" s="1747"/>
      <c r="C125" s="1700"/>
      <c r="D125" s="1748"/>
      <c r="E125" s="23"/>
      <c r="F125" s="1749"/>
      <c r="G125" s="1750"/>
      <c r="H125" s="7"/>
      <c r="I125" s="23"/>
    </row>
    <row r="126" spans="1:9" s="6" customFormat="1" ht="21" customHeight="1" x14ac:dyDescent="0.3">
      <c r="A126" s="22">
        <v>4</v>
      </c>
      <c r="B126" s="1742" t="s">
        <v>426</v>
      </c>
      <c r="C126" s="1743">
        <v>301740</v>
      </c>
      <c r="D126" s="1741">
        <f>C126</f>
        <v>301740</v>
      </c>
      <c r="E126" s="21" t="s">
        <v>22</v>
      </c>
      <c r="F126" s="1745" t="s">
        <v>3269</v>
      </c>
      <c r="G126" s="24" t="str">
        <f>F126</f>
        <v>หจก.เอ.พี.เอ็นเตอร์ไพรส์ (2014)</v>
      </c>
      <c r="H126" s="21" t="s">
        <v>3261</v>
      </c>
      <c r="I126" s="19" t="s">
        <v>1837</v>
      </c>
    </row>
    <row r="127" spans="1:9" s="6" customFormat="1" ht="21" customHeight="1" x14ac:dyDescent="0.3">
      <c r="A127" s="22"/>
      <c r="B127" s="1742"/>
      <c r="C127" s="1743"/>
      <c r="D127" s="1744"/>
      <c r="E127" s="22"/>
      <c r="F127" s="1745" t="s">
        <v>3270</v>
      </c>
      <c r="G127" s="1746" t="str">
        <f>F127</f>
        <v>301,740.- บาท</v>
      </c>
      <c r="H127" s="5"/>
      <c r="I127" s="20" t="s">
        <v>1535</v>
      </c>
    </row>
    <row r="128" spans="1:9" s="6" customFormat="1" ht="21" customHeight="1" x14ac:dyDescent="0.3">
      <c r="A128" s="23"/>
      <c r="B128" s="1747"/>
      <c r="C128" s="1700"/>
      <c r="D128" s="1748"/>
      <c r="E128" s="23"/>
      <c r="F128" s="1749"/>
      <c r="G128" s="1750"/>
      <c r="H128" s="7"/>
      <c r="I128" s="23"/>
    </row>
    <row r="129" spans="1:9" s="6" customFormat="1" ht="21" customHeight="1" x14ac:dyDescent="0.3">
      <c r="A129" s="22">
        <v>5</v>
      </c>
      <c r="B129" s="1742" t="s">
        <v>426</v>
      </c>
      <c r="C129" s="1743">
        <v>20286</v>
      </c>
      <c r="D129" s="1741">
        <f>C129</f>
        <v>20286</v>
      </c>
      <c r="E129" s="21" t="s">
        <v>22</v>
      </c>
      <c r="F129" s="24" t="s">
        <v>3263</v>
      </c>
      <c r="G129" s="24" t="str">
        <f>F129</f>
        <v>หจก.เหลือใช้ การโยธา</v>
      </c>
      <c r="H129" s="21" t="s">
        <v>3261</v>
      </c>
      <c r="I129" s="19" t="s">
        <v>1841</v>
      </c>
    </row>
    <row r="130" spans="1:9" s="6" customFormat="1" ht="21" customHeight="1" x14ac:dyDescent="0.3">
      <c r="A130" s="22"/>
      <c r="B130" s="1742"/>
      <c r="C130" s="1743"/>
      <c r="D130" s="1744"/>
      <c r="E130" s="22"/>
      <c r="F130" s="1745" t="s">
        <v>3271</v>
      </c>
      <c r="G130" s="1746" t="str">
        <f>F130</f>
        <v>20,286.- บาท</v>
      </c>
      <c r="H130" s="5"/>
      <c r="I130" s="20" t="s">
        <v>1535</v>
      </c>
    </row>
    <row r="131" spans="1:9" s="6" customFormat="1" ht="21" customHeight="1" x14ac:dyDescent="0.3">
      <c r="A131" s="23"/>
      <c r="B131" s="1747"/>
      <c r="C131" s="1700"/>
      <c r="D131" s="1748"/>
      <c r="E131" s="23"/>
      <c r="F131" s="1749"/>
      <c r="G131" s="1750"/>
      <c r="H131" s="7"/>
      <c r="I131" s="23"/>
    </row>
    <row r="132" spans="1:9" s="6" customFormat="1" ht="21" customHeight="1" x14ac:dyDescent="0.3">
      <c r="A132" s="22">
        <v>6</v>
      </c>
      <c r="B132" s="1742" t="s">
        <v>3272</v>
      </c>
      <c r="C132" s="1743">
        <v>15308</v>
      </c>
      <c r="D132" s="1741">
        <f>C132</f>
        <v>15308</v>
      </c>
      <c r="E132" s="21" t="s">
        <v>22</v>
      </c>
      <c r="F132" s="1745" t="s">
        <v>3273</v>
      </c>
      <c r="G132" s="24" t="str">
        <f>F132</f>
        <v>ร้าน เอพีสติ๊กเกอร์ แอนด์ กราฟฟิคดีไซน์</v>
      </c>
      <c r="H132" s="21" t="s">
        <v>3261</v>
      </c>
      <c r="I132" s="19" t="s">
        <v>1845</v>
      </c>
    </row>
    <row r="133" spans="1:9" s="6" customFormat="1" ht="21" customHeight="1" x14ac:dyDescent="0.3">
      <c r="A133" s="22"/>
      <c r="B133" s="1742"/>
      <c r="C133" s="1743"/>
      <c r="D133" s="1744"/>
      <c r="E133" s="22"/>
      <c r="F133" s="1745" t="s">
        <v>3274</v>
      </c>
      <c r="G133" s="1746" t="str">
        <f>F133</f>
        <v>15,308.- บาท</v>
      </c>
      <c r="H133" s="5"/>
      <c r="I133" s="20" t="s">
        <v>1535</v>
      </c>
    </row>
    <row r="134" spans="1:9" s="6" customFormat="1" ht="21" customHeight="1" x14ac:dyDescent="0.3">
      <c r="A134" s="23"/>
      <c r="B134" s="1747"/>
      <c r="C134" s="1700"/>
      <c r="D134" s="1748"/>
      <c r="E134" s="23"/>
      <c r="F134" s="1749"/>
      <c r="G134" s="1750"/>
      <c r="H134" s="7"/>
      <c r="I134" s="23"/>
    </row>
    <row r="135" spans="1:9" s="6" customFormat="1" ht="21" customHeight="1" x14ac:dyDescent="0.3">
      <c r="A135" s="22">
        <v>7</v>
      </c>
      <c r="B135" s="1742" t="s">
        <v>426</v>
      </c>
      <c r="C135" s="1743">
        <v>226276</v>
      </c>
      <c r="D135" s="1741">
        <f>C135</f>
        <v>226276</v>
      </c>
      <c r="E135" s="21" t="s">
        <v>22</v>
      </c>
      <c r="F135" s="24" t="s">
        <v>3263</v>
      </c>
      <c r="G135" s="24" t="str">
        <f>F135</f>
        <v>หจก.เหลือใช้ การโยธา</v>
      </c>
      <c r="H135" s="21" t="s">
        <v>3261</v>
      </c>
      <c r="I135" s="19" t="s">
        <v>1848</v>
      </c>
    </row>
    <row r="136" spans="1:9" s="6" customFormat="1" ht="21" customHeight="1" x14ac:dyDescent="0.3">
      <c r="A136" s="22"/>
      <c r="B136" s="1742"/>
      <c r="C136" s="1743"/>
      <c r="D136" s="1744"/>
      <c r="E136" s="22"/>
      <c r="F136" s="1745" t="s">
        <v>3275</v>
      </c>
      <c r="G136" s="1746" t="str">
        <f>F136</f>
        <v>226,276.- บาท</v>
      </c>
      <c r="H136" s="5"/>
      <c r="I136" s="20" t="s">
        <v>3276</v>
      </c>
    </row>
    <row r="137" spans="1:9" s="6" customFormat="1" ht="21" customHeight="1" x14ac:dyDescent="0.3">
      <c r="A137" s="23"/>
      <c r="B137" s="1747"/>
      <c r="C137" s="1700"/>
      <c r="D137" s="1748"/>
      <c r="E137" s="23"/>
      <c r="F137" s="1749"/>
      <c r="G137" s="1750"/>
      <c r="H137" s="7"/>
      <c r="I137" s="23"/>
    </row>
    <row r="138" spans="1:9" s="6" customFormat="1" ht="21" customHeight="1" x14ac:dyDescent="0.3">
      <c r="A138" s="1738">
        <v>8</v>
      </c>
      <c r="B138" s="1739" t="s">
        <v>3277</v>
      </c>
      <c r="C138" s="1740">
        <v>3500</v>
      </c>
      <c r="D138" s="1741">
        <f>C138</f>
        <v>3500</v>
      </c>
      <c r="E138" s="21" t="s">
        <v>22</v>
      </c>
      <c r="F138" s="24" t="s">
        <v>3260</v>
      </c>
      <c r="G138" s="24" t="str">
        <f>F138</f>
        <v>หจก.ศักดายางยนต์</v>
      </c>
      <c r="H138" s="21" t="s">
        <v>3261</v>
      </c>
      <c r="I138" s="19" t="s">
        <v>1851</v>
      </c>
    </row>
    <row r="139" spans="1:9" s="6" customFormat="1" ht="21" customHeight="1" x14ac:dyDescent="0.3">
      <c r="A139" s="22"/>
      <c r="B139" s="1742"/>
      <c r="C139" s="1743"/>
      <c r="D139" s="1744"/>
      <c r="E139" s="22"/>
      <c r="F139" s="1745" t="s">
        <v>3278</v>
      </c>
      <c r="G139" s="1746" t="str">
        <f>F139</f>
        <v>3,500.- บาท</v>
      </c>
      <c r="H139" s="5"/>
      <c r="I139" s="20" t="s">
        <v>3279</v>
      </c>
    </row>
    <row r="140" spans="1:9" s="6" customFormat="1" ht="21" customHeight="1" x14ac:dyDescent="0.3">
      <c r="A140" s="23"/>
      <c r="B140" s="1747"/>
      <c r="C140" s="1700"/>
      <c r="D140" s="1748"/>
      <c r="E140" s="23"/>
      <c r="F140" s="1749"/>
      <c r="G140" s="1750"/>
      <c r="H140" s="7"/>
      <c r="I140" s="23"/>
    </row>
    <row r="141" spans="1:9" s="1752" customFormat="1" ht="24" customHeight="1" x14ac:dyDescent="0.35">
      <c r="A141" s="3921" t="s">
        <v>479</v>
      </c>
      <c r="B141" s="3921"/>
      <c r="C141" s="3921"/>
      <c r="D141" s="3921"/>
      <c r="E141" s="3921"/>
      <c r="F141" s="3921"/>
      <c r="G141" s="3921"/>
      <c r="H141" s="3921"/>
      <c r="I141" s="1751" t="s">
        <v>802</v>
      </c>
    </row>
    <row r="142" spans="1:9" s="1752" customFormat="1" ht="24" customHeight="1" x14ac:dyDescent="0.35">
      <c r="A142" s="3922" t="s">
        <v>3280</v>
      </c>
      <c r="B142" s="3922"/>
      <c r="C142" s="3922"/>
      <c r="D142" s="3922"/>
      <c r="E142" s="3922"/>
      <c r="F142" s="3922"/>
      <c r="G142" s="3922"/>
      <c r="H142" s="3922"/>
      <c r="I142" s="1753"/>
    </row>
    <row r="143" spans="1:9" s="1755" customFormat="1" ht="21" customHeight="1" x14ac:dyDescent="0.3">
      <c r="A143" s="3923" t="s">
        <v>0</v>
      </c>
      <c r="B143" s="3923" t="s">
        <v>207</v>
      </c>
      <c r="C143" s="3923" t="s">
        <v>13</v>
      </c>
      <c r="D143" s="3923" t="s">
        <v>14</v>
      </c>
      <c r="E143" s="3923" t="s">
        <v>263</v>
      </c>
      <c r="F143" s="3923" t="s">
        <v>16</v>
      </c>
      <c r="G143" s="3923" t="s">
        <v>17</v>
      </c>
      <c r="H143" s="1754" t="s">
        <v>176</v>
      </c>
      <c r="I143" s="1754" t="s">
        <v>346</v>
      </c>
    </row>
    <row r="144" spans="1:9" s="1755" customFormat="1" ht="21" customHeight="1" x14ac:dyDescent="0.3">
      <c r="A144" s="3924"/>
      <c r="B144" s="3924"/>
      <c r="C144" s="3924"/>
      <c r="D144" s="3924"/>
      <c r="E144" s="3924"/>
      <c r="F144" s="3924"/>
      <c r="G144" s="3924"/>
      <c r="H144" s="1756" t="s">
        <v>181</v>
      </c>
      <c r="I144" s="1756" t="s">
        <v>1624</v>
      </c>
    </row>
    <row r="145" spans="1:10" s="1755" customFormat="1" ht="21" customHeight="1" x14ac:dyDescent="0.3">
      <c r="A145" s="3925"/>
      <c r="B145" s="3925"/>
      <c r="C145" s="3925"/>
      <c r="D145" s="3925"/>
      <c r="E145" s="3925"/>
      <c r="F145" s="3925"/>
      <c r="G145" s="3925"/>
      <c r="H145" s="1757"/>
      <c r="I145" s="1757"/>
    </row>
    <row r="146" spans="1:10" s="1755" customFormat="1" ht="21" customHeight="1" x14ac:dyDescent="0.3">
      <c r="A146" s="1758">
        <v>1</v>
      </c>
      <c r="B146" s="1759" t="s">
        <v>3281</v>
      </c>
      <c r="C146" s="1760">
        <v>13790</v>
      </c>
      <c r="D146" s="1761">
        <v>13790</v>
      </c>
      <c r="E146" s="1762" t="s">
        <v>22</v>
      </c>
      <c r="F146" s="1760" t="s">
        <v>3282</v>
      </c>
      <c r="G146" s="1760" t="s">
        <v>3282</v>
      </c>
      <c r="H146" s="1763" t="s">
        <v>3261</v>
      </c>
      <c r="I146" s="1762" t="s">
        <v>3283</v>
      </c>
    </row>
    <row r="147" spans="1:10" s="1755" customFormat="1" ht="21" customHeight="1" x14ac:dyDescent="0.3">
      <c r="A147" s="1764"/>
      <c r="B147" s="1765"/>
      <c r="C147" s="1766"/>
      <c r="D147" s="1767"/>
      <c r="E147" s="1764"/>
      <c r="F147" s="1768">
        <v>13790</v>
      </c>
      <c r="G147" s="1768">
        <v>13790</v>
      </c>
      <c r="H147" s="1769"/>
      <c r="I147" s="1770">
        <v>242137</v>
      </c>
    </row>
    <row r="148" spans="1:10" s="1755" customFormat="1" ht="21" customHeight="1" x14ac:dyDescent="0.3">
      <c r="A148" s="1771"/>
      <c r="B148" s="1772"/>
      <c r="C148" s="1773"/>
      <c r="D148" s="1774"/>
      <c r="E148" s="1771"/>
      <c r="F148" s="1775"/>
      <c r="G148" s="1776"/>
      <c r="H148" s="1777"/>
      <c r="I148" s="1771"/>
    </row>
    <row r="149" spans="1:10" s="1755" customFormat="1" ht="21" customHeight="1" x14ac:dyDescent="0.3">
      <c r="A149" s="1758">
        <v>2</v>
      </c>
      <c r="B149" s="1759" t="s">
        <v>3281</v>
      </c>
      <c r="C149" s="1760">
        <v>19180</v>
      </c>
      <c r="D149" s="1761">
        <v>19180</v>
      </c>
      <c r="E149" s="1762" t="s">
        <v>22</v>
      </c>
      <c r="F149" s="1760" t="s">
        <v>3282</v>
      </c>
      <c r="G149" s="1760" t="s">
        <v>3282</v>
      </c>
      <c r="H149" s="1763" t="s">
        <v>3261</v>
      </c>
      <c r="I149" s="1762" t="s">
        <v>3284</v>
      </c>
    </row>
    <row r="150" spans="1:10" s="1755" customFormat="1" ht="21" customHeight="1" x14ac:dyDescent="0.3">
      <c r="A150" s="1764"/>
      <c r="B150" s="1765"/>
      <c r="C150" s="1766"/>
      <c r="D150" s="1767"/>
      <c r="E150" s="1764"/>
      <c r="F150" s="1768">
        <v>19180</v>
      </c>
      <c r="G150" s="1768">
        <v>19180</v>
      </c>
      <c r="H150" s="1769"/>
      <c r="I150" s="1770">
        <v>242145</v>
      </c>
    </row>
    <row r="151" spans="1:10" s="1755" customFormat="1" ht="21" customHeight="1" x14ac:dyDescent="0.3">
      <c r="A151" s="1771"/>
      <c r="B151" s="1772"/>
      <c r="C151" s="1773"/>
      <c r="D151" s="1774"/>
      <c r="E151" s="1771"/>
      <c r="F151" s="1775"/>
      <c r="G151" s="1776"/>
      <c r="H151" s="1777"/>
      <c r="I151" s="1771"/>
    </row>
    <row r="153" spans="1:10" s="696" customFormat="1" ht="24" customHeight="1" x14ac:dyDescent="0.2">
      <c r="A153" s="3917" t="s">
        <v>260</v>
      </c>
      <c r="B153" s="3917"/>
      <c r="C153" s="3917"/>
      <c r="D153" s="3917"/>
      <c r="E153" s="3917"/>
      <c r="F153" s="3917"/>
      <c r="G153" s="3917"/>
      <c r="H153" s="3917"/>
      <c r="I153" s="1778" t="s">
        <v>802</v>
      </c>
    </row>
    <row r="154" spans="1:10" s="696" customFormat="1" ht="24" customHeight="1" x14ac:dyDescent="0.2">
      <c r="A154" s="3474" t="s">
        <v>3285</v>
      </c>
      <c r="B154" s="3474"/>
      <c r="C154" s="3474"/>
      <c r="D154" s="3474"/>
      <c r="E154" s="3474"/>
      <c r="F154" s="3474"/>
      <c r="G154" s="3474"/>
      <c r="H154" s="3474"/>
      <c r="I154" s="1779"/>
    </row>
    <row r="155" spans="1:10" s="696" customFormat="1" ht="24.75" customHeight="1" x14ac:dyDescent="0.2">
      <c r="A155" s="3868" t="s">
        <v>0</v>
      </c>
      <c r="B155" s="3868" t="s">
        <v>207</v>
      </c>
      <c r="C155" s="3868" t="s">
        <v>13</v>
      </c>
      <c r="D155" s="3918" t="s">
        <v>14</v>
      </c>
      <c r="E155" s="3868" t="s">
        <v>263</v>
      </c>
      <c r="F155" s="3868" t="s">
        <v>16</v>
      </c>
      <c r="G155" s="3868" t="s">
        <v>17</v>
      </c>
      <c r="H155" s="1476" t="s">
        <v>176</v>
      </c>
      <c r="I155" s="1476" t="s">
        <v>346</v>
      </c>
      <c r="J155" s="1780"/>
    </row>
    <row r="156" spans="1:10" s="696" customFormat="1" ht="24.75" customHeight="1" x14ac:dyDescent="0.2">
      <c r="A156" s="3870"/>
      <c r="B156" s="3870"/>
      <c r="C156" s="3870"/>
      <c r="D156" s="3919"/>
      <c r="E156" s="3870"/>
      <c r="F156" s="3870"/>
      <c r="G156" s="3920"/>
      <c r="H156" s="1478" t="s">
        <v>181</v>
      </c>
      <c r="I156" s="1478" t="s">
        <v>1624</v>
      </c>
      <c r="J156" s="1780"/>
    </row>
    <row r="157" spans="1:10" s="696" customFormat="1" ht="24" customHeight="1" x14ac:dyDescent="0.2">
      <c r="A157" s="1781">
        <v>1</v>
      </c>
      <c r="B157" s="1782" t="s">
        <v>426</v>
      </c>
      <c r="C157" s="1783">
        <v>99360</v>
      </c>
      <c r="D157" s="1783">
        <f>+C157</f>
        <v>99360</v>
      </c>
      <c r="E157" s="1784" t="s">
        <v>161</v>
      </c>
      <c r="F157" s="1784" t="s">
        <v>3286</v>
      </c>
      <c r="G157" s="1477" t="str">
        <f t="shared" ref="G157:G206" si="0">+F157</f>
        <v>บจก.ทวีนานาภัณฑ์</v>
      </c>
      <c r="H157" s="1784" t="s">
        <v>121</v>
      </c>
      <c r="I157" s="1785" t="s">
        <v>3287</v>
      </c>
    </row>
    <row r="158" spans="1:10" s="696" customFormat="1" ht="24" customHeight="1" x14ac:dyDescent="0.2">
      <c r="A158" s="1786"/>
      <c r="B158" s="1787"/>
      <c r="C158" s="1788"/>
      <c r="D158" s="1788"/>
      <c r="E158" s="1472"/>
      <c r="F158" s="1472" t="s">
        <v>3288</v>
      </c>
      <c r="G158" s="1472" t="str">
        <f t="shared" si="0"/>
        <v>99,360.- บาท</v>
      </c>
      <c r="H158" s="1472"/>
      <c r="I158" s="1472" t="s">
        <v>1593</v>
      </c>
    </row>
    <row r="159" spans="1:10" s="696" customFormat="1" ht="24" customHeight="1" x14ac:dyDescent="0.2">
      <c r="A159" s="1781">
        <v>2</v>
      </c>
      <c r="B159" s="1782" t="s">
        <v>1305</v>
      </c>
      <c r="C159" s="1783">
        <v>29500</v>
      </c>
      <c r="D159" s="1783">
        <f>+C159</f>
        <v>29500</v>
      </c>
      <c r="E159" s="1784" t="s">
        <v>161</v>
      </c>
      <c r="F159" s="1784" t="s">
        <v>3289</v>
      </c>
      <c r="G159" s="1477" t="str">
        <f t="shared" si="0"/>
        <v>หจก.เอส.เอ็น.ทราฟฟิค แอนด์ ทรานสปอร์ต</v>
      </c>
      <c r="H159" s="1784" t="s">
        <v>121</v>
      </c>
      <c r="I159" s="1785" t="s">
        <v>2086</v>
      </c>
    </row>
    <row r="160" spans="1:10" s="696" customFormat="1" ht="24" customHeight="1" x14ac:dyDescent="0.2">
      <c r="A160" s="1786"/>
      <c r="B160" s="1787"/>
      <c r="C160" s="1788"/>
      <c r="D160" s="1788"/>
      <c r="E160" s="1472"/>
      <c r="F160" s="1472" t="s">
        <v>3290</v>
      </c>
      <c r="G160" s="1472" t="str">
        <f t="shared" si="0"/>
        <v>29,500.- บาท</v>
      </c>
      <c r="H160" s="1472"/>
      <c r="I160" s="1472" t="s">
        <v>3291</v>
      </c>
    </row>
    <row r="161" spans="1:9" s="696" customFormat="1" ht="24" customHeight="1" x14ac:dyDescent="0.2">
      <c r="A161" s="1789">
        <v>3</v>
      </c>
      <c r="B161" s="1782" t="s">
        <v>1324</v>
      </c>
      <c r="C161" s="1783">
        <v>4076</v>
      </c>
      <c r="D161" s="1783">
        <f>+C161</f>
        <v>4076</v>
      </c>
      <c r="E161" s="1784" t="s">
        <v>161</v>
      </c>
      <c r="F161" s="1784" t="s">
        <v>3292</v>
      </c>
      <c r="G161" s="1784" t="str">
        <f t="shared" si="0"/>
        <v>ร้านแสงสวัสดิ์การไฟฟ้า</v>
      </c>
      <c r="H161" s="1784" t="s">
        <v>121</v>
      </c>
      <c r="I161" s="1785" t="s">
        <v>3293</v>
      </c>
    </row>
    <row r="162" spans="1:9" s="696" customFormat="1" ht="24" customHeight="1" x14ac:dyDescent="0.2">
      <c r="A162" s="1786"/>
      <c r="B162" s="1787"/>
      <c r="C162" s="1788"/>
      <c r="D162" s="1788"/>
      <c r="E162" s="1472"/>
      <c r="F162" s="1472" t="s">
        <v>3294</v>
      </c>
      <c r="G162" s="1472" t="str">
        <f t="shared" si="0"/>
        <v>4,076.- บาท</v>
      </c>
      <c r="H162" s="1472"/>
      <c r="I162" s="1472" t="s">
        <v>3291</v>
      </c>
    </row>
    <row r="163" spans="1:9" s="696" customFormat="1" ht="24" customHeight="1" x14ac:dyDescent="0.2">
      <c r="A163" s="1781">
        <v>4</v>
      </c>
      <c r="B163" s="1782" t="s">
        <v>426</v>
      </c>
      <c r="C163" s="1783">
        <v>70980</v>
      </c>
      <c r="D163" s="1783">
        <f>+C163</f>
        <v>70980</v>
      </c>
      <c r="E163" s="1784" t="s">
        <v>161</v>
      </c>
      <c r="F163" s="1784" t="s">
        <v>3295</v>
      </c>
      <c r="G163" s="1477" t="str">
        <f t="shared" si="0"/>
        <v>บจก.ณิชาภัณฑ์</v>
      </c>
      <c r="H163" s="1784" t="s">
        <v>121</v>
      </c>
      <c r="I163" s="1785" t="s">
        <v>3296</v>
      </c>
    </row>
    <row r="164" spans="1:9" s="696" customFormat="1" ht="24" customHeight="1" x14ac:dyDescent="0.2">
      <c r="A164" s="1786"/>
      <c r="B164" s="1787"/>
      <c r="C164" s="1788"/>
      <c r="D164" s="1788"/>
      <c r="E164" s="1472"/>
      <c r="F164" s="1472" t="s">
        <v>3297</v>
      </c>
      <c r="G164" s="1472" t="str">
        <f t="shared" si="0"/>
        <v>70,980.- บาท</v>
      </c>
      <c r="H164" s="1472"/>
      <c r="I164" s="1472" t="s">
        <v>225</v>
      </c>
    </row>
    <row r="165" spans="1:9" s="696" customFormat="1" ht="24" customHeight="1" x14ac:dyDescent="0.2">
      <c r="A165" s="1781">
        <v>5</v>
      </c>
      <c r="B165" s="1790" t="s">
        <v>426</v>
      </c>
      <c r="C165" s="1783">
        <v>60800</v>
      </c>
      <c r="D165" s="1783">
        <f>+C165</f>
        <v>60800</v>
      </c>
      <c r="E165" s="1784" t="s">
        <v>161</v>
      </c>
      <c r="F165" s="1784" t="s">
        <v>72</v>
      </c>
      <c r="G165" s="1784" t="str">
        <f t="shared" si="0"/>
        <v>บจก.แพมม์ เอ็นจิเนียริ่ง</v>
      </c>
      <c r="H165" s="1784" t="s">
        <v>121</v>
      </c>
      <c r="I165" s="1785" t="s">
        <v>3298</v>
      </c>
    </row>
    <row r="166" spans="1:9" s="696" customFormat="1" ht="24" customHeight="1" x14ac:dyDescent="0.2">
      <c r="A166" s="1786"/>
      <c r="B166" s="1787"/>
      <c r="C166" s="1788"/>
      <c r="D166" s="1788"/>
      <c r="E166" s="1472"/>
      <c r="F166" s="1472" t="s">
        <v>3299</v>
      </c>
      <c r="G166" s="1472" t="str">
        <f t="shared" si="0"/>
        <v>60,800.- บาท</v>
      </c>
      <c r="H166" s="1472"/>
      <c r="I166" s="1472" t="s">
        <v>225</v>
      </c>
    </row>
    <row r="167" spans="1:9" s="696" customFormat="1" ht="24" customHeight="1" x14ac:dyDescent="0.2">
      <c r="A167" s="1781">
        <v>6</v>
      </c>
      <c r="B167" s="1790" t="s">
        <v>3300</v>
      </c>
      <c r="C167" s="1783">
        <v>1980</v>
      </c>
      <c r="D167" s="1783">
        <f>+C167</f>
        <v>1980</v>
      </c>
      <c r="E167" s="1784" t="s">
        <v>161</v>
      </c>
      <c r="F167" s="1784" t="s">
        <v>3301</v>
      </c>
      <c r="G167" s="1784" t="str">
        <f t="shared" si="0"/>
        <v>ร้านจำลองเครื่องครัว</v>
      </c>
      <c r="H167" s="1784" t="s">
        <v>121</v>
      </c>
      <c r="I167" s="1785" t="s">
        <v>3302</v>
      </c>
    </row>
    <row r="168" spans="1:9" s="696" customFormat="1" ht="24" customHeight="1" x14ac:dyDescent="0.2">
      <c r="A168" s="1786"/>
      <c r="B168" s="1787"/>
      <c r="C168" s="1788"/>
      <c r="D168" s="1788"/>
      <c r="E168" s="1472"/>
      <c r="F168" s="1472" t="s">
        <v>3303</v>
      </c>
      <c r="G168" s="1472" t="str">
        <f t="shared" si="0"/>
        <v>1,980.- บาท</v>
      </c>
      <c r="H168" s="1472"/>
      <c r="I168" s="1472" t="s">
        <v>229</v>
      </c>
    </row>
    <row r="169" spans="1:9" s="696" customFormat="1" ht="24" customHeight="1" x14ac:dyDescent="0.2">
      <c r="A169" s="1789">
        <v>7</v>
      </c>
      <c r="B169" s="1782" t="s">
        <v>431</v>
      </c>
      <c r="C169" s="1783">
        <v>8400</v>
      </c>
      <c r="D169" s="1783">
        <f>+C169</f>
        <v>8400</v>
      </c>
      <c r="E169" s="1784" t="s">
        <v>161</v>
      </c>
      <c r="F169" s="1784" t="s">
        <v>3304</v>
      </c>
      <c r="G169" s="1784" t="str">
        <f t="shared" si="0"/>
        <v>พังงาอะไหล่จักรกล</v>
      </c>
      <c r="H169" s="1784" t="s">
        <v>121</v>
      </c>
      <c r="I169" s="1785" t="s">
        <v>3305</v>
      </c>
    </row>
    <row r="170" spans="1:9" s="696" customFormat="1" ht="24" customHeight="1" x14ac:dyDescent="0.2">
      <c r="A170" s="1786"/>
      <c r="B170" s="1787"/>
      <c r="C170" s="1791"/>
      <c r="D170" s="1791"/>
      <c r="E170" s="1472"/>
      <c r="F170" s="1472" t="s">
        <v>3306</v>
      </c>
      <c r="G170" s="1472" t="str">
        <f t="shared" si="0"/>
        <v>8,400.- บาท</v>
      </c>
      <c r="H170" s="1472"/>
      <c r="I170" s="1472" t="s">
        <v>2421</v>
      </c>
    </row>
    <row r="171" spans="1:9" s="696" customFormat="1" ht="24" customHeight="1" x14ac:dyDescent="0.2">
      <c r="A171" s="1789">
        <v>8</v>
      </c>
      <c r="B171" s="1782" t="s">
        <v>431</v>
      </c>
      <c r="C171" s="1783">
        <v>13257.3</v>
      </c>
      <c r="D171" s="1783">
        <f>+C171</f>
        <v>13257.3</v>
      </c>
      <c r="E171" s="1784" t="s">
        <v>161</v>
      </c>
      <c r="F171" s="1784" t="s">
        <v>3307</v>
      </c>
      <c r="G171" s="1784" t="str">
        <f t="shared" si="0"/>
        <v>บจก.บีบี กรุ๊ป แมเนจเม้นท์</v>
      </c>
      <c r="H171" s="1784" t="s">
        <v>121</v>
      </c>
      <c r="I171" s="1785" t="s">
        <v>3308</v>
      </c>
    </row>
    <row r="172" spans="1:9" s="696" customFormat="1" ht="24" customHeight="1" x14ac:dyDescent="0.2">
      <c r="A172" s="1792"/>
      <c r="B172" s="1793"/>
      <c r="C172" s="1794"/>
      <c r="D172" s="1794"/>
      <c r="E172" s="1478"/>
      <c r="F172" s="1478" t="s">
        <v>3309</v>
      </c>
      <c r="G172" s="1478" t="str">
        <f t="shared" si="0"/>
        <v>13,257.30 บาท</v>
      </c>
      <c r="H172" s="1478"/>
      <c r="I172" s="1478" t="s">
        <v>2421</v>
      </c>
    </row>
    <row r="173" spans="1:9" s="696" customFormat="1" ht="24.75" customHeight="1" x14ac:dyDescent="0.2">
      <c r="A173" s="1781">
        <v>9</v>
      </c>
      <c r="B173" s="1782" t="s">
        <v>426</v>
      </c>
      <c r="C173" s="1795">
        <v>41266</v>
      </c>
      <c r="D173" s="1795">
        <f>+C173</f>
        <v>41266</v>
      </c>
      <c r="E173" s="1369" t="s">
        <v>161</v>
      </c>
      <c r="F173" s="1784" t="s">
        <v>3289</v>
      </c>
      <c r="G173" s="1477" t="str">
        <f t="shared" si="0"/>
        <v>หจก.เอส.เอ็น.ทราฟฟิค แอนด์ ทรานสปอร์ต</v>
      </c>
      <c r="H173" s="1784" t="s">
        <v>121</v>
      </c>
      <c r="I173" s="1785" t="s">
        <v>3310</v>
      </c>
    </row>
    <row r="174" spans="1:9" s="696" customFormat="1" ht="24.75" customHeight="1" x14ac:dyDescent="0.2">
      <c r="A174" s="1786"/>
      <c r="B174" s="1787"/>
      <c r="C174" s="1796"/>
      <c r="D174" s="1796"/>
      <c r="E174" s="1472"/>
      <c r="F174" s="1472" t="s">
        <v>3311</v>
      </c>
      <c r="G174" s="1472" t="str">
        <f t="shared" si="0"/>
        <v>41,266.- บาท</v>
      </c>
      <c r="H174" s="1472"/>
      <c r="I174" s="1472" t="s">
        <v>1201</v>
      </c>
    </row>
    <row r="175" spans="1:9" s="696" customFormat="1" ht="24.75" customHeight="1" x14ac:dyDescent="0.2">
      <c r="A175" s="1781">
        <v>10</v>
      </c>
      <c r="B175" s="1782" t="s">
        <v>1324</v>
      </c>
      <c r="C175" s="1795">
        <v>80150</v>
      </c>
      <c r="D175" s="1795">
        <f>+C175</f>
        <v>80150</v>
      </c>
      <c r="E175" s="1369" t="s">
        <v>161</v>
      </c>
      <c r="F175" s="1784" t="s">
        <v>3292</v>
      </c>
      <c r="G175" s="1477" t="str">
        <f t="shared" si="0"/>
        <v>ร้านแสงสวัสดิ์การไฟฟ้า</v>
      </c>
      <c r="H175" s="1784" t="s">
        <v>121</v>
      </c>
      <c r="I175" s="1785" t="s">
        <v>3312</v>
      </c>
    </row>
    <row r="176" spans="1:9" s="696" customFormat="1" ht="24.75" customHeight="1" x14ac:dyDescent="0.2">
      <c r="A176" s="1786"/>
      <c r="B176" s="1787"/>
      <c r="C176" s="1796"/>
      <c r="D176" s="1796"/>
      <c r="E176" s="1472"/>
      <c r="F176" s="1472" t="s">
        <v>3313</v>
      </c>
      <c r="G176" s="1472" t="str">
        <f t="shared" si="0"/>
        <v>80,150.- บาท</v>
      </c>
      <c r="H176" s="1472"/>
      <c r="I176" s="1472" t="s">
        <v>1221</v>
      </c>
    </row>
    <row r="177" spans="1:9" s="696" customFormat="1" ht="24.75" customHeight="1" x14ac:dyDescent="0.2">
      <c r="A177" s="1781">
        <v>11</v>
      </c>
      <c r="B177" s="1782" t="s">
        <v>426</v>
      </c>
      <c r="C177" s="1795">
        <v>93200</v>
      </c>
      <c r="D177" s="1795">
        <f>+C177</f>
        <v>93200</v>
      </c>
      <c r="E177" s="1369" t="s">
        <v>161</v>
      </c>
      <c r="F177" s="1784" t="s">
        <v>3314</v>
      </c>
      <c r="G177" s="1477" t="str">
        <f t="shared" si="0"/>
        <v>หจก.ยุทธนา การก่อสร้าง</v>
      </c>
      <c r="H177" s="1784" t="s">
        <v>121</v>
      </c>
      <c r="I177" s="1785" t="s">
        <v>3315</v>
      </c>
    </row>
    <row r="178" spans="1:9" s="696" customFormat="1" ht="24.75" customHeight="1" x14ac:dyDescent="0.2">
      <c r="A178" s="1786"/>
      <c r="B178" s="1787"/>
      <c r="C178" s="1796"/>
      <c r="D178" s="1796"/>
      <c r="E178" s="1472"/>
      <c r="F178" s="1472" t="s">
        <v>3316</v>
      </c>
      <c r="G178" s="1472" t="str">
        <f t="shared" si="0"/>
        <v>93,200.- บาท</v>
      </c>
      <c r="H178" s="1472"/>
      <c r="I178" s="1472" t="s">
        <v>1221</v>
      </c>
    </row>
    <row r="179" spans="1:9" s="696" customFormat="1" ht="24.75" customHeight="1" x14ac:dyDescent="0.2">
      <c r="A179" s="1781">
        <v>12</v>
      </c>
      <c r="B179" s="1782" t="s">
        <v>1485</v>
      </c>
      <c r="C179" s="1795">
        <v>98975</v>
      </c>
      <c r="D179" s="1795">
        <f>+C179</f>
        <v>98975</v>
      </c>
      <c r="E179" s="1369" t="s">
        <v>161</v>
      </c>
      <c r="F179" s="1784" t="s">
        <v>3317</v>
      </c>
      <c r="G179" s="1477" t="str">
        <f t="shared" si="0"/>
        <v>บจก.อิตัลไทยอุตสาหกรรม</v>
      </c>
      <c r="H179" s="1784" t="s">
        <v>121</v>
      </c>
      <c r="I179" s="1785" t="s">
        <v>3318</v>
      </c>
    </row>
    <row r="180" spans="1:9" s="696" customFormat="1" ht="24.75" customHeight="1" x14ac:dyDescent="0.2">
      <c r="A180" s="1786"/>
      <c r="B180" s="1787"/>
      <c r="C180" s="1796"/>
      <c r="D180" s="1796"/>
      <c r="E180" s="1472"/>
      <c r="F180" s="1472" t="s">
        <v>3319</v>
      </c>
      <c r="G180" s="1472" t="str">
        <f t="shared" si="0"/>
        <v>98,975.- บาท</v>
      </c>
      <c r="H180" s="1472"/>
      <c r="I180" s="1472" t="s">
        <v>1593</v>
      </c>
    </row>
    <row r="181" spans="1:9" s="696" customFormat="1" ht="24.75" customHeight="1" x14ac:dyDescent="0.2">
      <c r="A181" s="1781">
        <v>13</v>
      </c>
      <c r="B181" s="1782" t="s">
        <v>1485</v>
      </c>
      <c r="C181" s="1795">
        <v>180</v>
      </c>
      <c r="D181" s="1795">
        <f>+C181</f>
        <v>180</v>
      </c>
      <c r="E181" s="1369" t="s">
        <v>161</v>
      </c>
      <c r="F181" s="1784" t="s">
        <v>3320</v>
      </c>
      <c r="G181" s="1477" t="str">
        <f t="shared" si="0"/>
        <v>บจก.พังงายางทอง</v>
      </c>
      <c r="H181" s="1784" t="s">
        <v>121</v>
      </c>
      <c r="I181" s="1785" t="s">
        <v>3321</v>
      </c>
    </row>
    <row r="182" spans="1:9" s="696" customFormat="1" ht="24.75" customHeight="1" x14ac:dyDescent="0.2">
      <c r="A182" s="1786"/>
      <c r="B182" s="1787"/>
      <c r="C182" s="1796"/>
      <c r="D182" s="1796"/>
      <c r="E182" s="1472"/>
      <c r="F182" s="1472" t="s">
        <v>3322</v>
      </c>
      <c r="G182" s="1472" t="str">
        <f t="shared" si="0"/>
        <v>180.- บาท</v>
      </c>
      <c r="H182" s="1472"/>
      <c r="I182" s="1472" t="s">
        <v>3291</v>
      </c>
    </row>
    <row r="183" spans="1:9" s="696" customFormat="1" ht="24.75" customHeight="1" x14ac:dyDescent="0.2">
      <c r="A183" s="1781">
        <v>14</v>
      </c>
      <c r="B183" s="1782" t="s">
        <v>1485</v>
      </c>
      <c r="C183" s="1795">
        <v>2040</v>
      </c>
      <c r="D183" s="1795">
        <f>+C183</f>
        <v>2040</v>
      </c>
      <c r="E183" s="1369" t="s">
        <v>161</v>
      </c>
      <c r="F183" s="1784" t="s">
        <v>3323</v>
      </c>
      <c r="G183" s="1477" t="str">
        <f t="shared" si="0"/>
        <v>บจก.ประเสริฐยางทอง</v>
      </c>
      <c r="H183" s="1784" t="s">
        <v>121</v>
      </c>
      <c r="I183" s="1785" t="s">
        <v>3324</v>
      </c>
    </row>
    <row r="184" spans="1:9" s="696" customFormat="1" ht="24.75" customHeight="1" x14ac:dyDescent="0.2">
      <c r="A184" s="1786"/>
      <c r="B184" s="1787"/>
      <c r="C184" s="1796"/>
      <c r="D184" s="1796"/>
      <c r="E184" s="1472"/>
      <c r="F184" s="1472" t="s">
        <v>3325</v>
      </c>
      <c r="G184" s="1472" t="str">
        <f t="shared" si="0"/>
        <v>2,040.- บาท</v>
      </c>
      <c r="H184" s="1472"/>
      <c r="I184" s="1472" t="s">
        <v>212</v>
      </c>
    </row>
    <row r="185" spans="1:9" s="696" customFormat="1" ht="24.75" customHeight="1" x14ac:dyDescent="0.2">
      <c r="A185" s="1781">
        <v>15</v>
      </c>
      <c r="B185" s="1782" t="s">
        <v>3326</v>
      </c>
      <c r="C185" s="1795">
        <v>21649.22</v>
      </c>
      <c r="D185" s="1795">
        <f>+C185</f>
        <v>21649.22</v>
      </c>
      <c r="E185" s="1369" t="s">
        <v>161</v>
      </c>
      <c r="F185" s="1784" t="s">
        <v>3327</v>
      </c>
      <c r="G185" s="1477" t="str">
        <f t="shared" si="0"/>
        <v>การไฟฟ้าส่วนภูมิภาค</v>
      </c>
      <c r="H185" s="1784" t="s">
        <v>121</v>
      </c>
      <c r="I185" s="1785" t="s">
        <v>2108</v>
      </c>
    </row>
    <row r="186" spans="1:9" s="696" customFormat="1" ht="24.75" customHeight="1" x14ac:dyDescent="0.2">
      <c r="A186" s="1786"/>
      <c r="B186" s="1787"/>
      <c r="C186" s="1796"/>
      <c r="D186" s="1796"/>
      <c r="E186" s="1472"/>
      <c r="F186" s="1472" t="s">
        <v>3328</v>
      </c>
      <c r="G186" s="1472" t="str">
        <f t="shared" si="0"/>
        <v>21,649.22 บาท</v>
      </c>
      <c r="H186" s="1472"/>
      <c r="I186" s="1472" t="s">
        <v>218</v>
      </c>
    </row>
    <row r="187" spans="1:9" s="696" customFormat="1" ht="24.75" customHeight="1" x14ac:dyDescent="0.2">
      <c r="A187" s="1781">
        <v>16</v>
      </c>
      <c r="B187" s="1782" t="s">
        <v>3326</v>
      </c>
      <c r="C187" s="1795">
        <v>9469.5</v>
      </c>
      <c r="D187" s="1795">
        <f>+C187</f>
        <v>9469.5</v>
      </c>
      <c r="E187" s="1369" t="s">
        <v>161</v>
      </c>
      <c r="F187" s="1784" t="s">
        <v>3327</v>
      </c>
      <c r="G187" s="1477" t="str">
        <f t="shared" si="0"/>
        <v>การไฟฟ้าส่วนภูมิภาค</v>
      </c>
      <c r="H187" s="1784" t="s">
        <v>121</v>
      </c>
      <c r="I187" s="1785" t="s">
        <v>2110</v>
      </c>
    </row>
    <row r="188" spans="1:9" s="696" customFormat="1" ht="24.75" customHeight="1" x14ac:dyDescent="0.2">
      <c r="A188" s="1786"/>
      <c r="B188" s="1787"/>
      <c r="C188" s="1796"/>
      <c r="D188" s="1796"/>
      <c r="E188" s="1472"/>
      <c r="F188" s="1472" t="s">
        <v>3329</v>
      </c>
      <c r="G188" s="1472" t="str">
        <f t="shared" si="0"/>
        <v>9,469.50 บาท</v>
      </c>
      <c r="H188" s="1472"/>
      <c r="I188" s="1472" t="s">
        <v>218</v>
      </c>
    </row>
    <row r="189" spans="1:9" s="696" customFormat="1" ht="24.75" customHeight="1" x14ac:dyDescent="0.2">
      <c r="A189" s="1781">
        <v>17</v>
      </c>
      <c r="B189" s="1782" t="s">
        <v>3330</v>
      </c>
      <c r="C189" s="1795">
        <v>66129.960000000006</v>
      </c>
      <c r="D189" s="1795">
        <f>+C189</f>
        <v>66129.960000000006</v>
      </c>
      <c r="E189" s="1369" t="s">
        <v>161</v>
      </c>
      <c r="F189" s="1784" t="s">
        <v>3331</v>
      </c>
      <c r="G189" s="1477" t="str">
        <f t="shared" si="0"/>
        <v>นายอากร  ยาดี</v>
      </c>
      <c r="H189" s="1784" t="s">
        <v>121</v>
      </c>
      <c r="I189" s="1785" t="s">
        <v>2114</v>
      </c>
    </row>
    <row r="190" spans="1:9" s="696" customFormat="1" ht="24.75" customHeight="1" x14ac:dyDescent="0.2">
      <c r="A190" s="1786"/>
      <c r="B190" s="1787"/>
      <c r="C190" s="1796"/>
      <c r="D190" s="1796"/>
      <c r="E190" s="1472"/>
      <c r="F190" s="1472" t="s">
        <v>3332</v>
      </c>
      <c r="G190" s="1472" t="str">
        <f t="shared" si="0"/>
        <v>66,129.96 บาท</v>
      </c>
      <c r="H190" s="1472"/>
      <c r="I190" s="1472" t="s">
        <v>225</v>
      </c>
    </row>
    <row r="191" spans="1:9" s="696" customFormat="1" ht="24.75" customHeight="1" x14ac:dyDescent="0.2">
      <c r="A191" s="1781">
        <v>18</v>
      </c>
      <c r="B191" s="1782" t="s">
        <v>3333</v>
      </c>
      <c r="C191" s="1795">
        <v>10600</v>
      </c>
      <c r="D191" s="1795">
        <f>+C191</f>
        <v>10600</v>
      </c>
      <c r="E191" s="1369" t="s">
        <v>161</v>
      </c>
      <c r="F191" s="1369" t="s">
        <v>3334</v>
      </c>
      <c r="G191" s="1477" t="str">
        <f t="shared" si="0"/>
        <v>หจก.โปรอาร์ต กราฟฟิค แอนด์ ดีไซน์</v>
      </c>
      <c r="H191" s="1784" t="s">
        <v>121</v>
      </c>
      <c r="I191" s="1785" t="s">
        <v>2116</v>
      </c>
    </row>
    <row r="192" spans="1:9" s="696" customFormat="1" ht="24.75" customHeight="1" x14ac:dyDescent="0.2">
      <c r="A192" s="1786"/>
      <c r="B192" s="1787"/>
      <c r="C192" s="1796"/>
      <c r="D192" s="1796"/>
      <c r="E192" s="1472"/>
      <c r="F192" s="1472" t="s">
        <v>3335</v>
      </c>
      <c r="G192" s="1472" t="str">
        <f t="shared" si="0"/>
        <v>10,600.- บาท</v>
      </c>
      <c r="H192" s="1472"/>
      <c r="I192" s="1472" t="s">
        <v>2411</v>
      </c>
    </row>
    <row r="193" spans="1:9" s="696" customFormat="1" ht="24.75" customHeight="1" x14ac:dyDescent="0.2">
      <c r="A193" s="1781">
        <v>19</v>
      </c>
      <c r="B193" s="1782" t="s">
        <v>3336</v>
      </c>
      <c r="C193" s="1795">
        <v>1200</v>
      </c>
      <c r="D193" s="1795">
        <f>+C193</f>
        <v>1200</v>
      </c>
      <c r="E193" s="1369" t="s">
        <v>161</v>
      </c>
      <c r="F193" s="1369" t="s">
        <v>3334</v>
      </c>
      <c r="G193" s="1477" t="str">
        <f t="shared" si="0"/>
        <v>หจก.โปรอาร์ต กราฟฟิค แอนด์ ดีไซน์</v>
      </c>
      <c r="H193" s="1784" t="s">
        <v>121</v>
      </c>
      <c r="I193" s="1785" t="s">
        <v>2120</v>
      </c>
    </row>
    <row r="194" spans="1:9" s="696" customFormat="1" ht="24.75" customHeight="1" x14ac:dyDescent="0.2">
      <c r="A194" s="1786"/>
      <c r="B194" s="1787"/>
      <c r="C194" s="1796"/>
      <c r="D194" s="1796"/>
      <c r="E194" s="1472"/>
      <c r="F194" s="1472" t="s">
        <v>3337</v>
      </c>
      <c r="G194" s="1472" t="str">
        <f t="shared" si="0"/>
        <v>1,200.- บาท</v>
      </c>
      <c r="H194" s="1472"/>
      <c r="I194" s="1472" t="s">
        <v>2421</v>
      </c>
    </row>
    <row r="195" spans="1:9" s="696" customFormat="1" ht="24.75" customHeight="1" x14ac:dyDescent="0.2">
      <c r="A195" s="1781">
        <v>20</v>
      </c>
      <c r="B195" s="1782" t="s">
        <v>3333</v>
      </c>
      <c r="C195" s="1795">
        <v>4620</v>
      </c>
      <c r="D195" s="1795">
        <f>+C195</f>
        <v>4620</v>
      </c>
      <c r="E195" s="1369" t="s">
        <v>161</v>
      </c>
      <c r="F195" s="1369" t="s">
        <v>3334</v>
      </c>
      <c r="G195" s="1477" t="str">
        <f t="shared" si="0"/>
        <v>หจก.โปรอาร์ต กราฟฟิค แอนด์ ดีไซน์</v>
      </c>
      <c r="H195" s="1784" t="s">
        <v>121</v>
      </c>
      <c r="I195" s="1785" t="s">
        <v>2122</v>
      </c>
    </row>
    <row r="196" spans="1:9" s="696" customFormat="1" ht="24.75" customHeight="1" x14ac:dyDescent="0.2">
      <c r="A196" s="1786"/>
      <c r="B196" s="1787"/>
      <c r="C196" s="1796"/>
      <c r="D196" s="1796"/>
      <c r="E196" s="1472"/>
      <c r="F196" s="1472" t="s">
        <v>3338</v>
      </c>
      <c r="G196" s="1472" t="str">
        <f t="shared" si="0"/>
        <v>4,620.- บาท</v>
      </c>
      <c r="H196" s="1472"/>
      <c r="I196" s="1472" t="s">
        <v>239</v>
      </c>
    </row>
    <row r="197" spans="1:9" s="696" customFormat="1" ht="24.75" customHeight="1" x14ac:dyDescent="0.2">
      <c r="A197" s="1781">
        <v>21</v>
      </c>
      <c r="B197" s="1782" t="s">
        <v>3339</v>
      </c>
      <c r="C197" s="1795">
        <v>98550</v>
      </c>
      <c r="D197" s="1795">
        <f>+C197</f>
        <v>98550</v>
      </c>
      <c r="E197" s="1369" t="s">
        <v>161</v>
      </c>
      <c r="F197" s="1784" t="s">
        <v>3289</v>
      </c>
      <c r="G197" s="1477" t="str">
        <f t="shared" si="0"/>
        <v>หจก.เอส.เอ็น.ทราฟฟิค แอนด์ ทรานสปอร์ต</v>
      </c>
      <c r="H197" s="1784" t="s">
        <v>121</v>
      </c>
      <c r="I197" s="1785" t="s">
        <v>2124</v>
      </c>
    </row>
    <row r="198" spans="1:9" s="696" customFormat="1" ht="24.75" customHeight="1" x14ac:dyDescent="0.2">
      <c r="A198" s="1786"/>
      <c r="B198" s="1787"/>
      <c r="C198" s="1796"/>
      <c r="D198" s="1796"/>
      <c r="E198" s="1472"/>
      <c r="F198" s="1472" t="s">
        <v>3340</v>
      </c>
      <c r="G198" s="1472" t="str">
        <f t="shared" si="0"/>
        <v>98,550.- บาท</v>
      </c>
      <c r="H198" s="1472"/>
      <c r="I198" s="1472" t="s">
        <v>1201</v>
      </c>
    </row>
    <row r="199" spans="1:9" s="696" customFormat="1" ht="24.75" customHeight="1" x14ac:dyDescent="0.2">
      <c r="A199" s="1781">
        <v>22</v>
      </c>
      <c r="B199" s="1782" t="s">
        <v>1485</v>
      </c>
      <c r="C199" s="1795">
        <v>9420</v>
      </c>
      <c r="D199" s="1795">
        <f>+C199</f>
        <v>9420</v>
      </c>
      <c r="E199" s="1369" t="s">
        <v>161</v>
      </c>
      <c r="F199" s="1784" t="s">
        <v>3341</v>
      </c>
      <c r="G199" s="1477" t="str">
        <f t="shared" si="0"/>
        <v>พังงา อาร์ อาร์ ซี มอเตอร์</v>
      </c>
      <c r="H199" s="1784" t="s">
        <v>121</v>
      </c>
      <c r="I199" s="1785" t="s">
        <v>2126</v>
      </c>
    </row>
    <row r="200" spans="1:9" s="696" customFormat="1" ht="24.75" customHeight="1" x14ac:dyDescent="0.2">
      <c r="A200" s="1786"/>
      <c r="B200" s="1787"/>
      <c r="C200" s="1796"/>
      <c r="D200" s="1796"/>
      <c r="E200" s="1472"/>
      <c r="F200" s="1472" t="s">
        <v>3342</v>
      </c>
      <c r="G200" s="1472" t="str">
        <f t="shared" si="0"/>
        <v>9,420.- บาท</v>
      </c>
      <c r="H200" s="1472"/>
      <c r="I200" s="1472" t="s">
        <v>1221</v>
      </c>
    </row>
    <row r="201" spans="1:9" s="696" customFormat="1" ht="24.75" customHeight="1" x14ac:dyDescent="0.2">
      <c r="A201" s="1781">
        <v>23</v>
      </c>
      <c r="B201" s="1782" t="s">
        <v>1485</v>
      </c>
      <c r="C201" s="1795">
        <v>27130</v>
      </c>
      <c r="D201" s="1795">
        <f>+C201</f>
        <v>27130</v>
      </c>
      <c r="E201" s="1369" t="s">
        <v>161</v>
      </c>
      <c r="F201" s="1784" t="s">
        <v>3341</v>
      </c>
      <c r="G201" s="1477" t="str">
        <f t="shared" si="0"/>
        <v>พังงา อาร์ อาร์ ซี มอเตอร์</v>
      </c>
      <c r="H201" s="1784" t="s">
        <v>121</v>
      </c>
      <c r="I201" s="1785" t="s">
        <v>2129</v>
      </c>
    </row>
    <row r="202" spans="1:9" s="696" customFormat="1" ht="24.75" customHeight="1" x14ac:dyDescent="0.2">
      <c r="A202" s="1786"/>
      <c r="B202" s="1787"/>
      <c r="C202" s="1796"/>
      <c r="D202" s="1796"/>
      <c r="E202" s="1472"/>
      <c r="F202" s="1472" t="s">
        <v>3343</v>
      </c>
      <c r="G202" s="1472" t="str">
        <f t="shared" si="0"/>
        <v>27,130.- บาท</v>
      </c>
      <c r="H202" s="1472"/>
      <c r="I202" s="1472" t="s">
        <v>1221</v>
      </c>
    </row>
    <row r="203" spans="1:9" s="696" customFormat="1" ht="24.75" customHeight="1" x14ac:dyDescent="0.2">
      <c r="A203" s="1781">
        <v>24</v>
      </c>
      <c r="B203" s="1782" t="s">
        <v>3344</v>
      </c>
      <c r="C203" s="1795">
        <v>19051</v>
      </c>
      <c r="D203" s="1795">
        <f>+C203</f>
        <v>19051</v>
      </c>
      <c r="E203" s="1369" t="s">
        <v>161</v>
      </c>
      <c r="F203" s="1784" t="s">
        <v>3331</v>
      </c>
      <c r="G203" s="1477" t="str">
        <f t="shared" si="0"/>
        <v>นายอากร  ยาดี</v>
      </c>
      <c r="H203" s="1784" t="s">
        <v>121</v>
      </c>
      <c r="I203" s="1785" t="s">
        <v>3345</v>
      </c>
    </row>
    <row r="204" spans="1:9" s="696" customFormat="1" ht="24.75" customHeight="1" x14ac:dyDescent="0.2">
      <c r="A204" s="1786"/>
      <c r="B204" s="1787"/>
      <c r="C204" s="1796"/>
      <c r="D204" s="1796"/>
      <c r="E204" s="1472"/>
      <c r="F204" s="1472" t="s">
        <v>3346</v>
      </c>
      <c r="G204" s="1472" t="str">
        <f t="shared" si="0"/>
        <v>19,051.- บาท</v>
      </c>
      <c r="H204" s="1472"/>
      <c r="I204" s="1472" t="s">
        <v>1221</v>
      </c>
    </row>
    <row r="205" spans="1:9" s="696" customFormat="1" ht="24.75" customHeight="1" x14ac:dyDescent="0.2">
      <c r="A205" s="1781">
        <v>25</v>
      </c>
      <c r="B205" s="1782" t="s">
        <v>3347</v>
      </c>
      <c r="C205" s="1795">
        <v>2950</v>
      </c>
      <c r="D205" s="1795">
        <f>+C205</f>
        <v>2950</v>
      </c>
      <c r="E205" s="1369" t="s">
        <v>161</v>
      </c>
      <c r="F205" s="1369" t="s">
        <v>3334</v>
      </c>
      <c r="G205" s="1477" t="str">
        <f t="shared" si="0"/>
        <v>หจก.โปรอาร์ต กราฟฟิค แอนด์ ดีไซน์</v>
      </c>
      <c r="H205" s="1784" t="s">
        <v>121</v>
      </c>
      <c r="I205" s="1785" t="s">
        <v>3348</v>
      </c>
    </row>
    <row r="206" spans="1:9" s="696" customFormat="1" ht="24.75" customHeight="1" x14ac:dyDescent="0.2">
      <c r="A206" s="1786"/>
      <c r="B206" s="1787"/>
      <c r="C206" s="1796"/>
      <c r="D206" s="1796"/>
      <c r="E206" s="1472"/>
      <c r="F206" s="1472" t="s">
        <v>3349</v>
      </c>
      <c r="G206" s="1472" t="str">
        <f t="shared" si="0"/>
        <v>2,950.- บาท</v>
      </c>
      <c r="H206" s="1472"/>
      <c r="I206" s="1472" t="s">
        <v>1221</v>
      </c>
    </row>
    <row r="208" spans="1:9" s="1797" customFormat="1" ht="23.25" x14ac:dyDescent="0.5">
      <c r="A208" s="3369" t="s">
        <v>3350</v>
      </c>
      <c r="B208" s="3369"/>
      <c r="C208" s="3369"/>
      <c r="D208" s="3369"/>
      <c r="E208" s="3369"/>
      <c r="F208" s="3369"/>
      <c r="G208" s="3369"/>
      <c r="H208" s="3369"/>
      <c r="I208" s="3369"/>
    </row>
    <row r="209" spans="1:14" s="1797" customFormat="1" ht="23.25" x14ac:dyDescent="0.5">
      <c r="A209" s="3369" t="s">
        <v>3351</v>
      </c>
      <c r="B209" s="3369"/>
      <c r="C209" s="3369"/>
      <c r="D209" s="3369"/>
      <c r="E209" s="3369"/>
      <c r="F209" s="3369"/>
      <c r="G209" s="3369"/>
      <c r="H209" s="3369"/>
      <c r="I209" s="3369"/>
    </row>
    <row r="210" spans="1:14" s="1797" customFormat="1" ht="24.75" customHeight="1" x14ac:dyDescent="0.5">
      <c r="A210" s="1798" t="s">
        <v>3</v>
      </c>
      <c r="B210" s="1798"/>
      <c r="C210" s="1798" t="s">
        <v>482</v>
      </c>
      <c r="D210" s="1799"/>
      <c r="E210" s="1799" t="s">
        <v>361</v>
      </c>
      <c r="F210" s="1798"/>
      <c r="G210" s="1798" t="s">
        <v>175</v>
      </c>
      <c r="H210" s="1798" t="s">
        <v>176</v>
      </c>
      <c r="I210" s="1798" t="s">
        <v>177</v>
      </c>
    </row>
    <row r="211" spans="1:14" s="1797" customFormat="1" ht="23.25" x14ac:dyDescent="0.5">
      <c r="A211" s="1800" t="s">
        <v>204</v>
      </c>
      <c r="B211" s="1800" t="s">
        <v>1061</v>
      </c>
      <c r="C211" s="1800" t="s">
        <v>348</v>
      </c>
      <c r="D211" s="1800" t="s">
        <v>14</v>
      </c>
      <c r="E211" s="1800" t="s">
        <v>15</v>
      </c>
      <c r="F211" s="1800" t="s">
        <v>3352</v>
      </c>
      <c r="G211" s="1800" t="s">
        <v>180</v>
      </c>
      <c r="H211" s="1800" t="s">
        <v>181</v>
      </c>
      <c r="I211" s="1800" t="s">
        <v>182</v>
      </c>
      <c r="J211" s="109"/>
    </row>
    <row r="212" spans="1:14" s="1797" customFormat="1" ht="21.75" customHeight="1" x14ac:dyDescent="0.5">
      <c r="A212" s="1801"/>
      <c r="B212" s="37"/>
      <c r="C212" s="1318"/>
      <c r="D212" s="1318"/>
      <c r="E212" s="1318"/>
      <c r="F212" s="1318"/>
      <c r="G212" s="1318"/>
      <c r="H212" s="1318"/>
      <c r="I212" s="37" t="s">
        <v>183</v>
      </c>
      <c r="J212" s="218"/>
    </row>
    <row r="213" spans="1:14" s="1797" customFormat="1" ht="21.75" customHeight="1" x14ac:dyDescent="0.5">
      <c r="A213" s="126">
        <v>1</v>
      </c>
      <c r="B213" s="231" t="s">
        <v>3353</v>
      </c>
      <c r="C213" s="1802" t="s">
        <v>3354</v>
      </c>
      <c r="D213" s="1802" t="str">
        <f>C213</f>
        <v>127,712.-บาท</v>
      </c>
      <c r="E213" s="126" t="s">
        <v>161</v>
      </c>
      <c r="F213" s="231" t="s">
        <v>3355</v>
      </c>
      <c r="G213" s="1641" t="str">
        <f>F213</f>
        <v>1 บริษัท บีแอล คอนสตรัคชั่นฯ</v>
      </c>
      <c r="H213" s="127" t="s">
        <v>121</v>
      </c>
      <c r="I213" s="231" t="s">
        <v>3132</v>
      </c>
      <c r="J213" s="218"/>
    </row>
    <row r="214" spans="1:14" s="1797" customFormat="1" ht="21.75" customHeight="1" x14ac:dyDescent="0.5">
      <c r="A214" s="1803"/>
      <c r="B214" s="273" t="s">
        <v>3356</v>
      </c>
      <c r="C214" s="1804"/>
      <c r="D214" s="1804"/>
      <c r="E214" s="1805"/>
      <c r="F214" s="1806" t="str">
        <f>D213</f>
        <v>127,712.-บาท</v>
      </c>
      <c r="G214" s="1807" t="str">
        <f>F214</f>
        <v>127,712.-บาท</v>
      </c>
      <c r="H214" s="273"/>
      <c r="I214" s="1803" t="s">
        <v>3357</v>
      </c>
      <c r="J214" s="218"/>
    </row>
    <row r="215" spans="1:14" s="1797" customFormat="1" ht="21.75" customHeight="1" x14ac:dyDescent="0.5">
      <c r="A215" s="1803"/>
      <c r="B215" s="273" t="s">
        <v>3358</v>
      </c>
      <c r="C215" s="1804"/>
      <c r="D215" s="1804"/>
      <c r="E215" s="1805"/>
      <c r="F215" s="1808" t="s">
        <v>3359</v>
      </c>
      <c r="G215" s="1807"/>
      <c r="H215" s="273"/>
      <c r="I215" s="1803"/>
      <c r="J215" s="218"/>
    </row>
    <row r="216" spans="1:14" s="1797" customFormat="1" ht="21.75" customHeight="1" x14ac:dyDescent="0.5">
      <c r="A216" s="1803"/>
      <c r="B216" s="1809"/>
      <c r="C216" s="1810"/>
      <c r="D216" s="1810"/>
      <c r="E216" s="1811"/>
      <c r="F216" s="1812" t="s">
        <v>3360</v>
      </c>
      <c r="G216" s="1807"/>
      <c r="H216" s="273"/>
      <c r="I216" s="1803"/>
      <c r="J216" s="218"/>
    </row>
    <row r="217" spans="1:14" s="1797" customFormat="1" ht="21.75" customHeight="1" x14ac:dyDescent="0.5">
      <c r="A217" s="1813"/>
      <c r="B217" s="9"/>
      <c r="C217" s="11"/>
      <c r="D217" s="10"/>
      <c r="E217" s="10"/>
      <c r="F217" s="10"/>
      <c r="G217" s="183"/>
      <c r="H217" s="10"/>
      <c r="I217" s="10"/>
      <c r="J217" s="218"/>
    </row>
    <row r="218" spans="1:14" s="1797" customFormat="1" ht="21.75" customHeight="1" x14ac:dyDescent="0.5">
      <c r="A218" s="190">
        <v>2</v>
      </c>
      <c r="B218" s="15" t="s">
        <v>383</v>
      </c>
      <c r="C218" s="14" t="s">
        <v>3361</v>
      </c>
      <c r="D218" s="1814" t="str">
        <f>C218</f>
        <v>20,040.-บาท</v>
      </c>
      <c r="E218" s="126" t="s">
        <v>161</v>
      </c>
      <c r="F218" s="231" t="s">
        <v>3362</v>
      </c>
      <c r="G218" s="1641" t="str">
        <f>F218</f>
        <v>1 ร้านพัทลุงสหไทย</v>
      </c>
      <c r="H218" s="127" t="s">
        <v>121</v>
      </c>
      <c r="I218" s="231" t="s">
        <v>1944</v>
      </c>
      <c r="J218" s="218"/>
    </row>
    <row r="219" spans="1:14" s="1797" customFormat="1" ht="21.75" customHeight="1" x14ac:dyDescent="0.5">
      <c r="A219" s="1815"/>
      <c r="B219" s="405" t="s">
        <v>361</v>
      </c>
      <c r="C219" s="273"/>
      <c r="D219" s="1804"/>
      <c r="E219" s="1805"/>
      <c r="F219" s="1806" t="str">
        <f>D218</f>
        <v>20,040.-บาท</v>
      </c>
      <c r="G219" s="1807" t="str">
        <f>F219</f>
        <v>20,040.-บาท</v>
      </c>
      <c r="H219" s="273"/>
      <c r="I219" s="1803" t="s">
        <v>3357</v>
      </c>
      <c r="J219" s="218"/>
    </row>
    <row r="220" spans="1:14" s="1797" customFormat="1" ht="21.75" customHeight="1" x14ac:dyDescent="0.5">
      <c r="A220" s="1815"/>
      <c r="B220" s="405" t="s">
        <v>361</v>
      </c>
      <c r="C220" s="273"/>
      <c r="D220" s="1804"/>
      <c r="E220" s="1805"/>
      <c r="F220" s="1816" t="s">
        <v>3363</v>
      </c>
      <c r="G220" s="1807"/>
      <c r="H220" s="273"/>
      <c r="I220" s="1803"/>
      <c r="J220" s="218"/>
    </row>
    <row r="221" spans="1:14" s="1797" customFormat="1" ht="21.75" customHeight="1" x14ac:dyDescent="0.5">
      <c r="A221" s="1817"/>
      <c r="B221" s="156"/>
      <c r="C221" s="150"/>
      <c r="D221" s="1818"/>
      <c r="E221" s="1819"/>
      <c r="F221" s="1816" t="s">
        <v>3364</v>
      </c>
      <c r="G221" s="1820"/>
      <c r="H221" s="150"/>
      <c r="I221" s="1821"/>
      <c r="J221" s="218"/>
    </row>
    <row r="222" spans="1:14" s="1797" customFormat="1" ht="25.5" customHeight="1" x14ac:dyDescent="0.5">
      <c r="A222" s="1822">
        <v>3</v>
      </c>
      <c r="B222" s="15" t="s">
        <v>383</v>
      </c>
      <c r="C222" s="1823" t="s">
        <v>3365</v>
      </c>
      <c r="D222" s="1802" t="str">
        <f>C222</f>
        <v>112,000.-บาท</v>
      </c>
      <c r="E222" s="1824" t="s">
        <v>161</v>
      </c>
      <c r="F222" s="1825" t="s">
        <v>3366</v>
      </c>
      <c r="G222" s="1825" t="str">
        <f>F222</f>
        <v>1. หจก.บ้านชุมพลก่อสร้าง</v>
      </c>
      <c r="H222" s="127" t="s">
        <v>121</v>
      </c>
      <c r="I222" s="1826" t="s">
        <v>3367</v>
      </c>
      <c r="J222" s="218"/>
      <c r="K222" s="1827"/>
      <c r="L222" s="1827"/>
      <c r="M222" s="1827"/>
      <c r="N222" s="1827"/>
    </row>
    <row r="223" spans="1:14" s="1797" customFormat="1" ht="21" customHeight="1" x14ac:dyDescent="0.5">
      <c r="A223" s="1815"/>
      <c r="B223" s="1809"/>
      <c r="C223" s="1804"/>
      <c r="D223" s="1804"/>
      <c r="E223" s="1805"/>
      <c r="F223" s="1806" t="str">
        <f>D222</f>
        <v>112,000.-บาท</v>
      </c>
      <c r="G223" s="1807" t="str">
        <f>F223</f>
        <v>112,000.-บาท</v>
      </c>
      <c r="H223" s="273"/>
      <c r="I223" s="1803" t="s">
        <v>3357</v>
      </c>
      <c r="J223" s="218"/>
      <c r="K223" s="1827"/>
      <c r="L223" s="1827"/>
      <c r="M223" s="1827"/>
      <c r="N223" s="1827"/>
    </row>
    <row r="224" spans="1:14" s="1797" customFormat="1" ht="25.5" customHeight="1" x14ac:dyDescent="0.5">
      <c r="A224" s="1486"/>
      <c r="B224" s="1809"/>
      <c r="C224" s="1804"/>
      <c r="D224" s="1804"/>
      <c r="E224" s="1805"/>
      <c r="F224" s="1816" t="s">
        <v>3368</v>
      </c>
      <c r="G224" s="1807"/>
      <c r="H224" s="273"/>
      <c r="I224" s="1803"/>
      <c r="J224" s="693"/>
      <c r="K224" s="1827"/>
      <c r="L224" s="1827"/>
      <c r="M224" s="1827"/>
      <c r="N224" s="1827"/>
    </row>
    <row r="225" spans="1:15" s="1797" customFormat="1" ht="25.5" customHeight="1" x14ac:dyDescent="0.5">
      <c r="A225" s="1828"/>
      <c r="B225" s="1829"/>
      <c r="C225" s="1810"/>
      <c r="D225" s="1810"/>
      <c r="E225" s="1811"/>
      <c r="F225" s="1807" t="s">
        <v>3369</v>
      </c>
      <c r="G225" s="1807"/>
      <c r="H225" s="273"/>
      <c r="I225" s="1803"/>
      <c r="J225" s="693"/>
      <c r="K225" s="1827"/>
      <c r="L225" s="1827"/>
      <c r="M225" s="1827"/>
      <c r="N225" s="1827"/>
    </row>
    <row r="226" spans="1:15" s="1797" customFormat="1" ht="25.5" customHeight="1" x14ac:dyDescent="0.5">
      <c r="A226" s="1830">
        <v>4</v>
      </c>
      <c r="B226" s="1831" t="s">
        <v>1658</v>
      </c>
      <c r="C226" s="1802" t="s">
        <v>3370</v>
      </c>
      <c r="D226" s="1802" t="str">
        <f>C226</f>
        <v>2,755.-บาท</v>
      </c>
      <c r="E226" s="1824" t="s">
        <v>161</v>
      </c>
      <c r="F226" s="1825" t="s">
        <v>3371</v>
      </c>
      <c r="G226" s="1825" t="str">
        <f>F226</f>
        <v>1. หจก.ณรงค์การไฟฟ้าพัทลุง</v>
      </c>
      <c r="H226" s="127" t="s">
        <v>121</v>
      </c>
      <c r="I226" s="1826" t="s">
        <v>3372</v>
      </c>
      <c r="J226" s="693"/>
      <c r="K226" s="1827"/>
      <c r="L226" s="1827"/>
      <c r="M226" s="1827"/>
      <c r="N226" s="1827"/>
    </row>
    <row r="227" spans="1:15" s="1797" customFormat="1" ht="24" customHeight="1" x14ac:dyDescent="0.5">
      <c r="A227" s="1651"/>
      <c r="B227" s="273"/>
      <c r="C227" s="1804"/>
      <c r="D227" s="1804"/>
      <c r="E227" s="1805"/>
      <c r="F227" s="1806" t="str">
        <f>D226</f>
        <v>2,755.-บาท</v>
      </c>
      <c r="G227" s="1807"/>
      <c r="H227" s="273"/>
      <c r="I227" s="1803" t="s">
        <v>3357</v>
      </c>
      <c r="J227" s="693"/>
      <c r="K227" s="1827"/>
      <c r="L227" s="1827"/>
      <c r="M227" s="1827"/>
      <c r="N227" s="1827"/>
    </row>
    <row r="228" spans="1:15" s="1797" customFormat="1" ht="25.5" customHeight="1" x14ac:dyDescent="0.5">
      <c r="A228" s="1832"/>
      <c r="B228" s="1809"/>
      <c r="C228" s="1810"/>
      <c r="D228" s="1810"/>
      <c r="E228" s="1811"/>
      <c r="F228" s="1816" t="s">
        <v>3373</v>
      </c>
      <c r="G228" s="1807"/>
      <c r="H228" s="273"/>
      <c r="I228" s="1803"/>
      <c r="J228" s="693"/>
      <c r="K228" s="1827"/>
      <c r="L228" s="1827"/>
      <c r="M228" s="1827"/>
      <c r="N228" s="1827"/>
    </row>
    <row r="229" spans="1:15" s="1797" customFormat="1" ht="25.5" customHeight="1" x14ac:dyDescent="0.5">
      <c r="A229" s="1287"/>
      <c r="B229" s="134"/>
      <c r="C229" s="1833"/>
      <c r="D229" s="1804"/>
      <c r="E229" s="1805"/>
      <c r="F229" s="1807" t="s">
        <v>3374</v>
      </c>
      <c r="G229" s="1631"/>
      <c r="H229" s="273"/>
      <c r="I229" s="1834"/>
      <c r="J229" s="693"/>
      <c r="K229" s="1835"/>
      <c r="L229" s="1835"/>
      <c r="M229" s="1835"/>
      <c r="N229" s="1835"/>
    </row>
    <row r="230" spans="1:15" s="1797" customFormat="1" ht="23.25" x14ac:dyDescent="0.5">
      <c r="A230" s="1830">
        <v>5</v>
      </c>
      <c r="B230" s="1831" t="s">
        <v>3375</v>
      </c>
      <c r="C230" s="1802" t="s">
        <v>3376</v>
      </c>
      <c r="D230" s="1802" t="str">
        <f>C230</f>
        <v>5,510.40บาท</v>
      </c>
      <c r="E230" s="1824" t="s">
        <v>161</v>
      </c>
      <c r="F230" s="1825" t="s">
        <v>3377</v>
      </c>
      <c r="G230" s="1825" t="str">
        <f>F230</f>
        <v>1. บริษัท โตโยต้าพัทลุง (1988) จำกัด</v>
      </c>
      <c r="H230" s="127" t="s">
        <v>121</v>
      </c>
      <c r="I230" s="1826" t="s">
        <v>3378</v>
      </c>
      <c r="J230" s="694"/>
      <c r="K230" s="1835"/>
      <c r="L230" s="1835"/>
      <c r="M230" s="1835"/>
      <c r="N230" s="1835"/>
    </row>
    <row r="231" spans="1:15" s="1797" customFormat="1" ht="24.75" customHeight="1" x14ac:dyDescent="0.5">
      <c r="A231" s="1651"/>
      <c r="B231" s="273" t="s">
        <v>3379</v>
      </c>
      <c r="C231" s="1804"/>
      <c r="D231" s="1804"/>
      <c r="E231" s="1805"/>
      <c r="F231" s="1806" t="str">
        <f>D230</f>
        <v>5,510.40บาท</v>
      </c>
      <c r="G231" s="1807"/>
      <c r="H231" s="273"/>
      <c r="I231" s="1803" t="s">
        <v>3380</v>
      </c>
      <c r="J231" s="694"/>
      <c r="K231" s="1835"/>
      <c r="L231" s="1835"/>
      <c r="M231" s="1835"/>
      <c r="N231" s="1835"/>
    </row>
    <row r="232" spans="1:15" s="1797" customFormat="1" ht="21" customHeight="1" x14ac:dyDescent="0.5">
      <c r="A232" s="1836"/>
      <c r="B232" s="1837"/>
      <c r="C232" s="1838"/>
      <c r="D232" s="1839"/>
      <c r="E232" s="1838"/>
      <c r="F232" s="1839"/>
      <c r="G232" s="1838"/>
      <c r="H232" s="1839"/>
      <c r="I232" s="1840"/>
      <c r="J232" s="694"/>
      <c r="K232" s="1835"/>
      <c r="L232" s="1835"/>
      <c r="M232" s="1835"/>
      <c r="N232" s="1835"/>
    </row>
    <row r="233" spans="1:15" s="1508" customFormat="1" ht="23.25" x14ac:dyDescent="0.5">
      <c r="A233" s="1830">
        <v>6</v>
      </c>
      <c r="B233" s="1831" t="s">
        <v>3375</v>
      </c>
      <c r="C233" s="1802" t="s">
        <v>3381</v>
      </c>
      <c r="D233" s="1802" t="str">
        <f>C233</f>
        <v>3,300.-บาท</v>
      </c>
      <c r="E233" s="1824" t="s">
        <v>161</v>
      </c>
      <c r="F233" s="1841" t="s">
        <v>3382</v>
      </c>
      <c r="G233" s="1825" t="str">
        <f>F233</f>
        <v>1. อู่สมเพียรการช่าง</v>
      </c>
      <c r="H233" s="127" t="s">
        <v>121</v>
      </c>
      <c r="I233" s="1826" t="s">
        <v>3383</v>
      </c>
      <c r="J233" s="694"/>
      <c r="K233" s="1835"/>
      <c r="L233" s="1835"/>
      <c r="M233" s="1835"/>
      <c r="N233" s="1835"/>
    </row>
    <row r="234" spans="1:15" s="1508" customFormat="1" ht="23.25" x14ac:dyDescent="0.5">
      <c r="A234" s="1651"/>
      <c r="B234" s="273" t="s">
        <v>3379</v>
      </c>
      <c r="C234" s="1804"/>
      <c r="D234" s="1804"/>
      <c r="E234" s="1805"/>
      <c r="F234" s="1806" t="str">
        <f>D233</f>
        <v>3,300.-บาท</v>
      </c>
      <c r="G234" s="1807"/>
      <c r="H234" s="273"/>
      <c r="I234" s="1803" t="s">
        <v>3384</v>
      </c>
      <c r="J234" s="694"/>
      <c r="K234" s="1835"/>
      <c r="L234" s="1835"/>
      <c r="M234" s="1835"/>
      <c r="N234" s="1835"/>
    </row>
    <row r="235" spans="1:15" s="1508" customFormat="1" ht="23.25" x14ac:dyDescent="0.5">
      <c r="A235" s="1842"/>
      <c r="B235" s="150"/>
      <c r="C235" s="1843"/>
      <c r="D235" s="1804"/>
      <c r="E235" s="1805"/>
      <c r="F235" s="1806" t="s">
        <v>3385</v>
      </c>
      <c r="G235" s="1807"/>
      <c r="H235" s="273"/>
      <c r="I235" s="1844"/>
      <c r="J235" s="694"/>
      <c r="K235" s="1835"/>
      <c r="L235" s="1835"/>
      <c r="M235" s="1835"/>
      <c r="N235" s="1835"/>
    </row>
    <row r="236" spans="1:15" s="1508" customFormat="1" ht="23.25" x14ac:dyDescent="0.5">
      <c r="A236" s="1842"/>
      <c r="B236" s="150"/>
      <c r="C236" s="1843"/>
      <c r="D236" s="1804"/>
      <c r="E236" s="1805"/>
      <c r="F236" s="1806" t="s">
        <v>3386</v>
      </c>
      <c r="G236" s="1807"/>
      <c r="H236" s="273"/>
      <c r="I236" s="1844"/>
      <c r="J236" s="694"/>
      <c r="K236" s="1835"/>
      <c r="L236" s="1835"/>
      <c r="M236" s="1835"/>
      <c r="N236" s="1835"/>
    </row>
    <row r="237" spans="1:15" s="1508" customFormat="1" ht="20.25" customHeight="1" x14ac:dyDescent="0.5">
      <c r="A237" s="1836"/>
      <c r="B237" s="1837"/>
      <c r="C237" s="1838"/>
      <c r="D237" s="1839"/>
      <c r="E237" s="1838"/>
      <c r="F237" s="1845"/>
      <c r="G237" s="1839"/>
      <c r="H237" s="1839"/>
      <c r="I237" s="1840"/>
      <c r="J237" s="694"/>
      <c r="K237" s="1835"/>
      <c r="L237" s="1835"/>
      <c r="M237" s="1835"/>
      <c r="N237" s="1835"/>
    </row>
    <row r="238" spans="1:15" s="1508" customFormat="1" ht="24.75" customHeight="1" x14ac:dyDescent="0.5">
      <c r="A238" s="126">
        <v>7</v>
      </c>
      <c r="B238" s="231" t="s">
        <v>1649</v>
      </c>
      <c r="C238" s="1802" t="s">
        <v>3387</v>
      </c>
      <c r="D238" s="1802" t="str">
        <f>C238</f>
        <v>3,700.-บาท</v>
      </c>
      <c r="E238" s="126" t="s">
        <v>161</v>
      </c>
      <c r="F238" s="978" t="s">
        <v>3406</v>
      </c>
      <c r="G238" s="1641" t="str">
        <f>F238</f>
        <v xml:space="preserve">ร้านโฟล์กกี้ช็อป &amp; โฟกัสคอมพิวเตอร์.      </v>
      </c>
      <c r="H238" s="127" t="s">
        <v>121</v>
      </c>
      <c r="I238" s="231" t="s">
        <v>1845</v>
      </c>
      <c r="J238" s="694"/>
      <c r="K238" s="1835"/>
      <c r="L238" s="1500"/>
      <c r="M238" s="1835"/>
      <c r="N238" s="1835"/>
    </row>
    <row r="239" spans="1:15" s="1797" customFormat="1" ht="22.5" customHeight="1" x14ac:dyDescent="0.5">
      <c r="A239" s="1846"/>
      <c r="B239" s="1809" t="s">
        <v>361</v>
      </c>
      <c r="C239" s="1804"/>
      <c r="D239" s="1804"/>
      <c r="E239" s="1805"/>
      <c r="F239" s="1806" t="str">
        <f>D238</f>
        <v>3,700.-บาท</v>
      </c>
      <c r="G239" s="1807" t="str">
        <f>F239</f>
        <v>3,700.-บาท</v>
      </c>
      <c r="H239" s="273"/>
      <c r="I239" s="1803" t="s">
        <v>3384</v>
      </c>
      <c r="J239" s="1835"/>
      <c r="K239" s="1835"/>
      <c r="L239" s="1835"/>
      <c r="M239" s="1835"/>
      <c r="N239" s="1835"/>
      <c r="O239" s="1508"/>
    </row>
    <row r="240" spans="1:15" s="1797" customFormat="1" ht="22.5" customHeight="1" x14ac:dyDescent="0.5">
      <c r="A240" s="1846"/>
      <c r="B240" s="1809" t="s">
        <v>361</v>
      </c>
      <c r="C240" s="1810"/>
      <c r="D240" s="1810"/>
      <c r="E240" s="1811"/>
      <c r="F240" s="1816" t="s">
        <v>3388</v>
      </c>
      <c r="G240" s="1847"/>
      <c r="H240" s="1809"/>
      <c r="I240" s="1846"/>
      <c r="J240" s="1835"/>
      <c r="K240" s="1835"/>
      <c r="L240" s="1835"/>
      <c r="M240" s="1835"/>
      <c r="N240" s="1835"/>
      <c r="O240" s="1508"/>
    </row>
    <row r="241" spans="1:15" s="1797" customFormat="1" ht="22.5" customHeight="1" x14ac:dyDescent="0.5">
      <c r="A241" s="1846"/>
      <c r="B241" s="1809"/>
      <c r="C241" s="1810"/>
      <c r="D241" s="1810"/>
      <c r="E241" s="1811"/>
      <c r="F241" s="1812" t="s">
        <v>3389</v>
      </c>
      <c r="G241" s="1847"/>
      <c r="H241" s="1809"/>
      <c r="I241" s="1846"/>
      <c r="J241" s="1835"/>
      <c r="K241" s="1835"/>
      <c r="L241" s="1835"/>
      <c r="M241" s="1835"/>
      <c r="N241" s="1835"/>
      <c r="O241" s="1508"/>
    </row>
    <row r="242" spans="1:15" s="1797" customFormat="1" ht="24.75" customHeight="1" x14ac:dyDescent="0.5">
      <c r="A242" s="190">
        <v>8</v>
      </c>
      <c r="B242" s="15" t="s">
        <v>3390</v>
      </c>
      <c r="C242" s="14" t="s">
        <v>3391</v>
      </c>
      <c r="D242" s="1814" t="str">
        <f>C242</f>
        <v>127,664.-บาท</v>
      </c>
      <c r="E242" s="126" t="s">
        <v>161</v>
      </c>
      <c r="F242" s="231" t="s">
        <v>3392</v>
      </c>
      <c r="G242" s="1641" t="str">
        <f>F242</f>
        <v>1 หจก.ห้วยหลุดคอนสตรัคชั่น</v>
      </c>
      <c r="H242" s="127" t="s">
        <v>121</v>
      </c>
      <c r="I242" s="231" t="s">
        <v>1893</v>
      </c>
      <c r="J242" s="1835"/>
      <c r="K242" s="1835"/>
      <c r="L242" s="1835"/>
      <c r="M242" s="1835"/>
      <c r="N242" s="1835"/>
      <c r="O242" s="1508"/>
    </row>
    <row r="243" spans="1:15" s="1797" customFormat="1" ht="24.75" customHeight="1" x14ac:dyDescent="0.5">
      <c r="A243" s="1815"/>
      <c r="B243" s="405" t="s">
        <v>3393</v>
      </c>
      <c r="C243" s="273"/>
      <c r="D243" s="1804"/>
      <c r="E243" s="1805"/>
      <c r="F243" s="1806" t="str">
        <f>D242</f>
        <v>127,664.-บาท</v>
      </c>
      <c r="G243" s="1807" t="str">
        <f>F243</f>
        <v>127,664.-บาท</v>
      </c>
      <c r="H243" s="273"/>
      <c r="I243" s="1803" t="s">
        <v>3394</v>
      </c>
      <c r="J243" s="1835"/>
      <c r="K243" s="1835"/>
      <c r="L243" s="1835"/>
      <c r="M243" s="1835"/>
      <c r="N243" s="1835"/>
      <c r="O243" s="1508"/>
    </row>
    <row r="244" spans="1:15" s="1797" customFormat="1" ht="24.75" customHeight="1" x14ac:dyDescent="0.5">
      <c r="A244" s="1815"/>
      <c r="B244" s="405" t="s">
        <v>3395</v>
      </c>
      <c r="C244" s="273"/>
      <c r="D244" s="1804"/>
      <c r="E244" s="1805"/>
      <c r="F244" s="1816" t="s">
        <v>3355</v>
      </c>
      <c r="G244" s="1807"/>
      <c r="H244" s="273"/>
      <c r="I244" s="1803"/>
      <c r="J244" s="1835"/>
      <c r="K244" s="1835"/>
      <c r="L244" s="1835"/>
      <c r="M244" s="1835"/>
      <c r="N244" s="1835"/>
      <c r="O244" s="1508"/>
    </row>
    <row r="245" spans="1:15" s="1797" customFormat="1" ht="24.75" customHeight="1" x14ac:dyDescent="0.5">
      <c r="A245" s="1817"/>
      <c r="B245" s="156"/>
      <c r="C245" s="150"/>
      <c r="D245" s="1818"/>
      <c r="E245" s="1819"/>
      <c r="F245" s="1816" t="s">
        <v>3396</v>
      </c>
      <c r="G245" s="1820"/>
      <c r="H245" s="150"/>
      <c r="I245" s="1821"/>
      <c r="J245" s="1835"/>
      <c r="K245" s="1835"/>
      <c r="L245" s="1835"/>
      <c r="M245" s="1835"/>
      <c r="N245" s="1835"/>
      <c r="O245" s="1508"/>
    </row>
    <row r="246" spans="1:15" s="1797" customFormat="1" ht="29.25" customHeight="1" x14ac:dyDescent="0.5">
      <c r="A246" s="1822">
        <v>9</v>
      </c>
      <c r="B246" s="15" t="s">
        <v>3397</v>
      </c>
      <c r="C246" s="1823" t="s">
        <v>3398</v>
      </c>
      <c r="D246" s="1802" t="str">
        <f>C246</f>
        <v>17,612.-บาท</v>
      </c>
      <c r="E246" s="1824" t="s">
        <v>161</v>
      </c>
      <c r="F246" s="1825" t="s">
        <v>3399</v>
      </c>
      <c r="G246" s="1825" t="str">
        <f>F246</f>
        <v>1. ร้านปิ๊กก้า</v>
      </c>
      <c r="H246" s="127" t="s">
        <v>121</v>
      </c>
      <c r="I246" s="1826" t="s">
        <v>3400</v>
      </c>
      <c r="J246" s="1835"/>
      <c r="K246" s="1835"/>
      <c r="L246" s="1835"/>
      <c r="M246" s="1835"/>
      <c r="N246" s="1835"/>
      <c r="O246" s="1508"/>
    </row>
    <row r="247" spans="1:15" s="1797" customFormat="1" ht="19.5" customHeight="1" x14ac:dyDescent="0.5">
      <c r="A247" s="1815"/>
      <c r="B247" s="273" t="s">
        <v>3401</v>
      </c>
      <c r="C247" s="1804"/>
      <c r="D247" s="1804"/>
      <c r="E247" s="1805"/>
      <c r="F247" s="1806" t="str">
        <f>D246</f>
        <v>17,612.-บาท</v>
      </c>
      <c r="G247" s="1807" t="str">
        <f>F247</f>
        <v>17,612.-บาท</v>
      </c>
      <c r="H247" s="273"/>
      <c r="I247" s="1803" t="s">
        <v>3394</v>
      </c>
      <c r="J247" s="693"/>
      <c r="K247" s="1835"/>
      <c r="L247" s="1835"/>
      <c r="M247" s="1835"/>
      <c r="N247" s="1835"/>
      <c r="O247" s="1508"/>
    </row>
    <row r="248" spans="1:15" s="1797" customFormat="1" ht="18" customHeight="1" x14ac:dyDescent="0.5">
      <c r="A248" s="1486"/>
      <c r="B248" s="273"/>
      <c r="C248" s="1804"/>
      <c r="D248" s="1804"/>
      <c r="E248" s="1805"/>
      <c r="F248" s="1816" t="s">
        <v>3402</v>
      </c>
      <c r="G248" s="1807"/>
      <c r="H248" s="273"/>
      <c r="I248" s="1803"/>
      <c r="J248" s="693"/>
      <c r="K248" s="1835"/>
      <c r="L248" s="1835"/>
      <c r="M248" s="1835"/>
      <c r="N248" s="1835"/>
      <c r="O248" s="1508"/>
    </row>
    <row r="249" spans="1:15" s="1797" customFormat="1" ht="18" customHeight="1" x14ac:dyDescent="0.5">
      <c r="A249" s="1848"/>
      <c r="B249" s="1809"/>
      <c r="C249" s="1804"/>
      <c r="D249" s="1804"/>
      <c r="E249" s="1805"/>
      <c r="F249" s="1807" t="s">
        <v>3403</v>
      </c>
      <c r="G249" s="1807"/>
      <c r="H249" s="273"/>
      <c r="I249" s="1803"/>
      <c r="J249" s="693"/>
      <c r="K249" s="1835"/>
      <c r="L249" s="1835"/>
      <c r="M249" s="1835"/>
      <c r="N249" s="1835"/>
      <c r="O249" s="1508"/>
    </row>
    <row r="250" spans="1:15" s="1797" customFormat="1" ht="18" customHeight="1" x14ac:dyDescent="0.5">
      <c r="A250" s="1828"/>
      <c r="B250" s="1837"/>
      <c r="C250" s="1849"/>
      <c r="D250" s="1813"/>
      <c r="E250" s="1849"/>
      <c r="F250" s="1813"/>
      <c r="G250" s="1849"/>
      <c r="H250" s="1813"/>
      <c r="I250" s="1850"/>
      <c r="J250" s="693"/>
      <c r="K250" s="1835"/>
      <c r="L250" s="1835"/>
      <c r="M250" s="1835"/>
      <c r="N250" s="1835"/>
      <c r="O250" s="1508"/>
    </row>
    <row r="251" spans="1:15" s="1797" customFormat="1" ht="25.5" customHeight="1" x14ac:dyDescent="0.5">
      <c r="A251" s="190">
        <v>9</v>
      </c>
      <c r="B251" s="15" t="s">
        <v>383</v>
      </c>
      <c r="C251" s="14" t="s">
        <v>3404</v>
      </c>
      <c r="D251" s="1814" t="str">
        <f>C251</f>
        <v>9,750.-บาท</v>
      </c>
      <c r="E251" s="126" t="s">
        <v>161</v>
      </c>
      <c r="F251" s="231" t="s">
        <v>3362</v>
      </c>
      <c r="G251" s="1641" t="str">
        <f>F251</f>
        <v>1 ร้านพัทลุงสหไทย</v>
      </c>
      <c r="H251" s="127" t="s">
        <v>121</v>
      </c>
      <c r="I251" s="231" t="s">
        <v>1854</v>
      </c>
      <c r="J251" s="1835"/>
      <c r="K251" s="1835"/>
      <c r="L251" s="1835"/>
      <c r="M251" s="1835"/>
      <c r="N251" s="1835"/>
      <c r="O251" s="1508"/>
    </row>
    <row r="252" spans="1:15" s="1797" customFormat="1" ht="22.5" customHeight="1" x14ac:dyDescent="0.5">
      <c r="A252" s="1815"/>
      <c r="B252" s="405" t="s">
        <v>361</v>
      </c>
      <c r="C252" s="273"/>
      <c r="D252" s="1804"/>
      <c r="E252" s="1805"/>
      <c r="F252" s="1806" t="str">
        <f>D251</f>
        <v>9,750.-บาท</v>
      </c>
      <c r="G252" s="1807" t="str">
        <f>F252</f>
        <v>9,750.-บาท</v>
      </c>
      <c r="H252" s="273"/>
      <c r="I252" s="1803" t="s">
        <v>3394</v>
      </c>
      <c r="J252" s="1835"/>
      <c r="K252" s="1835"/>
      <c r="L252" s="1500"/>
      <c r="M252" s="1835"/>
      <c r="N252" s="1835"/>
    </row>
    <row r="253" spans="1:15" s="1797" customFormat="1" ht="22.5" customHeight="1" x14ac:dyDescent="0.5">
      <c r="A253" s="1815"/>
      <c r="B253" s="405" t="s">
        <v>361</v>
      </c>
      <c r="C253" s="273"/>
      <c r="D253" s="1804"/>
      <c r="E253" s="1805"/>
      <c r="F253" s="1816" t="s">
        <v>3363</v>
      </c>
      <c r="G253" s="1807"/>
      <c r="H253" s="273"/>
      <c r="I253" s="1803"/>
      <c r="J253" s="1835"/>
      <c r="K253" s="1835"/>
      <c r="L253" s="1835"/>
      <c r="M253" s="1835"/>
      <c r="N253" s="1835"/>
    </row>
    <row r="254" spans="1:15" s="1797" customFormat="1" ht="22.5" customHeight="1" x14ac:dyDescent="0.5">
      <c r="A254" s="1817"/>
      <c r="B254" s="156"/>
      <c r="C254" s="150"/>
      <c r="D254" s="1818"/>
      <c r="E254" s="1819"/>
      <c r="F254" s="1816" t="s">
        <v>3405</v>
      </c>
      <c r="G254" s="1820"/>
      <c r="H254" s="150"/>
      <c r="I254" s="1821"/>
      <c r="J254" s="1835"/>
      <c r="K254" s="1835"/>
      <c r="L254" s="1835"/>
      <c r="M254" s="1835"/>
      <c r="N254" s="1835"/>
    </row>
    <row r="255" spans="1:15" s="1797" customFormat="1" ht="19.5" customHeight="1" x14ac:dyDescent="0.5">
      <c r="A255" s="1851"/>
      <c r="B255" s="139" t="s">
        <v>361</v>
      </c>
      <c r="C255" s="134"/>
      <c r="D255" s="1852"/>
      <c r="E255" s="1853"/>
      <c r="F255" s="1854"/>
      <c r="G255" s="1855"/>
      <c r="H255" s="134"/>
      <c r="I255" s="1813"/>
      <c r="J255" s="1835"/>
      <c r="K255" s="1835"/>
      <c r="L255" s="1835"/>
      <c r="M255" s="1835"/>
      <c r="N255" s="1835"/>
    </row>
    <row r="256" spans="1:15" s="18" customFormat="1" ht="24" customHeight="1" x14ac:dyDescent="0.3">
      <c r="A256" s="3369" t="s">
        <v>260</v>
      </c>
      <c r="B256" s="3369"/>
      <c r="C256" s="3369"/>
      <c r="D256" s="3369"/>
      <c r="E256" s="3369"/>
      <c r="F256" s="3369"/>
      <c r="G256" s="3369"/>
      <c r="H256" s="3369"/>
      <c r="I256" s="1856" t="s">
        <v>802</v>
      </c>
    </row>
    <row r="257" spans="1:10" s="18" customFormat="1" ht="24" customHeight="1" x14ac:dyDescent="0.3">
      <c r="A257" s="3481" t="s">
        <v>3407</v>
      </c>
      <c r="B257" s="3481"/>
      <c r="C257" s="3481"/>
      <c r="D257" s="3481"/>
      <c r="E257" s="3481"/>
      <c r="F257" s="3481"/>
      <c r="G257" s="3481"/>
      <c r="H257" s="3481"/>
      <c r="I257" s="122"/>
    </row>
    <row r="258" spans="1:10" s="6" customFormat="1" ht="21" customHeight="1" x14ac:dyDescent="0.3">
      <c r="A258" s="3915" t="s">
        <v>0</v>
      </c>
      <c r="B258" s="3915" t="s">
        <v>262</v>
      </c>
      <c r="C258" s="1857" t="s">
        <v>13</v>
      </c>
      <c r="D258" s="1857" t="s">
        <v>14</v>
      </c>
      <c r="E258" s="3915" t="s">
        <v>263</v>
      </c>
      <c r="F258" s="3915" t="s">
        <v>16</v>
      </c>
      <c r="G258" s="3915" t="s">
        <v>3408</v>
      </c>
      <c r="H258" s="1857" t="s">
        <v>176</v>
      </c>
      <c r="I258" s="1857" t="s">
        <v>346</v>
      </c>
      <c r="J258" s="1858"/>
    </row>
    <row r="259" spans="1:10" s="6" customFormat="1" ht="21" customHeight="1" x14ac:dyDescent="0.3">
      <c r="A259" s="3916"/>
      <c r="B259" s="3916"/>
      <c r="C259" s="1859"/>
      <c r="D259" s="1859"/>
      <c r="E259" s="3916"/>
      <c r="F259" s="3916"/>
      <c r="G259" s="3916"/>
      <c r="H259" s="1859" t="s">
        <v>181</v>
      </c>
      <c r="I259" s="1859" t="s">
        <v>1624</v>
      </c>
      <c r="J259" s="1858"/>
    </row>
    <row r="260" spans="1:10" s="6" customFormat="1" ht="21" customHeight="1" x14ac:dyDescent="0.3">
      <c r="A260" s="28">
        <v>1</v>
      </c>
      <c r="B260" s="1860" t="s">
        <v>3409</v>
      </c>
      <c r="C260" s="1861">
        <v>9203.61</v>
      </c>
      <c r="D260" s="1862">
        <v>9203.3610000000008</v>
      </c>
      <c r="E260" s="24" t="s">
        <v>22</v>
      </c>
      <c r="F260" s="1863" t="s">
        <v>3410</v>
      </c>
      <c r="G260" s="1863" t="str">
        <f>F260</f>
        <v>บริษัท โตโยต้า พัทลุง 1988 จำกัด</v>
      </c>
      <c r="H260" s="28" t="s">
        <v>121</v>
      </c>
      <c r="I260" s="28" t="s">
        <v>2100</v>
      </c>
    </row>
    <row r="261" spans="1:10" s="6" customFormat="1" ht="21" customHeight="1" x14ac:dyDescent="0.3">
      <c r="A261" s="5"/>
      <c r="B261" s="5" t="s">
        <v>3379</v>
      </c>
      <c r="C261" s="1864"/>
      <c r="D261" s="1865"/>
      <c r="E261" s="22"/>
      <c r="F261" s="1746" t="s">
        <v>3411</v>
      </c>
      <c r="G261" s="1746" t="str">
        <f>F261</f>
        <v xml:space="preserve">9,203.36-บาท </v>
      </c>
      <c r="H261" s="22"/>
      <c r="I261" s="22" t="s">
        <v>3412</v>
      </c>
    </row>
    <row r="262" spans="1:10" s="6" customFormat="1" ht="21" customHeight="1" x14ac:dyDescent="0.3">
      <c r="A262" s="7"/>
      <c r="B262" s="7"/>
      <c r="C262" s="507"/>
      <c r="D262" s="1866"/>
      <c r="E262" s="23"/>
      <c r="F262" s="1750"/>
      <c r="G262" s="1750"/>
      <c r="H262" s="23"/>
      <c r="I262" s="23"/>
    </row>
    <row r="263" spans="1:10" s="6" customFormat="1" ht="21" customHeight="1" x14ac:dyDescent="0.3">
      <c r="A263" s="1867">
        <v>2</v>
      </c>
      <c r="B263" s="1860" t="s">
        <v>3409</v>
      </c>
      <c r="C263" s="1868">
        <v>55000</v>
      </c>
      <c r="D263" s="1868">
        <f>C263</f>
        <v>55000</v>
      </c>
      <c r="E263" s="21" t="s">
        <v>22</v>
      </c>
      <c r="F263" s="1869" t="s">
        <v>3413</v>
      </c>
      <c r="G263" s="1870" t="str">
        <f>F263</f>
        <v>ร้านแมวการช่าง</v>
      </c>
      <c r="H263" s="28" t="s">
        <v>121</v>
      </c>
      <c r="I263" s="21" t="s">
        <v>2102</v>
      </c>
    </row>
    <row r="264" spans="1:10" s="6" customFormat="1" ht="21" customHeight="1" x14ac:dyDescent="0.3">
      <c r="A264" s="3"/>
      <c r="B264" s="5" t="s">
        <v>3379</v>
      </c>
      <c r="C264" s="1864"/>
      <c r="D264" s="1864"/>
      <c r="E264" s="22"/>
      <c r="F264" s="1871" t="s">
        <v>3414</v>
      </c>
      <c r="G264" s="1872" t="str">
        <f>F264</f>
        <v>55,000.- บาท</v>
      </c>
      <c r="H264" s="22"/>
      <c r="I264" s="22" t="s">
        <v>3415</v>
      </c>
    </row>
    <row r="265" spans="1:10" s="6" customFormat="1" ht="21" customHeight="1" x14ac:dyDescent="0.3">
      <c r="A265" s="7"/>
      <c r="B265" s="7"/>
      <c r="C265" s="507"/>
      <c r="D265" s="507"/>
      <c r="E265" s="23"/>
      <c r="F265" s="1750"/>
      <c r="G265" s="1750"/>
      <c r="H265" s="23"/>
      <c r="I265" s="23"/>
    </row>
    <row r="266" spans="1:10" s="18" customFormat="1" ht="17.25" customHeight="1" x14ac:dyDescent="0.3">
      <c r="A266" s="28">
        <v>3</v>
      </c>
      <c r="B266" s="1860" t="s">
        <v>3416</v>
      </c>
      <c r="C266" s="1861">
        <v>81870</v>
      </c>
      <c r="D266" s="1861">
        <v>81870</v>
      </c>
      <c r="E266" s="21" t="s">
        <v>22</v>
      </c>
      <c r="F266" s="1863" t="s">
        <v>3417</v>
      </c>
      <c r="G266" s="1863" t="str">
        <f>F266</f>
        <v xml:space="preserve">ยิ่งเจริญบริการ </v>
      </c>
      <c r="H266" s="28" t="s">
        <v>121</v>
      </c>
      <c r="I266" s="28" t="s">
        <v>3418</v>
      </c>
    </row>
    <row r="267" spans="1:10" s="18" customFormat="1" ht="17.25" customHeight="1" x14ac:dyDescent="0.3">
      <c r="A267" s="5"/>
      <c r="B267" s="5"/>
      <c r="C267" s="1864"/>
      <c r="D267" s="1864"/>
      <c r="E267" s="22"/>
      <c r="F267" s="1269" t="s">
        <v>3419</v>
      </c>
      <c r="G267" s="1746" t="str">
        <f>F267</f>
        <v>81,870-บาท</v>
      </c>
      <c r="H267" s="22"/>
      <c r="I267" s="22" t="s">
        <v>310</v>
      </c>
    </row>
    <row r="268" spans="1:10" s="18" customFormat="1" ht="17.25" customHeight="1" x14ac:dyDescent="0.3">
      <c r="A268" s="5"/>
      <c r="B268" s="5"/>
      <c r="C268" s="1864"/>
      <c r="D268" s="1864"/>
      <c r="E268" s="22"/>
      <c r="F268" s="1258"/>
      <c r="G268" s="1746"/>
      <c r="H268" s="22"/>
      <c r="I268" s="22"/>
    </row>
    <row r="269" spans="1:10" s="18" customFormat="1" ht="17.25" customHeight="1" x14ac:dyDescent="0.3">
      <c r="A269" s="7"/>
      <c r="B269" s="7"/>
      <c r="C269" s="507"/>
      <c r="D269" s="507"/>
      <c r="E269" s="23"/>
      <c r="F269" s="1750"/>
      <c r="G269" s="1750"/>
      <c r="H269" s="23"/>
      <c r="I269" s="23"/>
    </row>
    <row r="270" spans="1:10" s="18" customFormat="1" ht="21" customHeight="1" x14ac:dyDescent="0.3">
      <c r="A270" s="1867">
        <v>4</v>
      </c>
      <c r="B270" s="1739" t="s">
        <v>3420</v>
      </c>
      <c r="C270" s="505">
        <v>1140</v>
      </c>
      <c r="D270" s="505">
        <f>C270</f>
        <v>1140</v>
      </c>
      <c r="E270" s="21" t="s">
        <v>22</v>
      </c>
      <c r="F270" s="1873" t="s">
        <v>3421</v>
      </c>
      <c r="G270" s="1873" t="str">
        <f>F270</f>
        <v>หจก.โชคนำชัยออโตพาร์ท</v>
      </c>
      <c r="H270" s="28" t="s">
        <v>121</v>
      </c>
      <c r="I270" s="28" t="s">
        <v>2085</v>
      </c>
    </row>
    <row r="271" spans="1:10" s="18" customFormat="1" ht="17.25" customHeight="1" x14ac:dyDescent="0.3">
      <c r="A271" s="3"/>
      <c r="B271" s="3"/>
      <c r="C271" s="1874"/>
      <c r="D271" s="1874"/>
      <c r="E271" s="20"/>
      <c r="F271" s="1746" t="s">
        <v>3422</v>
      </c>
      <c r="G271" s="1746" t="str">
        <f>F271</f>
        <v>1,140.-บาท</v>
      </c>
      <c r="H271" s="20"/>
      <c r="I271" s="22" t="s">
        <v>2611</v>
      </c>
    </row>
    <row r="272" spans="1:10" s="18" customFormat="1" ht="17.25" customHeight="1" x14ac:dyDescent="0.3">
      <c r="A272" s="7"/>
      <c r="B272" s="7"/>
      <c r="C272" s="507"/>
      <c r="D272" s="507"/>
      <c r="E272" s="23"/>
      <c r="F272" s="1750"/>
      <c r="G272" s="1750"/>
      <c r="H272" s="23"/>
      <c r="I272" s="23"/>
    </row>
    <row r="273" spans="1:10" s="18" customFormat="1" ht="17.25" customHeight="1" x14ac:dyDescent="0.3">
      <c r="A273" s="28">
        <v>5</v>
      </c>
      <c r="B273" s="1860" t="s">
        <v>3423</v>
      </c>
      <c r="C273" s="505">
        <v>8000</v>
      </c>
      <c r="D273" s="505">
        <f>C273</f>
        <v>8000</v>
      </c>
      <c r="E273" s="21" t="s">
        <v>22</v>
      </c>
      <c r="F273" s="1873" t="s">
        <v>3424</v>
      </c>
      <c r="G273" s="1873" t="str">
        <f>F273</f>
        <v>หจก.โพธิ์เรียงวัสดุก่อสร้าง</v>
      </c>
      <c r="H273" s="28" t="s">
        <v>121</v>
      </c>
      <c r="I273" s="28" t="s">
        <v>2086</v>
      </c>
    </row>
    <row r="274" spans="1:10" s="18" customFormat="1" ht="17.25" customHeight="1" x14ac:dyDescent="0.3">
      <c r="A274" s="5"/>
      <c r="B274" s="3"/>
      <c r="C274" s="1874"/>
      <c r="D274" s="1874"/>
      <c r="E274" s="20"/>
      <c r="F274" s="1746" t="s">
        <v>3425</v>
      </c>
      <c r="G274" s="1746" t="str">
        <f>F274</f>
        <v>8,000.-บาท</v>
      </c>
      <c r="H274" s="20"/>
      <c r="I274" s="22" t="s">
        <v>3426</v>
      </c>
    </row>
    <row r="275" spans="1:10" s="18" customFormat="1" ht="17.25" customHeight="1" x14ac:dyDescent="0.3">
      <c r="A275" s="7"/>
      <c r="B275" s="7"/>
      <c r="C275" s="507"/>
      <c r="D275" s="507"/>
      <c r="E275" s="23"/>
      <c r="F275" s="1750"/>
      <c r="G275" s="1750"/>
      <c r="H275" s="23"/>
      <c r="I275" s="23"/>
    </row>
    <row r="277" spans="1:10" s="8" customFormat="1" ht="24" customHeight="1" x14ac:dyDescent="0.4">
      <c r="A277" s="3913" t="s">
        <v>3427</v>
      </c>
      <c r="B277" s="3913"/>
      <c r="C277" s="3913"/>
      <c r="D277" s="3913"/>
      <c r="E277" s="3913"/>
      <c r="F277" s="3913"/>
      <c r="G277" s="3913"/>
      <c r="H277" s="3913"/>
      <c r="I277" s="182" t="s">
        <v>802</v>
      </c>
    </row>
    <row r="278" spans="1:10" s="8" customFormat="1" ht="24" customHeight="1" x14ac:dyDescent="0.4">
      <c r="A278" s="3914" t="s">
        <v>3428</v>
      </c>
      <c r="B278" s="3914"/>
      <c r="C278" s="3914"/>
      <c r="D278" s="3914"/>
      <c r="E278" s="3914"/>
      <c r="F278" s="3914"/>
      <c r="G278" s="3914"/>
      <c r="H278" s="3914"/>
      <c r="I278" s="1875"/>
    </row>
    <row r="279" spans="1:10" s="8" customFormat="1" ht="21" customHeight="1" x14ac:dyDescent="0.3">
      <c r="A279" s="3370" t="s">
        <v>0</v>
      </c>
      <c r="B279" s="3370" t="s">
        <v>207</v>
      </c>
      <c r="C279" s="103" t="s">
        <v>13</v>
      </c>
      <c r="D279" s="103" t="s">
        <v>14</v>
      </c>
      <c r="E279" s="3370" t="s">
        <v>263</v>
      </c>
      <c r="F279" s="3370" t="s">
        <v>16</v>
      </c>
      <c r="G279" s="3370" t="s">
        <v>17</v>
      </c>
      <c r="H279" s="103" t="s">
        <v>176</v>
      </c>
      <c r="I279" s="103" t="s">
        <v>346</v>
      </c>
      <c r="J279" s="1474"/>
    </row>
    <row r="280" spans="1:10" s="8" customFormat="1" ht="21" customHeight="1" x14ac:dyDescent="0.3">
      <c r="A280" s="3371"/>
      <c r="B280" s="3371"/>
      <c r="C280" s="37"/>
      <c r="D280" s="37"/>
      <c r="E280" s="3371"/>
      <c r="F280" s="3371"/>
      <c r="G280" s="3371"/>
      <c r="H280" s="37" t="s">
        <v>181</v>
      </c>
      <c r="I280" s="37" t="s">
        <v>1624</v>
      </c>
      <c r="J280" s="1474"/>
    </row>
    <row r="281" spans="1:10" s="8" customFormat="1" ht="21" customHeight="1" x14ac:dyDescent="0.3">
      <c r="A281" s="1876">
        <v>1</v>
      </c>
      <c r="B281" s="1739" t="s">
        <v>3429</v>
      </c>
      <c r="C281" s="1877">
        <v>140000</v>
      </c>
      <c r="D281" s="1192">
        <v>140000</v>
      </c>
      <c r="E281" s="126" t="s">
        <v>22</v>
      </c>
      <c r="F281" s="126" t="s">
        <v>3430</v>
      </c>
      <c r="G281" s="126" t="s">
        <v>3430</v>
      </c>
      <c r="H281" s="1878" t="s">
        <v>3431</v>
      </c>
      <c r="I281" s="12" t="s">
        <v>3432</v>
      </c>
    </row>
    <row r="282" spans="1:10" s="8" customFormat="1" ht="21" customHeight="1" x14ac:dyDescent="0.3">
      <c r="A282" s="149"/>
      <c r="B282" s="1879"/>
      <c r="C282" s="1880"/>
      <c r="D282" s="1881"/>
      <c r="E282" s="149"/>
      <c r="F282" s="1882" t="s">
        <v>3433</v>
      </c>
      <c r="G282" s="1882" t="s">
        <v>3433</v>
      </c>
      <c r="H282" s="1883"/>
      <c r="I282" s="149" t="s">
        <v>322</v>
      </c>
    </row>
    <row r="283" spans="1:10" s="8" customFormat="1" ht="21" customHeight="1" x14ac:dyDescent="0.3">
      <c r="A283" s="149">
        <v>2</v>
      </c>
      <c r="B283" s="1879" t="s">
        <v>3434</v>
      </c>
      <c r="C283" s="1880">
        <v>21480</v>
      </c>
      <c r="D283" s="1880">
        <v>21480</v>
      </c>
      <c r="E283" s="1250" t="s">
        <v>22</v>
      </c>
      <c r="F283" s="1882" t="s">
        <v>3435</v>
      </c>
      <c r="G283" s="1882" t="s">
        <v>3435</v>
      </c>
      <c r="H283" s="144" t="s">
        <v>3431</v>
      </c>
      <c r="I283" s="149" t="s">
        <v>3436</v>
      </c>
    </row>
    <row r="284" spans="1:10" s="8" customFormat="1" ht="21" customHeight="1" x14ac:dyDescent="0.3">
      <c r="A284" s="149"/>
      <c r="B284" s="1879"/>
      <c r="C284" s="1880"/>
      <c r="D284" s="1881"/>
      <c r="E284" s="149"/>
      <c r="F284" s="1882" t="s">
        <v>3437</v>
      </c>
      <c r="G284" s="1882" t="s">
        <v>3437</v>
      </c>
      <c r="H284" s="1883"/>
      <c r="I284" s="149" t="s">
        <v>277</v>
      </c>
    </row>
    <row r="285" spans="1:10" s="8" customFormat="1" ht="21" customHeight="1" x14ac:dyDescent="0.3">
      <c r="A285" s="149">
        <v>3</v>
      </c>
      <c r="B285" s="1879" t="s">
        <v>3438</v>
      </c>
      <c r="C285" s="1880">
        <v>3424</v>
      </c>
      <c r="D285" s="1880">
        <v>3424</v>
      </c>
      <c r="E285" s="1250" t="s">
        <v>22</v>
      </c>
      <c r="F285" s="1884" t="s">
        <v>3439</v>
      </c>
      <c r="G285" s="1884" t="s">
        <v>3439</v>
      </c>
      <c r="H285" s="144" t="s">
        <v>3431</v>
      </c>
      <c r="I285" s="149" t="s">
        <v>3440</v>
      </c>
    </row>
    <row r="286" spans="1:10" s="8" customFormat="1" ht="21" customHeight="1" x14ac:dyDescent="0.3">
      <c r="A286" s="149"/>
      <c r="B286" s="1879"/>
      <c r="C286" s="1880"/>
      <c r="D286" s="1881"/>
      <c r="E286" s="149"/>
      <c r="F286" s="1882" t="s">
        <v>3441</v>
      </c>
      <c r="G286" s="1882" t="s">
        <v>3441</v>
      </c>
      <c r="H286" s="1883"/>
      <c r="I286" s="149" t="s">
        <v>330</v>
      </c>
    </row>
    <row r="287" spans="1:10" s="8" customFormat="1" ht="21" customHeight="1" x14ac:dyDescent="0.3">
      <c r="A287" s="149">
        <v>4</v>
      </c>
      <c r="B287" s="1879" t="s">
        <v>3442</v>
      </c>
      <c r="C287" s="1880">
        <v>477200</v>
      </c>
      <c r="D287" s="1880">
        <v>477200</v>
      </c>
      <c r="E287" s="1250" t="s">
        <v>22</v>
      </c>
      <c r="F287" s="1884" t="s">
        <v>3443</v>
      </c>
      <c r="G287" s="1884" t="s">
        <v>3443</v>
      </c>
      <c r="H287" s="144" t="s">
        <v>3431</v>
      </c>
      <c r="I287" s="149" t="s">
        <v>3444</v>
      </c>
    </row>
    <row r="288" spans="1:10" s="8" customFormat="1" ht="21" customHeight="1" x14ac:dyDescent="0.3">
      <c r="A288" s="149"/>
      <c r="B288" s="1879"/>
      <c r="C288" s="1880"/>
      <c r="D288" s="1881"/>
      <c r="E288" s="149"/>
      <c r="F288" s="1882" t="s">
        <v>3445</v>
      </c>
      <c r="G288" s="1882" t="s">
        <v>3445</v>
      </c>
      <c r="H288" s="1885"/>
      <c r="I288" s="149" t="s">
        <v>2611</v>
      </c>
    </row>
    <row r="289" spans="1:10" s="8" customFormat="1" ht="21" customHeight="1" x14ac:dyDescent="0.3">
      <c r="A289" s="101"/>
      <c r="B289" s="1886"/>
      <c r="C289" s="1887"/>
      <c r="D289" s="1288"/>
      <c r="E289" s="101"/>
      <c r="F289" s="1888"/>
      <c r="G289" s="1888"/>
      <c r="H289" s="136"/>
      <c r="I289" s="101"/>
    </row>
    <row r="291" spans="1:10" ht="18.75" x14ac:dyDescent="0.3">
      <c r="A291" s="3375" t="s">
        <v>722</v>
      </c>
      <c r="B291" s="3375"/>
      <c r="C291" s="3375"/>
      <c r="D291" s="3375"/>
      <c r="E291" s="3375"/>
      <c r="F291" s="3375"/>
      <c r="G291" s="3375"/>
      <c r="H291" s="3375"/>
      <c r="I291" s="3375"/>
    </row>
    <row r="292" spans="1:10" ht="18.75" x14ac:dyDescent="0.3">
      <c r="A292" s="3375" t="s">
        <v>3485</v>
      </c>
      <c r="B292" s="3375"/>
      <c r="C292" s="3375"/>
      <c r="D292" s="3375"/>
      <c r="E292" s="3375"/>
      <c r="F292" s="3375"/>
      <c r="G292" s="3375"/>
      <c r="H292" s="3375"/>
      <c r="I292" s="3375"/>
    </row>
    <row r="293" spans="1:10" ht="18.75" x14ac:dyDescent="0.3">
      <c r="A293" s="3376" t="s">
        <v>3486</v>
      </c>
      <c r="B293" s="3376"/>
      <c r="C293" s="3376"/>
      <c r="D293" s="3376"/>
      <c r="E293" s="3376"/>
      <c r="F293" s="3376"/>
      <c r="G293" s="3376"/>
      <c r="H293" s="3376"/>
      <c r="I293" s="3376"/>
    </row>
    <row r="294" spans="1:10" s="1923" customFormat="1" ht="15.75" x14ac:dyDescent="0.25">
      <c r="A294" s="1919" t="s">
        <v>3</v>
      </c>
      <c r="B294" s="3910" t="s">
        <v>207</v>
      </c>
      <c r="C294" s="1919" t="s">
        <v>482</v>
      </c>
      <c r="D294" s="3910" t="s">
        <v>14</v>
      </c>
      <c r="E294" s="3911" t="s">
        <v>15</v>
      </c>
      <c r="F294" s="3911" t="s">
        <v>3487</v>
      </c>
      <c r="G294" s="1920" t="s">
        <v>175</v>
      </c>
      <c r="H294" s="1921" t="s">
        <v>3488</v>
      </c>
      <c r="I294" s="1922" t="s">
        <v>346</v>
      </c>
    </row>
    <row r="295" spans="1:10" s="1923" customFormat="1" ht="15.75" x14ac:dyDescent="0.25">
      <c r="A295" s="1924" t="s">
        <v>204</v>
      </c>
      <c r="B295" s="3910"/>
      <c r="C295" s="1924" t="s">
        <v>348</v>
      </c>
      <c r="D295" s="3910"/>
      <c r="E295" s="3912"/>
      <c r="F295" s="3912"/>
      <c r="G295" s="1925" t="s">
        <v>180</v>
      </c>
      <c r="H295" s="1926" t="s">
        <v>181</v>
      </c>
      <c r="I295" s="1926" t="s">
        <v>1624</v>
      </c>
      <c r="J295" s="1927"/>
    </row>
    <row r="296" spans="1:10" s="1935" customFormat="1" ht="15.75" x14ac:dyDescent="0.25">
      <c r="A296" s="1928">
        <v>1</v>
      </c>
      <c r="B296" s="1929" t="s">
        <v>3489</v>
      </c>
      <c r="C296" s="1930">
        <v>160500</v>
      </c>
      <c r="D296" s="1930">
        <v>160500</v>
      </c>
      <c r="E296" s="1931" t="s">
        <v>22</v>
      </c>
      <c r="F296" s="1932" t="s">
        <v>3490</v>
      </c>
      <c r="G296" s="1932" t="s">
        <v>3490</v>
      </c>
      <c r="H296" s="1933" t="s">
        <v>121</v>
      </c>
      <c r="I296" s="1934" t="s">
        <v>3491</v>
      </c>
    </row>
    <row r="297" spans="1:10" s="1935" customFormat="1" ht="15.75" x14ac:dyDescent="0.25">
      <c r="A297" s="1936"/>
      <c r="B297" s="1937"/>
      <c r="C297" s="1938"/>
      <c r="D297" s="1938"/>
      <c r="E297" s="1939"/>
      <c r="F297" s="1940"/>
      <c r="G297" s="1941" t="s">
        <v>3492</v>
      </c>
      <c r="H297" s="1942"/>
      <c r="I297" s="1942" t="s">
        <v>3291</v>
      </c>
    </row>
    <row r="298" spans="1:10" s="1935" customFormat="1" ht="15.75" x14ac:dyDescent="0.25">
      <c r="A298" s="1943">
        <v>2</v>
      </c>
      <c r="B298" s="1944" t="s">
        <v>3489</v>
      </c>
      <c r="C298" s="1945">
        <v>79650</v>
      </c>
      <c r="D298" s="1945">
        <v>79650</v>
      </c>
      <c r="E298" s="1931" t="s">
        <v>22</v>
      </c>
      <c r="F298" s="1932" t="s">
        <v>3493</v>
      </c>
      <c r="G298" s="1932" t="s">
        <v>3493</v>
      </c>
      <c r="H298" s="1933" t="s">
        <v>121</v>
      </c>
      <c r="I298" s="1934" t="s">
        <v>3494</v>
      </c>
    </row>
    <row r="299" spans="1:10" s="1935" customFormat="1" ht="15.75" x14ac:dyDescent="0.25">
      <c r="A299" s="1936"/>
      <c r="B299" s="1937"/>
      <c r="C299" s="1938"/>
      <c r="D299" s="1938"/>
      <c r="E299" s="1939"/>
      <c r="F299" s="1940"/>
      <c r="G299" s="1941" t="s">
        <v>3495</v>
      </c>
      <c r="H299" s="1942"/>
      <c r="I299" s="1942" t="s">
        <v>3291</v>
      </c>
    </row>
    <row r="300" spans="1:10" s="1935" customFormat="1" ht="15.75" x14ac:dyDescent="0.25">
      <c r="A300" s="1943">
        <v>3</v>
      </c>
      <c r="B300" s="1944" t="s">
        <v>3496</v>
      </c>
      <c r="C300" s="1945">
        <v>92460</v>
      </c>
      <c r="D300" s="1945">
        <v>92460</v>
      </c>
      <c r="E300" s="1931" t="s">
        <v>22</v>
      </c>
      <c r="F300" s="1932" t="s">
        <v>3497</v>
      </c>
      <c r="G300" s="1932" t="s">
        <v>3497</v>
      </c>
      <c r="H300" s="1933" t="s">
        <v>121</v>
      </c>
      <c r="I300" s="1934" t="s">
        <v>3498</v>
      </c>
    </row>
    <row r="301" spans="1:10" s="1935" customFormat="1" ht="15.75" x14ac:dyDescent="0.25">
      <c r="A301" s="1936"/>
      <c r="B301" s="1937"/>
      <c r="C301" s="1938"/>
      <c r="D301" s="1938"/>
      <c r="E301" s="1939"/>
      <c r="F301" s="1940"/>
      <c r="G301" s="1941" t="s">
        <v>3499</v>
      </c>
      <c r="H301" s="1942"/>
      <c r="I301" s="1942" t="s">
        <v>218</v>
      </c>
    </row>
    <row r="302" spans="1:10" s="1935" customFormat="1" ht="15.75" x14ac:dyDescent="0.25">
      <c r="A302" s="1943">
        <v>4</v>
      </c>
      <c r="B302" s="1944" t="s">
        <v>3500</v>
      </c>
      <c r="C302" s="1945">
        <v>99900</v>
      </c>
      <c r="D302" s="1945">
        <v>99900</v>
      </c>
      <c r="E302" s="1931" t="s">
        <v>22</v>
      </c>
      <c r="F302" s="1932" t="s">
        <v>3501</v>
      </c>
      <c r="G302" s="1932" t="s">
        <v>3501</v>
      </c>
      <c r="H302" s="1933" t="s">
        <v>121</v>
      </c>
      <c r="I302" s="1934" t="s">
        <v>3502</v>
      </c>
    </row>
    <row r="303" spans="1:10" s="1935" customFormat="1" ht="15.75" x14ac:dyDescent="0.25">
      <c r="A303" s="1936"/>
      <c r="B303" s="1937"/>
      <c r="C303" s="1938"/>
      <c r="D303" s="1938"/>
      <c r="E303" s="1939"/>
      <c r="F303" s="1940"/>
      <c r="G303" s="1941" t="s">
        <v>3503</v>
      </c>
      <c r="H303" s="1942"/>
      <c r="I303" s="1942" t="s">
        <v>218</v>
      </c>
    </row>
    <row r="304" spans="1:10" s="1935" customFormat="1" ht="15.75" x14ac:dyDescent="0.25">
      <c r="A304" s="1943">
        <v>5</v>
      </c>
      <c r="B304" s="1944" t="s">
        <v>3504</v>
      </c>
      <c r="C304" s="1945">
        <v>78400</v>
      </c>
      <c r="D304" s="1945">
        <v>78400</v>
      </c>
      <c r="E304" s="1931" t="s">
        <v>22</v>
      </c>
      <c r="F304" s="1932" t="s">
        <v>3497</v>
      </c>
      <c r="G304" s="1932" t="s">
        <v>3497</v>
      </c>
      <c r="H304" s="1933" t="s">
        <v>121</v>
      </c>
      <c r="I304" s="1934" t="s">
        <v>3505</v>
      </c>
    </row>
    <row r="305" spans="1:9" s="1935" customFormat="1" ht="15.75" x14ac:dyDescent="0.25">
      <c r="A305" s="1936"/>
      <c r="B305" s="1937"/>
      <c r="C305" s="1938"/>
      <c r="D305" s="1938"/>
      <c r="E305" s="1939"/>
      <c r="F305" s="1940"/>
      <c r="G305" s="1941" t="s">
        <v>3506</v>
      </c>
      <c r="H305" s="1942"/>
      <c r="I305" s="1942" t="s">
        <v>225</v>
      </c>
    </row>
    <row r="306" spans="1:9" s="1935" customFormat="1" ht="15.75" x14ac:dyDescent="0.25">
      <c r="A306" s="1943">
        <v>6</v>
      </c>
      <c r="B306" s="1944" t="s">
        <v>3507</v>
      </c>
      <c r="C306" s="1945">
        <v>93000</v>
      </c>
      <c r="D306" s="1945">
        <v>93000</v>
      </c>
      <c r="E306" s="1931" t="s">
        <v>22</v>
      </c>
      <c r="F306" s="1932" t="s">
        <v>3508</v>
      </c>
      <c r="G306" s="1932" t="s">
        <v>3508</v>
      </c>
      <c r="H306" s="1933" t="s">
        <v>121</v>
      </c>
      <c r="I306" s="1934" t="s">
        <v>3509</v>
      </c>
    </row>
    <row r="307" spans="1:9" s="1935" customFormat="1" ht="15.75" x14ac:dyDescent="0.25">
      <c r="A307" s="1936"/>
      <c r="B307" s="1937"/>
      <c r="C307" s="1938"/>
      <c r="D307" s="1938"/>
      <c r="E307" s="1939"/>
      <c r="F307" s="1940"/>
      <c r="G307" s="1941" t="s">
        <v>3510</v>
      </c>
      <c r="H307" s="1942"/>
      <c r="I307" s="1942" t="s">
        <v>225</v>
      </c>
    </row>
    <row r="308" spans="1:9" s="1935" customFormat="1" ht="15.75" x14ac:dyDescent="0.25">
      <c r="A308" s="1943">
        <v>7</v>
      </c>
      <c r="B308" s="1944" t="s">
        <v>3511</v>
      </c>
      <c r="C308" s="1945">
        <v>38000</v>
      </c>
      <c r="D308" s="1945">
        <v>38000</v>
      </c>
      <c r="E308" s="1931" t="s">
        <v>22</v>
      </c>
      <c r="F308" s="1932" t="s">
        <v>3512</v>
      </c>
      <c r="G308" s="1932" t="s">
        <v>3512</v>
      </c>
      <c r="H308" s="1933" t="s">
        <v>121</v>
      </c>
      <c r="I308" s="1934" t="s">
        <v>3513</v>
      </c>
    </row>
    <row r="309" spans="1:9" s="1935" customFormat="1" ht="15.75" x14ac:dyDescent="0.25">
      <c r="A309" s="1936"/>
      <c r="B309" s="1937"/>
      <c r="C309" s="1938"/>
      <c r="D309" s="1938"/>
      <c r="E309" s="1939"/>
      <c r="F309" s="1940"/>
      <c r="G309" s="1941" t="s">
        <v>3514</v>
      </c>
      <c r="H309" s="1942"/>
      <c r="I309" s="1942" t="s">
        <v>225</v>
      </c>
    </row>
    <row r="310" spans="1:9" s="1935" customFormat="1" ht="15.75" x14ac:dyDescent="0.25">
      <c r="A310" s="1943">
        <v>8</v>
      </c>
      <c r="B310" s="1944" t="s">
        <v>1907</v>
      </c>
      <c r="C310" s="1945">
        <v>333774</v>
      </c>
      <c r="D310" s="1945">
        <v>333774</v>
      </c>
      <c r="E310" s="1931" t="s">
        <v>22</v>
      </c>
      <c r="F310" s="1932" t="s">
        <v>3515</v>
      </c>
      <c r="G310" s="1932" t="s">
        <v>3515</v>
      </c>
      <c r="H310" s="1933" t="s">
        <v>121</v>
      </c>
      <c r="I310" s="1934" t="s">
        <v>3516</v>
      </c>
    </row>
    <row r="311" spans="1:9" s="1935" customFormat="1" ht="15.75" x14ac:dyDescent="0.25">
      <c r="A311" s="1936"/>
      <c r="B311" s="1937"/>
      <c r="C311" s="1938"/>
      <c r="D311" s="1938"/>
      <c r="E311" s="1939"/>
      <c r="F311" s="1940"/>
      <c r="G311" s="1941" t="s">
        <v>3517</v>
      </c>
      <c r="H311" s="1942"/>
      <c r="I311" s="1942" t="s">
        <v>229</v>
      </c>
    </row>
    <row r="312" spans="1:9" s="1935" customFormat="1" ht="15.75" x14ac:dyDescent="0.25">
      <c r="A312" s="1943">
        <v>9</v>
      </c>
      <c r="B312" s="1944" t="s">
        <v>1907</v>
      </c>
      <c r="C312" s="1945">
        <v>37976</v>
      </c>
      <c r="D312" s="1945">
        <v>37976</v>
      </c>
      <c r="E312" s="1931" t="s">
        <v>22</v>
      </c>
      <c r="F312" s="1932" t="s">
        <v>3518</v>
      </c>
      <c r="G312" s="1932" t="s">
        <v>3518</v>
      </c>
      <c r="H312" s="1933" t="s">
        <v>121</v>
      </c>
      <c r="I312" s="1934" t="s">
        <v>3519</v>
      </c>
    </row>
    <row r="313" spans="1:9" s="1935" customFormat="1" ht="15.75" x14ac:dyDescent="0.25">
      <c r="A313" s="1936"/>
      <c r="B313" s="1937"/>
      <c r="C313" s="1938"/>
      <c r="D313" s="1938"/>
      <c r="E313" s="1939"/>
      <c r="F313" s="1940"/>
      <c r="G313" s="1941" t="s">
        <v>3520</v>
      </c>
      <c r="H313" s="1942"/>
      <c r="I313" s="1942" t="s">
        <v>229</v>
      </c>
    </row>
    <row r="314" spans="1:9" s="1935" customFormat="1" ht="15.75" x14ac:dyDescent="0.25">
      <c r="A314" s="1928">
        <v>10</v>
      </c>
      <c r="B314" s="1944" t="s">
        <v>3511</v>
      </c>
      <c r="C314" s="1930">
        <v>486100</v>
      </c>
      <c r="D314" s="1930">
        <v>486100</v>
      </c>
      <c r="E314" s="1931" t="s">
        <v>22</v>
      </c>
      <c r="F314" s="1932" t="s">
        <v>3518</v>
      </c>
      <c r="G314" s="1932" t="s">
        <v>3518</v>
      </c>
      <c r="H314" s="1933" t="s">
        <v>121</v>
      </c>
      <c r="I314" s="1934" t="s">
        <v>3521</v>
      </c>
    </row>
    <row r="315" spans="1:9" s="1935" customFormat="1" ht="15.75" x14ac:dyDescent="0.25">
      <c r="A315" s="1936"/>
      <c r="B315" s="1937"/>
      <c r="C315" s="1938"/>
      <c r="D315" s="1938"/>
      <c r="E315" s="1939"/>
      <c r="F315" s="1940"/>
      <c r="G315" s="1941" t="s">
        <v>3522</v>
      </c>
      <c r="H315" s="1942"/>
      <c r="I315" s="1942" t="s">
        <v>3523</v>
      </c>
    </row>
    <row r="316" spans="1:9" s="1935" customFormat="1" ht="15.75" x14ac:dyDescent="0.25">
      <c r="A316" s="1928">
        <v>11</v>
      </c>
      <c r="B316" s="1944" t="s">
        <v>3489</v>
      </c>
      <c r="C316" s="1930">
        <v>162900</v>
      </c>
      <c r="D316" s="1930">
        <v>162900</v>
      </c>
      <c r="E316" s="1931" t="s">
        <v>22</v>
      </c>
      <c r="F316" s="1946" t="s">
        <v>3493</v>
      </c>
      <c r="G316" s="1946" t="s">
        <v>3493</v>
      </c>
      <c r="H316" s="1933" t="s">
        <v>121</v>
      </c>
      <c r="I316" s="1934" t="s">
        <v>3524</v>
      </c>
    </row>
    <row r="317" spans="1:9" s="1935" customFormat="1" ht="15.75" x14ac:dyDescent="0.25">
      <c r="A317" s="1936"/>
      <c r="B317" s="1937"/>
      <c r="C317" s="1938"/>
      <c r="D317" s="1938"/>
      <c r="E317" s="1939"/>
      <c r="F317" s="1940"/>
      <c r="G317" s="1941" t="s">
        <v>3525</v>
      </c>
      <c r="H317" s="1942"/>
      <c r="I317" s="1942" t="s">
        <v>3523</v>
      </c>
    </row>
    <row r="318" spans="1:9" s="1935" customFormat="1" ht="15.75" x14ac:dyDescent="0.25">
      <c r="A318" s="1943">
        <v>12</v>
      </c>
      <c r="B318" s="1944" t="s">
        <v>2412</v>
      </c>
      <c r="C318" s="1945">
        <v>359000</v>
      </c>
      <c r="D318" s="1945">
        <v>359000</v>
      </c>
      <c r="E318" s="1931" t="s">
        <v>22</v>
      </c>
      <c r="F318" s="1932" t="s">
        <v>3518</v>
      </c>
      <c r="G318" s="1932" t="s">
        <v>3518</v>
      </c>
      <c r="H318" s="1933" t="s">
        <v>121</v>
      </c>
      <c r="I318" s="1934" t="s">
        <v>3526</v>
      </c>
    </row>
    <row r="319" spans="1:9" s="1935" customFormat="1" ht="15.75" x14ac:dyDescent="0.25">
      <c r="A319" s="1936"/>
      <c r="B319" s="1937"/>
      <c r="C319" s="1938"/>
      <c r="D319" s="1938"/>
      <c r="E319" s="1939"/>
      <c r="F319" s="1940"/>
      <c r="G319" s="1941" t="s">
        <v>3527</v>
      </c>
      <c r="H319" s="1942"/>
      <c r="I319" s="1942" t="s">
        <v>239</v>
      </c>
    </row>
    <row r="321" spans="1:9" s="109" customFormat="1" ht="20.25" x14ac:dyDescent="0.3">
      <c r="A321" s="3893" t="s">
        <v>112</v>
      </c>
      <c r="B321" s="3893"/>
      <c r="C321" s="3893"/>
      <c r="D321" s="3893"/>
      <c r="E321" s="3893"/>
      <c r="F321" s="3893"/>
      <c r="G321" s="3893"/>
      <c r="H321" s="3893"/>
      <c r="I321" s="3893"/>
    </row>
    <row r="322" spans="1:9" s="109" customFormat="1" ht="20.25" x14ac:dyDescent="0.3">
      <c r="A322" s="3894" t="s">
        <v>3872</v>
      </c>
      <c r="B322" s="3894"/>
      <c r="C322" s="3894"/>
      <c r="D322" s="3894"/>
      <c r="E322" s="3894"/>
      <c r="F322" s="3894"/>
      <c r="G322" s="3894"/>
      <c r="H322" s="3894"/>
      <c r="I322" s="3894"/>
    </row>
    <row r="323" spans="1:9" s="109" customFormat="1" ht="20.25" x14ac:dyDescent="0.3">
      <c r="A323" s="3895" t="s">
        <v>3715</v>
      </c>
      <c r="B323" s="3895"/>
      <c r="C323" s="3895"/>
      <c r="D323" s="3895"/>
      <c r="E323" s="3895"/>
      <c r="F323" s="3895"/>
      <c r="G323" s="3895"/>
      <c r="H323" s="3895"/>
      <c r="I323" s="3895"/>
    </row>
    <row r="324" spans="1:9" s="109" customFormat="1" ht="20.25" x14ac:dyDescent="0.3">
      <c r="A324" s="3896" t="s">
        <v>0</v>
      </c>
      <c r="B324" s="3898" t="s">
        <v>262</v>
      </c>
      <c r="C324" s="3900" t="s">
        <v>13</v>
      </c>
      <c r="D324" s="3902" t="s">
        <v>14</v>
      </c>
      <c r="E324" s="3904" t="s">
        <v>15</v>
      </c>
      <c r="F324" s="3906" t="s">
        <v>16</v>
      </c>
      <c r="G324" s="2357" t="s">
        <v>3873</v>
      </c>
      <c r="H324" s="3908" t="s">
        <v>18</v>
      </c>
      <c r="I324" s="2358" t="s">
        <v>3874</v>
      </c>
    </row>
    <row r="325" spans="1:9" s="109" customFormat="1" ht="20.25" x14ac:dyDescent="0.3">
      <c r="A325" s="3897"/>
      <c r="B325" s="3899"/>
      <c r="C325" s="3901"/>
      <c r="D325" s="3903"/>
      <c r="E325" s="3905"/>
      <c r="F325" s="3907"/>
      <c r="G325" s="2359" t="s">
        <v>180</v>
      </c>
      <c r="H325" s="3909"/>
      <c r="I325" s="2360" t="s">
        <v>1107</v>
      </c>
    </row>
    <row r="326" spans="1:9" s="109" customFormat="1" ht="20.25" x14ac:dyDescent="0.3">
      <c r="A326" s="3868">
        <v>1</v>
      </c>
      <c r="B326" s="3887" t="s">
        <v>3875</v>
      </c>
      <c r="C326" s="3876">
        <v>197296</v>
      </c>
      <c r="D326" s="3876">
        <v>197296</v>
      </c>
      <c r="E326" s="3890" t="s">
        <v>22</v>
      </c>
      <c r="F326" s="1233" t="s">
        <v>3876</v>
      </c>
      <c r="G326" s="1233" t="s">
        <v>3876</v>
      </c>
      <c r="H326" s="2361" t="s">
        <v>121</v>
      </c>
      <c r="I326" s="287" t="s">
        <v>3877</v>
      </c>
    </row>
    <row r="327" spans="1:9" s="109" customFormat="1" ht="20.25" x14ac:dyDescent="0.3">
      <c r="A327" s="3869"/>
      <c r="B327" s="3888"/>
      <c r="C327" s="3881"/>
      <c r="D327" s="3881"/>
      <c r="E327" s="3891"/>
      <c r="F327" s="2362">
        <v>197296</v>
      </c>
      <c r="G327" s="2362">
        <v>197296</v>
      </c>
      <c r="H327" s="2363"/>
      <c r="I327" s="2364" t="s">
        <v>1298</v>
      </c>
    </row>
    <row r="328" spans="1:9" s="109" customFormat="1" ht="20.25" hidden="1" customHeight="1" x14ac:dyDescent="0.3">
      <c r="A328" s="3870"/>
      <c r="B328" s="3889"/>
      <c r="C328" s="3877"/>
      <c r="D328" s="3877"/>
      <c r="E328" s="3892"/>
      <c r="F328" s="2365"/>
      <c r="G328" s="2366"/>
      <c r="H328" s="2367"/>
      <c r="I328" s="2368"/>
    </row>
    <row r="329" spans="1:9" s="109" customFormat="1" ht="20.25" customHeight="1" x14ac:dyDescent="0.3">
      <c r="A329" s="3868">
        <v>2</v>
      </c>
      <c r="B329" s="3874" t="s">
        <v>397</v>
      </c>
      <c r="C329" s="3876">
        <v>17400</v>
      </c>
      <c r="D329" s="3876">
        <v>17400</v>
      </c>
      <c r="E329" s="3885" t="s">
        <v>22</v>
      </c>
      <c r="F329" s="2369" t="s">
        <v>3878</v>
      </c>
      <c r="G329" s="2369" t="s">
        <v>3878</v>
      </c>
      <c r="H329" s="2361" t="s">
        <v>121</v>
      </c>
      <c r="I329" s="287" t="s">
        <v>3879</v>
      </c>
    </row>
    <row r="330" spans="1:9" s="109" customFormat="1" ht="20.25" customHeight="1" x14ac:dyDescent="0.3">
      <c r="A330" s="3869"/>
      <c r="B330" s="3884"/>
      <c r="C330" s="3881"/>
      <c r="D330" s="3881"/>
      <c r="E330" s="3886"/>
      <c r="F330" s="2370">
        <v>17400</v>
      </c>
      <c r="G330" s="2370">
        <v>17400</v>
      </c>
      <c r="H330" s="2363"/>
      <c r="I330" s="2364" t="s">
        <v>1298</v>
      </c>
    </row>
    <row r="331" spans="1:9" s="109" customFormat="1" ht="20.25" x14ac:dyDescent="0.3">
      <c r="A331" s="3868">
        <v>3</v>
      </c>
      <c r="B331" s="3874" t="s">
        <v>435</v>
      </c>
      <c r="C331" s="3876">
        <v>56470</v>
      </c>
      <c r="D331" s="3876">
        <v>56470</v>
      </c>
      <c r="E331" s="3882" t="s">
        <v>22</v>
      </c>
      <c r="F331" s="2371" t="s">
        <v>3880</v>
      </c>
      <c r="G331" s="2371" t="s">
        <v>3880</v>
      </c>
      <c r="H331" s="2361" t="s">
        <v>121</v>
      </c>
      <c r="I331" s="287" t="s">
        <v>3881</v>
      </c>
    </row>
    <row r="332" spans="1:9" s="109" customFormat="1" ht="20.25" x14ac:dyDescent="0.3">
      <c r="A332" s="3870"/>
      <c r="B332" s="3875"/>
      <c r="C332" s="3877"/>
      <c r="D332" s="3877"/>
      <c r="E332" s="3883"/>
      <c r="F332" s="2372">
        <v>56470</v>
      </c>
      <c r="G332" s="2372">
        <v>56470</v>
      </c>
      <c r="H332" s="2373"/>
      <c r="I332" s="2364" t="s">
        <v>1298</v>
      </c>
    </row>
    <row r="333" spans="1:9" s="109" customFormat="1" ht="20.25" x14ac:dyDescent="0.3">
      <c r="A333" s="3868">
        <v>4</v>
      </c>
      <c r="B333" s="3874" t="s">
        <v>3882</v>
      </c>
      <c r="C333" s="3876">
        <v>25640</v>
      </c>
      <c r="D333" s="3876">
        <v>25640</v>
      </c>
      <c r="E333" s="3878" t="s">
        <v>22</v>
      </c>
      <c r="F333" s="2371" t="s">
        <v>3883</v>
      </c>
      <c r="G333" s="2371" t="s">
        <v>3883</v>
      </c>
      <c r="H333" s="2361" t="s">
        <v>121</v>
      </c>
      <c r="I333" s="287" t="s">
        <v>3884</v>
      </c>
    </row>
    <row r="334" spans="1:9" s="109" customFormat="1" ht="20.25" x14ac:dyDescent="0.3">
      <c r="A334" s="3869"/>
      <c r="B334" s="3875"/>
      <c r="C334" s="3881"/>
      <c r="D334" s="3881"/>
      <c r="E334" s="3880"/>
      <c r="F334" s="2362">
        <v>25940</v>
      </c>
      <c r="G334" s="2362">
        <v>25940</v>
      </c>
      <c r="H334" s="2363"/>
      <c r="I334" s="2364" t="s">
        <v>1330</v>
      </c>
    </row>
    <row r="335" spans="1:9" s="109" customFormat="1" ht="20.25" x14ac:dyDescent="0.3">
      <c r="A335" s="3868">
        <v>5</v>
      </c>
      <c r="B335" s="3874" t="s">
        <v>3885</v>
      </c>
      <c r="C335" s="3876">
        <v>46000</v>
      </c>
      <c r="D335" s="3876">
        <v>46000</v>
      </c>
      <c r="E335" s="3878" t="s">
        <v>22</v>
      </c>
      <c r="F335" s="2371" t="s">
        <v>3880</v>
      </c>
      <c r="G335" s="2371" t="s">
        <v>3880</v>
      </c>
      <c r="H335" s="2361" t="s">
        <v>121</v>
      </c>
      <c r="I335" s="287" t="s">
        <v>3886</v>
      </c>
    </row>
    <row r="336" spans="1:9" s="109" customFormat="1" ht="20.25" x14ac:dyDescent="0.3">
      <c r="A336" s="3870"/>
      <c r="B336" s="3875"/>
      <c r="C336" s="3877"/>
      <c r="D336" s="3877"/>
      <c r="E336" s="3880"/>
      <c r="F336" s="2372">
        <v>46000</v>
      </c>
      <c r="G336" s="2372">
        <v>46000</v>
      </c>
      <c r="H336" s="2373"/>
      <c r="I336" s="2364" t="s">
        <v>1330</v>
      </c>
    </row>
    <row r="337" spans="1:9" s="109" customFormat="1" ht="20.25" x14ac:dyDescent="0.3">
      <c r="A337" s="3868">
        <v>6</v>
      </c>
      <c r="B337" s="2374"/>
      <c r="C337" s="2375"/>
      <c r="D337" s="2375"/>
      <c r="E337" s="3878" t="s">
        <v>22</v>
      </c>
      <c r="F337" s="2369" t="s">
        <v>3887</v>
      </c>
      <c r="G337" s="2369" t="s">
        <v>3887</v>
      </c>
      <c r="H337" s="2361" t="s">
        <v>121</v>
      </c>
      <c r="I337" s="287" t="s">
        <v>3888</v>
      </c>
    </row>
    <row r="338" spans="1:9" s="109" customFormat="1" ht="20.25" x14ac:dyDescent="0.3">
      <c r="A338" s="3870"/>
      <c r="B338" s="2376" t="s">
        <v>3889</v>
      </c>
      <c r="C338" s="2377">
        <v>1000</v>
      </c>
      <c r="D338" s="2377">
        <v>1000</v>
      </c>
      <c r="E338" s="3880"/>
      <c r="F338" s="2372">
        <v>1000</v>
      </c>
      <c r="G338" s="2372">
        <v>1000</v>
      </c>
      <c r="H338" s="2363"/>
      <c r="I338" s="2364" t="s">
        <v>1472</v>
      </c>
    </row>
    <row r="339" spans="1:9" s="109" customFormat="1" ht="20.25" customHeight="1" x14ac:dyDescent="0.3">
      <c r="A339" s="3868">
        <v>7</v>
      </c>
      <c r="B339" s="3874" t="s">
        <v>3237</v>
      </c>
      <c r="C339" s="3876">
        <v>8200</v>
      </c>
      <c r="D339" s="3876">
        <v>8200</v>
      </c>
      <c r="E339" s="3878" t="s">
        <v>22</v>
      </c>
      <c r="F339" s="2371" t="s">
        <v>3890</v>
      </c>
      <c r="G339" s="2371" t="s">
        <v>3890</v>
      </c>
      <c r="H339" s="2361" t="s">
        <v>121</v>
      </c>
      <c r="I339" s="287" t="s">
        <v>3891</v>
      </c>
    </row>
    <row r="340" spans="1:9" s="109" customFormat="1" ht="20.25" x14ac:dyDescent="0.3">
      <c r="A340" s="3870"/>
      <c r="B340" s="3875"/>
      <c r="C340" s="3877"/>
      <c r="D340" s="3877"/>
      <c r="E340" s="3880"/>
      <c r="F340" s="2372">
        <v>8200</v>
      </c>
      <c r="G340" s="2372">
        <v>8200</v>
      </c>
      <c r="H340" s="2363"/>
      <c r="I340" s="2364" t="s">
        <v>1382</v>
      </c>
    </row>
    <row r="341" spans="1:9" s="109" customFormat="1" ht="20.25" x14ac:dyDescent="0.3">
      <c r="A341" s="3868">
        <v>8</v>
      </c>
      <c r="B341" s="3874" t="s">
        <v>383</v>
      </c>
      <c r="C341" s="3876">
        <v>442200</v>
      </c>
      <c r="D341" s="3876">
        <v>442200</v>
      </c>
      <c r="E341" s="3878" t="s">
        <v>22</v>
      </c>
      <c r="F341" s="2371" t="s">
        <v>3892</v>
      </c>
      <c r="G341" s="2371" t="s">
        <v>3892</v>
      </c>
      <c r="H341" s="2361" t="s">
        <v>121</v>
      </c>
      <c r="I341" s="287" t="s">
        <v>3893</v>
      </c>
    </row>
    <row r="342" spans="1:9" s="109" customFormat="1" ht="20.25" x14ac:dyDescent="0.3">
      <c r="A342" s="3870"/>
      <c r="B342" s="3875"/>
      <c r="C342" s="3877"/>
      <c r="D342" s="3877"/>
      <c r="E342" s="3880"/>
      <c r="F342" s="2372">
        <v>442200</v>
      </c>
      <c r="G342" s="2372">
        <v>442200</v>
      </c>
      <c r="H342" s="2373"/>
      <c r="I342" s="2364" t="s">
        <v>1382</v>
      </c>
    </row>
    <row r="343" spans="1:9" s="109" customFormat="1" ht="20.25" x14ac:dyDescent="0.3">
      <c r="A343" s="3868">
        <v>9</v>
      </c>
      <c r="B343" s="3874" t="s">
        <v>3032</v>
      </c>
      <c r="C343" s="3876">
        <v>15990</v>
      </c>
      <c r="D343" s="3876">
        <v>15990</v>
      </c>
      <c r="E343" s="3878" t="s">
        <v>22</v>
      </c>
      <c r="F343" s="2371" t="s">
        <v>3883</v>
      </c>
      <c r="G343" s="2371" t="s">
        <v>3883</v>
      </c>
      <c r="H343" s="2361" t="s">
        <v>121</v>
      </c>
      <c r="I343" s="287" t="s">
        <v>3894</v>
      </c>
    </row>
    <row r="344" spans="1:9" s="109" customFormat="1" ht="20.25" x14ac:dyDescent="0.3">
      <c r="A344" s="3870"/>
      <c r="B344" s="3875"/>
      <c r="C344" s="3877"/>
      <c r="D344" s="3877"/>
      <c r="E344" s="3880"/>
      <c r="F344" s="217">
        <v>15990</v>
      </c>
      <c r="G344" s="217">
        <v>15990</v>
      </c>
      <c r="H344" s="2373"/>
      <c r="I344" s="2364" t="s">
        <v>1382</v>
      </c>
    </row>
    <row r="345" spans="1:9" s="109" customFormat="1" ht="20.25" x14ac:dyDescent="0.3">
      <c r="A345" s="3868">
        <v>10</v>
      </c>
      <c r="B345" s="3874" t="s">
        <v>3889</v>
      </c>
      <c r="C345" s="3876">
        <v>1000</v>
      </c>
      <c r="D345" s="2375"/>
      <c r="E345" s="3878" t="s">
        <v>22</v>
      </c>
      <c r="F345" s="2369" t="s">
        <v>3887</v>
      </c>
      <c r="G345" s="2369" t="s">
        <v>3887</v>
      </c>
      <c r="H345" s="2361" t="s">
        <v>121</v>
      </c>
      <c r="I345" s="287" t="s">
        <v>3895</v>
      </c>
    </row>
    <row r="346" spans="1:9" s="109" customFormat="1" ht="20.25" x14ac:dyDescent="0.3">
      <c r="A346" s="3870"/>
      <c r="B346" s="3875"/>
      <c r="C346" s="3877"/>
      <c r="D346" s="2377">
        <v>1000</v>
      </c>
      <c r="E346" s="3879"/>
      <c r="F346" s="2372">
        <v>1000</v>
      </c>
      <c r="G346" s="2372">
        <v>1000</v>
      </c>
      <c r="H346" s="2373"/>
      <c r="I346" s="2368" t="s">
        <v>2127</v>
      </c>
    </row>
  </sheetData>
  <mergeCells count="132">
    <mergeCell ref="E90:E91"/>
    <mergeCell ref="F90:F91"/>
    <mergeCell ref="G90:G91"/>
    <mergeCell ref="A1:H1"/>
    <mergeCell ref="A2:H2"/>
    <mergeCell ref="A3:H3"/>
    <mergeCell ref="A4:A5"/>
    <mergeCell ref="B4:B5"/>
    <mergeCell ref="E4:E5"/>
    <mergeCell ref="F4:F5"/>
    <mergeCell ref="G4:G5"/>
    <mergeCell ref="A113:H113"/>
    <mergeCell ref="A114:H114"/>
    <mergeCell ref="A115:A116"/>
    <mergeCell ref="B115:B116"/>
    <mergeCell ref="E115:E116"/>
    <mergeCell ref="F115:F116"/>
    <mergeCell ref="G115:G116"/>
    <mergeCell ref="A24:H24"/>
    <mergeCell ref="A25:H25"/>
    <mergeCell ref="A26:H26"/>
    <mergeCell ref="A27:A28"/>
    <mergeCell ref="B27:B28"/>
    <mergeCell ref="C27:C28"/>
    <mergeCell ref="D27:D28"/>
    <mergeCell ref="E27:E28"/>
    <mergeCell ref="F27:F28"/>
    <mergeCell ref="G27:G28"/>
    <mergeCell ref="A87:H87"/>
    <mergeCell ref="A88:H88"/>
    <mergeCell ref="A89:H89"/>
    <mergeCell ref="A90:A91"/>
    <mergeCell ref="B90:B91"/>
    <mergeCell ref="C90:C91"/>
    <mergeCell ref="D90:D91"/>
    <mergeCell ref="A141:H141"/>
    <mergeCell ref="A142:H142"/>
    <mergeCell ref="A143:A145"/>
    <mergeCell ref="B143:B145"/>
    <mergeCell ref="C143:C145"/>
    <mergeCell ref="D143:D145"/>
    <mergeCell ref="E143:E145"/>
    <mergeCell ref="F143:F145"/>
    <mergeCell ref="G143:G145"/>
    <mergeCell ref="A153:H153"/>
    <mergeCell ref="A154:H154"/>
    <mergeCell ref="A155:A156"/>
    <mergeCell ref="B155:B156"/>
    <mergeCell ref="C155:C156"/>
    <mergeCell ref="D155:D156"/>
    <mergeCell ref="E155:E156"/>
    <mergeCell ref="F155:F156"/>
    <mergeCell ref="G155:G156"/>
    <mergeCell ref="A208:I208"/>
    <mergeCell ref="A209:I209"/>
    <mergeCell ref="A256:H256"/>
    <mergeCell ref="A257:H257"/>
    <mergeCell ref="A258:A259"/>
    <mergeCell ref="B258:B259"/>
    <mergeCell ref="E258:E259"/>
    <mergeCell ref="F258:F259"/>
    <mergeCell ref="G258:G259"/>
    <mergeCell ref="A291:I291"/>
    <mergeCell ref="A292:I292"/>
    <mergeCell ref="A293:I293"/>
    <mergeCell ref="B294:B295"/>
    <mergeCell ref="D294:D295"/>
    <mergeCell ref="E294:E295"/>
    <mergeCell ref="F294:F295"/>
    <mergeCell ref="A277:H277"/>
    <mergeCell ref="A278:H278"/>
    <mergeCell ref="A279:A280"/>
    <mergeCell ref="B279:B280"/>
    <mergeCell ref="E279:E280"/>
    <mergeCell ref="F279:F280"/>
    <mergeCell ref="G279:G280"/>
    <mergeCell ref="A326:A328"/>
    <mergeCell ref="B326:B328"/>
    <mergeCell ref="C326:C328"/>
    <mergeCell ref="D326:D328"/>
    <mergeCell ref="E326:E328"/>
    <mergeCell ref="A321:I321"/>
    <mergeCell ref="A322:I322"/>
    <mergeCell ref="A323:I323"/>
    <mergeCell ref="A324:A325"/>
    <mergeCell ref="B324:B325"/>
    <mergeCell ref="C324:C325"/>
    <mergeCell ref="D324:D325"/>
    <mergeCell ref="E324:E325"/>
    <mergeCell ref="F324:F325"/>
    <mergeCell ref="H324:H325"/>
    <mergeCell ref="A331:A332"/>
    <mergeCell ref="B331:B332"/>
    <mergeCell ref="C331:C332"/>
    <mergeCell ref="D331:D332"/>
    <mergeCell ref="E331:E332"/>
    <mergeCell ref="A329:A330"/>
    <mergeCell ref="B329:B330"/>
    <mergeCell ref="C329:C330"/>
    <mergeCell ref="D329:D330"/>
    <mergeCell ref="E329:E330"/>
    <mergeCell ref="A335:A336"/>
    <mergeCell ref="B335:B336"/>
    <mergeCell ref="C335:C336"/>
    <mergeCell ref="D335:D336"/>
    <mergeCell ref="E335:E336"/>
    <mergeCell ref="A333:A334"/>
    <mergeCell ref="B333:B334"/>
    <mergeCell ref="C333:C334"/>
    <mergeCell ref="D333:D334"/>
    <mergeCell ref="E333:E334"/>
    <mergeCell ref="A341:A342"/>
    <mergeCell ref="B341:B342"/>
    <mergeCell ref="C341:C342"/>
    <mergeCell ref="D341:D342"/>
    <mergeCell ref="E341:E342"/>
    <mergeCell ref="A337:A338"/>
    <mergeCell ref="E337:E338"/>
    <mergeCell ref="A339:A340"/>
    <mergeCell ref="B339:B340"/>
    <mergeCell ref="C339:C340"/>
    <mergeCell ref="D339:D340"/>
    <mergeCell ref="E339:E340"/>
    <mergeCell ref="A345:A346"/>
    <mergeCell ref="B345:B346"/>
    <mergeCell ref="C345:C346"/>
    <mergeCell ref="E345:E346"/>
    <mergeCell ref="A343:A344"/>
    <mergeCell ref="B343:B344"/>
    <mergeCell ref="C343:C344"/>
    <mergeCell ref="D343:D344"/>
    <mergeCell ref="E343:E34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O81"/>
  <sheetViews>
    <sheetView topLeftCell="A79" zoomScale="130" zoomScaleNormal="130" workbookViewId="0">
      <selection activeCell="A47" sqref="A47:XFD81"/>
    </sheetView>
  </sheetViews>
  <sheetFormatPr defaultRowHeight="12.75" x14ac:dyDescent="0.2"/>
  <cols>
    <col min="1" max="1" width="9.140625" customWidth="1"/>
    <col min="2" max="2" width="64" customWidth="1"/>
    <col min="3" max="3" width="16.28515625" customWidth="1"/>
    <col min="4" max="4" width="15.28515625" customWidth="1"/>
    <col min="5" max="5" width="32.28515625" customWidth="1"/>
    <col min="6" max="6" width="28.7109375" customWidth="1"/>
    <col min="7" max="7" width="32" customWidth="1"/>
    <col min="8" max="8" width="28.42578125" customWidth="1"/>
    <col min="9" max="9" width="31.28515625" customWidth="1"/>
    <col min="10" max="10" width="19.140625" customWidth="1"/>
    <col min="11" max="11" width="19.42578125" customWidth="1"/>
  </cols>
  <sheetData>
    <row r="1" spans="1:249" s="165" customFormat="1" ht="33" customHeight="1" x14ac:dyDescent="0.3">
      <c r="A1" s="3947" t="s">
        <v>150</v>
      </c>
      <c r="B1" s="3947"/>
      <c r="C1" s="3947"/>
      <c r="D1" s="3947"/>
      <c r="E1" s="3947"/>
      <c r="F1" s="3947"/>
      <c r="G1" s="3947"/>
      <c r="H1" s="3947"/>
      <c r="I1" s="164" t="s">
        <v>9</v>
      </c>
    </row>
    <row r="2" spans="1:249" s="165" customFormat="1" ht="28.5" customHeight="1" x14ac:dyDescent="0.3">
      <c r="A2" s="3948" t="s">
        <v>151</v>
      </c>
      <c r="B2" s="3948"/>
      <c r="C2" s="3948"/>
      <c r="D2" s="3948"/>
      <c r="E2" s="3948"/>
      <c r="F2" s="3948"/>
      <c r="G2" s="3948"/>
      <c r="H2" s="3948"/>
      <c r="I2" s="166"/>
    </row>
    <row r="3" spans="1:249" s="173" customFormat="1" ht="41.25" customHeight="1" x14ac:dyDescent="0.2">
      <c r="A3" s="167" t="s">
        <v>152</v>
      </c>
      <c r="B3" s="168" t="s">
        <v>153</v>
      </c>
      <c r="C3" s="169" t="s">
        <v>154</v>
      </c>
      <c r="D3" s="167" t="s">
        <v>155</v>
      </c>
      <c r="E3" s="170" t="s">
        <v>156</v>
      </c>
      <c r="F3" s="171" t="s">
        <v>157</v>
      </c>
      <c r="G3" s="172" t="s">
        <v>158</v>
      </c>
      <c r="H3" s="171" t="s">
        <v>159</v>
      </c>
      <c r="I3" s="167" t="s">
        <v>65</v>
      </c>
    </row>
    <row r="4" spans="1:249" s="165" customFormat="1" ht="35.25" customHeight="1" x14ac:dyDescent="0.3">
      <c r="A4" s="3944">
        <v>1</v>
      </c>
      <c r="B4" s="3938" t="s">
        <v>160</v>
      </c>
      <c r="C4" s="3941">
        <v>4695</v>
      </c>
      <c r="D4" s="3935" t="s">
        <v>161</v>
      </c>
      <c r="E4" s="3938" t="s">
        <v>162</v>
      </c>
      <c r="F4" s="3941">
        <f>C4</f>
        <v>4695</v>
      </c>
      <c r="G4" s="3938" t="str">
        <f>E4</f>
        <v>ห้างหุ้นส่วนจำกัด ลิ่มหมงเชียง</v>
      </c>
      <c r="H4" s="3941">
        <f>C4</f>
        <v>4695</v>
      </c>
      <c r="I4" s="174" t="s">
        <v>163</v>
      </c>
    </row>
    <row r="5" spans="1:249" s="165" customFormat="1" ht="24" customHeight="1" x14ac:dyDescent="0.3">
      <c r="A5" s="3945"/>
      <c r="B5" s="3939"/>
      <c r="C5" s="3942"/>
      <c r="D5" s="3936"/>
      <c r="E5" s="3939"/>
      <c r="F5" s="3942"/>
      <c r="G5" s="3939"/>
      <c r="H5" s="3942"/>
      <c r="I5" s="175" t="s">
        <v>164</v>
      </c>
    </row>
    <row r="6" spans="1:249" s="165" customFormat="1" ht="26.25" customHeight="1" x14ac:dyDescent="0.3">
      <c r="A6" s="3946"/>
      <c r="B6" s="3940"/>
      <c r="C6" s="3943"/>
      <c r="D6" s="3937"/>
      <c r="E6" s="3940"/>
      <c r="F6" s="3943"/>
      <c r="G6" s="3940"/>
      <c r="H6" s="3943"/>
      <c r="I6" s="176" t="s">
        <v>165</v>
      </c>
    </row>
    <row r="7" spans="1:249" s="165" customFormat="1" ht="33" customHeight="1" x14ac:dyDescent="0.3">
      <c r="A7" s="3944">
        <v>2</v>
      </c>
      <c r="B7" s="3938" t="s">
        <v>166</v>
      </c>
      <c r="C7" s="3941">
        <v>5029</v>
      </c>
      <c r="D7" s="3935" t="s">
        <v>161</v>
      </c>
      <c r="E7" s="3938" t="s">
        <v>167</v>
      </c>
      <c r="F7" s="3941">
        <f>C7</f>
        <v>5029</v>
      </c>
      <c r="G7" s="3938" t="str">
        <f>E7</f>
        <v>ห้างหุ้นส่วนจำกัด ป้ายอุดรดีไซน์</v>
      </c>
      <c r="H7" s="3941">
        <f>C7</f>
        <v>5029</v>
      </c>
      <c r="I7" s="174" t="s">
        <v>163</v>
      </c>
    </row>
    <row r="8" spans="1:249" s="165" customFormat="1" ht="26.25" customHeight="1" x14ac:dyDescent="0.3">
      <c r="A8" s="3945"/>
      <c r="B8" s="3939"/>
      <c r="C8" s="3942"/>
      <c r="D8" s="3936"/>
      <c r="E8" s="3939"/>
      <c r="F8" s="3942"/>
      <c r="G8" s="3939"/>
      <c r="H8" s="3942"/>
      <c r="I8" s="175" t="s">
        <v>168</v>
      </c>
    </row>
    <row r="9" spans="1:249" s="165" customFormat="1" ht="23.25" customHeight="1" x14ac:dyDescent="0.3">
      <c r="A9" s="3946"/>
      <c r="B9" s="3940"/>
      <c r="C9" s="3943"/>
      <c r="D9" s="3937"/>
      <c r="E9" s="3940"/>
      <c r="F9" s="3943"/>
      <c r="G9" s="3940"/>
      <c r="H9" s="3943"/>
      <c r="I9" s="177" t="s">
        <v>165</v>
      </c>
    </row>
    <row r="10" spans="1:249" s="165" customFormat="1" ht="23.25" customHeight="1" x14ac:dyDescent="0.3">
      <c r="A10" s="178"/>
      <c r="B10" s="179"/>
      <c r="C10" s="180"/>
      <c r="D10" s="181"/>
      <c r="E10" s="179"/>
      <c r="F10" s="180"/>
      <c r="G10" s="179"/>
      <c r="H10" s="180"/>
      <c r="I10" s="178"/>
    </row>
    <row r="11" spans="1:249" s="8" customFormat="1" ht="27.75" customHeight="1" x14ac:dyDescent="0.3">
      <c r="A11" s="3798" t="s">
        <v>58</v>
      </c>
      <c r="B11" s="3798"/>
      <c r="C11" s="3798"/>
      <c r="D11" s="3798"/>
      <c r="E11" s="3798"/>
      <c r="F11" s="3798"/>
      <c r="G11" s="3798"/>
      <c r="H11" s="3798"/>
      <c r="I11" s="66" t="s">
        <v>9</v>
      </c>
      <c r="J11" s="32"/>
    </row>
    <row r="12" spans="1:249" s="8" customFormat="1" ht="27.75" customHeight="1" x14ac:dyDescent="0.3">
      <c r="A12" s="3798" t="s">
        <v>59</v>
      </c>
      <c r="B12" s="3798"/>
      <c r="C12" s="3798"/>
      <c r="D12" s="3798"/>
      <c r="E12" s="3798"/>
      <c r="F12" s="3798"/>
      <c r="G12" s="3798"/>
      <c r="H12" s="3798"/>
      <c r="I12" s="67"/>
      <c r="J12" s="68"/>
    </row>
    <row r="13" spans="1:249" s="8" customFormat="1" ht="27.75" customHeight="1" x14ac:dyDescent="0.3">
      <c r="A13" s="3481" t="s">
        <v>60</v>
      </c>
      <c r="B13" s="3481"/>
      <c r="C13" s="3481"/>
      <c r="D13" s="3481"/>
      <c r="E13" s="3481"/>
      <c r="F13" s="3481"/>
      <c r="G13" s="3481"/>
      <c r="H13" s="3481"/>
      <c r="I13" s="69"/>
      <c r="J13" s="70"/>
    </row>
    <row r="14" spans="1:249" s="8" customFormat="1" ht="61.5" customHeight="1" x14ac:dyDescent="0.3">
      <c r="A14" s="72">
        <v>3</v>
      </c>
      <c r="B14" s="73" t="s">
        <v>61</v>
      </c>
      <c r="C14" s="74" t="s">
        <v>62</v>
      </c>
      <c r="D14" s="75" t="s">
        <v>63</v>
      </c>
      <c r="E14" s="75" t="s">
        <v>15</v>
      </c>
      <c r="F14" s="75" t="s">
        <v>16</v>
      </c>
      <c r="G14" s="75" t="s">
        <v>64</v>
      </c>
      <c r="H14" s="75" t="s">
        <v>65</v>
      </c>
      <c r="I14" s="75" t="s">
        <v>66</v>
      </c>
      <c r="J14" s="76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7"/>
      <c r="GL14" s="77"/>
      <c r="GM14" s="77"/>
      <c r="GN14" s="77"/>
      <c r="GO14" s="77"/>
      <c r="GP14" s="77"/>
      <c r="GQ14" s="77"/>
      <c r="GR14" s="77"/>
      <c r="GS14" s="77"/>
      <c r="GT14" s="77"/>
      <c r="GU14" s="77"/>
      <c r="GV14" s="77"/>
      <c r="GW14" s="77"/>
      <c r="GX14" s="77"/>
      <c r="GY14" s="77"/>
      <c r="GZ14" s="77"/>
      <c r="HA14" s="77"/>
      <c r="HB14" s="77"/>
      <c r="HC14" s="77"/>
      <c r="HD14" s="77"/>
      <c r="HE14" s="77"/>
      <c r="HF14" s="77"/>
      <c r="HG14" s="77"/>
      <c r="HH14" s="77"/>
      <c r="HI14" s="77"/>
      <c r="HJ14" s="77"/>
      <c r="HK14" s="77"/>
      <c r="HL14" s="77"/>
      <c r="HM14" s="77"/>
      <c r="HN14" s="77"/>
      <c r="HO14" s="77"/>
      <c r="HP14" s="77"/>
      <c r="HQ14" s="77"/>
      <c r="HR14" s="77"/>
      <c r="HS14" s="77"/>
      <c r="HT14" s="77"/>
      <c r="HU14" s="77"/>
      <c r="HV14" s="77"/>
      <c r="HW14" s="77"/>
      <c r="HX14" s="77"/>
      <c r="HY14" s="77"/>
      <c r="HZ14" s="77"/>
      <c r="IA14" s="77"/>
      <c r="IB14" s="77"/>
      <c r="IC14" s="77"/>
      <c r="ID14" s="77"/>
      <c r="IE14" s="77"/>
      <c r="IF14" s="77"/>
      <c r="IG14" s="77"/>
      <c r="IH14" s="77"/>
      <c r="II14" s="77"/>
      <c r="IJ14" s="77"/>
      <c r="IK14" s="77"/>
      <c r="IL14" s="77"/>
      <c r="IM14" s="77"/>
      <c r="IN14" s="77"/>
      <c r="IO14" s="77"/>
    </row>
    <row r="15" spans="1:249" s="8" customFormat="1" ht="27.75" customHeight="1" x14ac:dyDescent="0.3">
      <c r="A15" s="78">
        <v>1</v>
      </c>
      <c r="B15" s="79" t="s">
        <v>67</v>
      </c>
      <c r="C15" s="80">
        <v>2400</v>
      </c>
      <c r="D15" s="81">
        <f>C15:C15</f>
        <v>2400</v>
      </c>
      <c r="E15" s="82" t="s">
        <v>68</v>
      </c>
      <c r="F15" s="83" t="s">
        <v>69</v>
      </c>
      <c r="G15" s="83" t="str">
        <f>F15</f>
        <v xml:space="preserve">หจก. หนองคายอำนวยพร </v>
      </c>
      <c r="H15" s="82" t="s">
        <v>70</v>
      </c>
      <c r="I15" s="82" t="s">
        <v>71</v>
      </c>
    </row>
    <row r="16" spans="1:249" s="8" customFormat="1" ht="27.75" customHeight="1" x14ac:dyDescent="0.3">
      <c r="A16" s="78">
        <v>2</v>
      </c>
      <c r="B16" s="79" t="s">
        <v>73</v>
      </c>
      <c r="C16" s="80">
        <v>420</v>
      </c>
      <c r="D16" s="81">
        <f t="shared" ref="D16:D27" si="0">C16:C16</f>
        <v>420</v>
      </c>
      <c r="E16" s="82" t="s">
        <v>68</v>
      </c>
      <c r="F16" s="83" t="s">
        <v>69</v>
      </c>
      <c r="G16" s="83" t="str">
        <f>F16</f>
        <v xml:space="preserve">หจก. หนองคายอำนวยพร </v>
      </c>
      <c r="H16" s="82" t="s">
        <v>70</v>
      </c>
      <c r="I16" s="82" t="s">
        <v>74</v>
      </c>
    </row>
    <row r="17" spans="1:249" s="8" customFormat="1" ht="27.75" customHeight="1" x14ac:dyDescent="0.3">
      <c r="A17" s="78">
        <v>3</v>
      </c>
      <c r="B17" s="85" t="s">
        <v>76</v>
      </c>
      <c r="C17" s="80">
        <v>1880</v>
      </c>
      <c r="D17" s="81">
        <f t="shared" si="0"/>
        <v>1880</v>
      </c>
      <c r="E17" s="82" t="s">
        <v>68</v>
      </c>
      <c r="F17" s="83" t="s">
        <v>77</v>
      </c>
      <c r="G17" s="83" t="str">
        <f t="shared" ref="G17:G27" si="1">F17</f>
        <v>ร้านไทยบริการ</v>
      </c>
      <c r="H17" s="82" t="s">
        <v>70</v>
      </c>
      <c r="I17" s="82" t="s">
        <v>78</v>
      </c>
    </row>
    <row r="18" spans="1:249" s="8" customFormat="1" ht="27.75" customHeight="1" x14ac:dyDescent="0.3">
      <c r="A18" s="78">
        <v>4</v>
      </c>
      <c r="B18" s="85" t="s">
        <v>79</v>
      </c>
      <c r="C18" s="80">
        <v>2055</v>
      </c>
      <c r="D18" s="81">
        <f t="shared" si="0"/>
        <v>2055</v>
      </c>
      <c r="E18" s="82" t="s">
        <v>68</v>
      </c>
      <c r="F18" s="83" t="s">
        <v>69</v>
      </c>
      <c r="G18" s="83" t="str">
        <f t="shared" si="1"/>
        <v xml:space="preserve">หจก. หนองคายอำนวยพร </v>
      </c>
      <c r="H18" s="82" t="s">
        <v>70</v>
      </c>
      <c r="I18" s="82" t="s">
        <v>80</v>
      </c>
    </row>
    <row r="19" spans="1:249" s="8" customFormat="1" ht="27.75" customHeight="1" x14ac:dyDescent="0.3">
      <c r="A19" s="78">
        <v>5</v>
      </c>
      <c r="B19" s="79" t="s">
        <v>82</v>
      </c>
      <c r="C19" s="80">
        <v>3780</v>
      </c>
      <c r="D19" s="81">
        <f t="shared" si="0"/>
        <v>3780</v>
      </c>
      <c r="E19" s="82" t="s">
        <v>68</v>
      </c>
      <c r="F19" s="83" t="s">
        <v>69</v>
      </c>
      <c r="G19" s="83" t="str">
        <f t="shared" si="1"/>
        <v xml:space="preserve">หจก. หนองคายอำนวยพร </v>
      </c>
      <c r="H19" s="82" t="s">
        <v>70</v>
      </c>
      <c r="I19" s="82" t="s">
        <v>83</v>
      </c>
    </row>
    <row r="20" spans="1:249" s="8" customFormat="1" ht="27" customHeight="1" x14ac:dyDescent="0.3">
      <c r="A20" s="78">
        <v>6</v>
      </c>
      <c r="B20" s="79" t="s">
        <v>84</v>
      </c>
      <c r="C20" s="80">
        <v>5707</v>
      </c>
      <c r="D20" s="81">
        <f t="shared" si="0"/>
        <v>5707</v>
      </c>
      <c r="E20" s="82" t="s">
        <v>68</v>
      </c>
      <c r="F20" s="83" t="s">
        <v>69</v>
      </c>
      <c r="G20" s="83" t="str">
        <f t="shared" si="1"/>
        <v xml:space="preserve">หจก. หนองคายอำนวยพร </v>
      </c>
      <c r="H20" s="82" t="s">
        <v>70</v>
      </c>
      <c r="I20" s="82" t="s">
        <v>85</v>
      </c>
    </row>
    <row r="21" spans="1:249" s="8" customFormat="1" ht="27" customHeight="1" x14ac:dyDescent="0.3">
      <c r="A21" s="78">
        <v>7</v>
      </c>
      <c r="B21" s="79" t="s">
        <v>86</v>
      </c>
      <c r="C21" s="80">
        <v>33250</v>
      </c>
      <c r="D21" s="81">
        <f t="shared" si="0"/>
        <v>33250</v>
      </c>
      <c r="E21" s="82" t="s">
        <v>68</v>
      </c>
      <c r="F21" s="83" t="s">
        <v>75</v>
      </c>
      <c r="G21" s="83" t="str">
        <f t="shared" si="1"/>
        <v>บจก.ธนัทธร</v>
      </c>
      <c r="H21" s="82" t="s">
        <v>70</v>
      </c>
      <c r="I21" s="82" t="s">
        <v>87</v>
      </c>
    </row>
    <row r="22" spans="1:249" s="8" customFormat="1" ht="27" customHeight="1" x14ac:dyDescent="0.3">
      <c r="A22" s="78">
        <v>8</v>
      </c>
      <c r="B22" s="79" t="s">
        <v>89</v>
      </c>
      <c r="C22" s="80">
        <v>900</v>
      </c>
      <c r="D22" s="81">
        <f t="shared" si="0"/>
        <v>900</v>
      </c>
      <c r="E22" s="82" t="s">
        <v>68</v>
      </c>
      <c r="F22" s="83" t="s">
        <v>81</v>
      </c>
      <c r="G22" s="83" t="str">
        <f t="shared" si="1"/>
        <v>ร้านศูนย์รวมเครื่องใช้สำนักงาน</v>
      </c>
      <c r="H22" s="82" t="s">
        <v>70</v>
      </c>
      <c r="I22" s="82" t="s">
        <v>90</v>
      </c>
    </row>
    <row r="23" spans="1:249" ht="20.25" x14ac:dyDescent="0.3">
      <c r="A23" s="78">
        <v>9</v>
      </c>
      <c r="B23" s="79" t="s">
        <v>92</v>
      </c>
      <c r="C23" s="80">
        <v>7540</v>
      </c>
      <c r="D23" s="81">
        <f t="shared" si="0"/>
        <v>7540</v>
      </c>
      <c r="E23" s="82" t="s">
        <v>68</v>
      </c>
      <c r="F23" s="83" t="s">
        <v>93</v>
      </c>
      <c r="G23" s="83" t="str">
        <f t="shared" si="1"/>
        <v>ร้านรุ่งเรืองพาณิชย์</v>
      </c>
      <c r="H23" s="82" t="s">
        <v>70</v>
      </c>
      <c r="I23" s="82" t="s">
        <v>94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</row>
    <row r="24" spans="1:249" ht="20.25" x14ac:dyDescent="0.3">
      <c r="A24" s="78">
        <v>10</v>
      </c>
      <c r="B24" s="79" t="s">
        <v>67</v>
      </c>
      <c r="C24" s="80">
        <v>8205</v>
      </c>
      <c r="D24" s="81">
        <f t="shared" si="0"/>
        <v>8205</v>
      </c>
      <c r="E24" s="82" t="s">
        <v>68</v>
      </c>
      <c r="F24" s="83" t="s">
        <v>95</v>
      </c>
      <c r="G24" s="83" t="str">
        <f t="shared" si="1"/>
        <v>หจก.หนองคายกมลรัตน์</v>
      </c>
      <c r="H24" s="82" t="s">
        <v>70</v>
      </c>
      <c r="I24" s="82" t="s">
        <v>96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</row>
    <row r="25" spans="1:249" ht="20.25" x14ac:dyDescent="0.3">
      <c r="A25" s="78">
        <v>11</v>
      </c>
      <c r="B25" s="79" t="s">
        <v>97</v>
      </c>
      <c r="C25" s="80">
        <v>82475</v>
      </c>
      <c r="D25" s="81">
        <f t="shared" si="0"/>
        <v>82475</v>
      </c>
      <c r="E25" s="82" t="s">
        <v>68</v>
      </c>
      <c r="F25" s="83" t="s">
        <v>91</v>
      </c>
      <c r="G25" s="83" t="str">
        <f t="shared" si="1"/>
        <v xml:space="preserve">หจก.แสนอุดม </v>
      </c>
      <c r="H25" s="82" t="s">
        <v>70</v>
      </c>
      <c r="I25" s="82" t="s">
        <v>98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</row>
    <row r="26" spans="1:249" ht="20.25" x14ac:dyDescent="0.3">
      <c r="A26" s="78">
        <v>12</v>
      </c>
      <c r="B26" s="79" t="s">
        <v>92</v>
      </c>
      <c r="C26" s="80">
        <v>6240</v>
      </c>
      <c r="D26" s="81">
        <f t="shared" si="0"/>
        <v>6240</v>
      </c>
      <c r="E26" s="82" t="s">
        <v>68</v>
      </c>
      <c r="F26" s="83" t="s">
        <v>99</v>
      </c>
      <c r="G26" s="83" t="str">
        <f t="shared" si="1"/>
        <v>หจก.คอมพิวเทคหนองคาย</v>
      </c>
      <c r="H26" s="82" t="s">
        <v>70</v>
      </c>
      <c r="I26" s="82" t="s">
        <v>100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</row>
    <row r="27" spans="1:249" ht="20.25" x14ac:dyDescent="0.3">
      <c r="A27" s="88">
        <v>13</v>
      </c>
      <c r="B27" s="89" t="s">
        <v>101</v>
      </c>
      <c r="C27" s="90">
        <v>144654</v>
      </c>
      <c r="D27" s="91">
        <f t="shared" si="0"/>
        <v>144654</v>
      </c>
      <c r="E27" s="92" t="s">
        <v>68</v>
      </c>
      <c r="F27" s="93" t="s">
        <v>88</v>
      </c>
      <c r="G27" s="93" t="str">
        <f t="shared" si="1"/>
        <v xml:space="preserve">หจก.บิลด์แอนด์เซอร์วิส </v>
      </c>
      <c r="H27" s="92" t="s">
        <v>70</v>
      </c>
      <c r="I27" s="92" t="s">
        <v>102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</row>
    <row r="28" spans="1:249" ht="20.25" x14ac:dyDescent="0.3">
      <c r="A28" s="88">
        <v>14</v>
      </c>
      <c r="B28" s="89" t="s">
        <v>103</v>
      </c>
      <c r="C28" s="90">
        <v>51295.8</v>
      </c>
      <c r="D28" s="91">
        <f>C28:C28</f>
        <v>51295.8</v>
      </c>
      <c r="E28" s="92" t="s">
        <v>68</v>
      </c>
      <c r="F28" s="93" t="s">
        <v>104</v>
      </c>
      <c r="G28" s="93" t="str">
        <f>F28</f>
        <v xml:space="preserve">อู่ประจักษ์ยนต์ </v>
      </c>
      <c r="H28" s="92" t="s">
        <v>70</v>
      </c>
      <c r="I28" s="92" t="s">
        <v>105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</row>
    <row r="29" spans="1:249" ht="20.25" x14ac:dyDescent="0.3">
      <c r="A29" s="88">
        <v>15</v>
      </c>
      <c r="B29" s="89" t="s">
        <v>106</v>
      </c>
      <c r="C29" s="90">
        <v>154984</v>
      </c>
      <c r="D29" s="91">
        <f>C29:C29</f>
        <v>154984</v>
      </c>
      <c r="E29" s="92" t="s">
        <v>68</v>
      </c>
      <c r="F29" s="93" t="s">
        <v>107</v>
      </c>
      <c r="G29" s="93" t="str">
        <f>F29</f>
        <v>บจก สุภากิตทราฟฟิค</v>
      </c>
      <c r="H29" s="92" t="s">
        <v>70</v>
      </c>
      <c r="I29" s="92" t="s">
        <v>108</v>
      </c>
      <c r="J29" s="3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</row>
    <row r="30" spans="1:249" ht="20.25" x14ac:dyDescent="0.3">
      <c r="A30" s="94">
        <v>16</v>
      </c>
      <c r="B30" s="95" t="s">
        <v>109</v>
      </c>
      <c r="C30" s="96">
        <v>12294.3</v>
      </c>
      <c r="D30" s="97">
        <f>C30:C30</f>
        <v>12294.3</v>
      </c>
      <c r="E30" s="98" t="s">
        <v>68</v>
      </c>
      <c r="F30" s="99" t="s">
        <v>110</v>
      </c>
      <c r="G30" s="99" t="str">
        <f>F30</f>
        <v>หจก.ส ส.ห มิตร</v>
      </c>
      <c r="H30" s="98" t="s">
        <v>70</v>
      </c>
      <c r="I30" s="98" t="s">
        <v>111</v>
      </c>
      <c r="J30" s="3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</row>
    <row r="31" spans="1:249" ht="20.25" x14ac:dyDescent="0.3">
      <c r="A31" s="100"/>
      <c r="B31" s="101"/>
      <c r="C31" s="102"/>
      <c r="D31" s="101"/>
      <c r="E31" s="101"/>
      <c r="F31" s="101"/>
      <c r="G31" s="101"/>
      <c r="H31" s="101"/>
      <c r="I31" s="101"/>
      <c r="J31" s="3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</row>
    <row r="33" spans="1:11" s="1232" customFormat="1" ht="29.25" customHeight="1" x14ac:dyDescent="0.4">
      <c r="A33" s="3932" t="s">
        <v>2173</v>
      </c>
      <c r="B33" s="3932"/>
      <c r="C33" s="3932"/>
      <c r="D33" s="3932"/>
      <c r="E33" s="3932"/>
      <c r="F33" s="3932"/>
      <c r="G33" s="3932"/>
      <c r="H33" s="3932"/>
      <c r="I33" s="3932"/>
      <c r="J33" s="3932"/>
      <c r="K33" s="3932"/>
    </row>
    <row r="34" spans="1:11" s="1232" customFormat="1" ht="22.5" customHeight="1" x14ac:dyDescent="0.4">
      <c r="A34" s="3933" t="s">
        <v>2174</v>
      </c>
      <c r="B34" s="3933"/>
      <c r="C34" s="3933"/>
      <c r="D34" s="3933"/>
      <c r="E34" s="3933"/>
      <c r="F34" s="3933"/>
      <c r="G34" s="3933"/>
      <c r="H34" s="3933"/>
      <c r="I34" s="3933"/>
      <c r="J34" s="3933"/>
      <c r="K34" s="3933"/>
    </row>
    <row r="35" spans="1:11" s="1232" customFormat="1" ht="22.5" customHeight="1" x14ac:dyDescent="0.4">
      <c r="A35" s="3934" t="s">
        <v>2192</v>
      </c>
      <c r="B35" s="3934"/>
      <c r="C35" s="3934"/>
      <c r="D35" s="3934"/>
      <c r="E35" s="3934"/>
      <c r="F35" s="3934"/>
      <c r="G35" s="3934"/>
      <c r="H35" s="3934"/>
      <c r="I35" s="3934"/>
      <c r="J35" s="3934"/>
      <c r="K35" s="3934"/>
    </row>
    <row r="36" spans="1:11" s="109" customFormat="1" ht="20.25" x14ac:dyDescent="0.3">
      <c r="A36" s="1233" t="s">
        <v>3</v>
      </c>
      <c r="B36" s="3868" t="s">
        <v>262</v>
      </c>
      <c r="C36" s="287" t="s">
        <v>2175</v>
      </c>
      <c r="D36" s="3868" t="s">
        <v>14</v>
      </c>
      <c r="E36" s="1234"/>
      <c r="F36" s="3868" t="s">
        <v>174</v>
      </c>
      <c r="G36" s="287" t="s">
        <v>806</v>
      </c>
      <c r="H36" s="3868" t="s">
        <v>2176</v>
      </c>
      <c r="I36" s="3868" t="s">
        <v>6</v>
      </c>
      <c r="J36" s="287" t="s">
        <v>176</v>
      </c>
      <c r="K36" s="287" t="s">
        <v>177</v>
      </c>
    </row>
    <row r="37" spans="1:11" s="109" customFormat="1" ht="20.25" x14ac:dyDescent="0.3">
      <c r="A37" s="196" t="s">
        <v>204</v>
      </c>
      <c r="B37" s="3869"/>
      <c r="C37" s="196" t="s">
        <v>2177</v>
      </c>
      <c r="D37" s="3869"/>
      <c r="E37" s="659" t="s">
        <v>15</v>
      </c>
      <c r="F37" s="3869"/>
      <c r="G37" s="659" t="s">
        <v>1709</v>
      </c>
      <c r="H37" s="3869"/>
      <c r="I37" s="3869"/>
      <c r="J37" s="196" t="s">
        <v>811</v>
      </c>
      <c r="K37" s="196" t="s">
        <v>182</v>
      </c>
    </row>
    <row r="38" spans="1:11" s="109" customFormat="1" ht="20.25" x14ac:dyDescent="0.3">
      <c r="A38" s="369"/>
      <c r="B38" s="3870"/>
      <c r="C38" s="369"/>
      <c r="D38" s="3870"/>
      <c r="E38" s="670"/>
      <c r="F38" s="3869"/>
      <c r="G38" s="1235"/>
      <c r="H38" s="3869"/>
      <c r="I38" s="3869"/>
      <c r="J38" s="659"/>
      <c r="K38" s="371" t="s">
        <v>183</v>
      </c>
    </row>
    <row r="39" spans="1:11" s="109" customFormat="1" ht="20.25" x14ac:dyDescent="0.3">
      <c r="A39" s="1236">
        <v>1</v>
      </c>
      <c r="B39" s="1237" t="s">
        <v>2178</v>
      </c>
      <c r="C39" s="1238">
        <v>37000</v>
      </c>
      <c r="D39" s="1238">
        <v>37000</v>
      </c>
      <c r="E39" s="1239" t="s">
        <v>22</v>
      </c>
      <c r="F39" s="1240" t="s">
        <v>2179</v>
      </c>
      <c r="G39" s="1238">
        <v>37000</v>
      </c>
      <c r="H39" s="1240" t="s">
        <v>2179</v>
      </c>
      <c r="I39" s="1238">
        <v>37000</v>
      </c>
      <c r="J39" s="1241"/>
      <c r="K39" s="1242" t="s">
        <v>1626</v>
      </c>
    </row>
    <row r="40" spans="1:11" s="109" customFormat="1" ht="20.25" x14ac:dyDescent="0.3">
      <c r="A40" s="1236">
        <v>2</v>
      </c>
      <c r="B40" s="1237" t="s">
        <v>2180</v>
      </c>
      <c r="C40" s="1238">
        <v>21205.26</v>
      </c>
      <c r="D40" s="1238">
        <v>21205.26</v>
      </c>
      <c r="E40" s="1239" t="s">
        <v>22</v>
      </c>
      <c r="F40" s="1240" t="s">
        <v>2181</v>
      </c>
      <c r="G40" s="1238">
        <v>21205.26</v>
      </c>
      <c r="H40" s="1240" t="s">
        <v>2181</v>
      </c>
      <c r="I40" s="1238">
        <v>21205.26</v>
      </c>
      <c r="J40" s="1241"/>
      <c r="K40" s="1242" t="s">
        <v>1630</v>
      </c>
    </row>
    <row r="41" spans="1:11" s="109" customFormat="1" ht="20.25" x14ac:dyDescent="0.3">
      <c r="A41" s="1236">
        <v>3</v>
      </c>
      <c r="B41" s="1237" t="s">
        <v>2182</v>
      </c>
      <c r="C41" s="1238">
        <v>82840</v>
      </c>
      <c r="D41" s="1238">
        <v>82840</v>
      </c>
      <c r="E41" s="1239" t="s">
        <v>22</v>
      </c>
      <c r="F41" s="1240" t="s">
        <v>2183</v>
      </c>
      <c r="G41" s="1238">
        <v>82840</v>
      </c>
      <c r="H41" s="1240" t="s">
        <v>2183</v>
      </c>
      <c r="I41" s="1238">
        <v>82840</v>
      </c>
      <c r="J41" s="1241"/>
      <c r="K41" s="1242" t="s">
        <v>1248</v>
      </c>
    </row>
    <row r="42" spans="1:11" s="109" customFormat="1" ht="20.25" x14ac:dyDescent="0.3">
      <c r="A42" s="1236">
        <v>4</v>
      </c>
      <c r="B42" s="1237" t="s">
        <v>2184</v>
      </c>
      <c r="C42" s="1238">
        <v>93000</v>
      </c>
      <c r="D42" s="1238">
        <v>93000</v>
      </c>
      <c r="E42" s="1239" t="s">
        <v>22</v>
      </c>
      <c r="F42" s="1240" t="s">
        <v>2185</v>
      </c>
      <c r="G42" s="1238">
        <v>93000</v>
      </c>
      <c r="H42" s="1240" t="s">
        <v>2185</v>
      </c>
      <c r="I42" s="1238">
        <v>93000</v>
      </c>
      <c r="J42" s="1241"/>
      <c r="K42" s="1242" t="s">
        <v>1252</v>
      </c>
    </row>
    <row r="43" spans="1:11" s="109" customFormat="1" ht="20.25" x14ac:dyDescent="0.3">
      <c r="A43" s="1236">
        <v>5</v>
      </c>
      <c r="B43" s="1237" t="s">
        <v>2186</v>
      </c>
      <c r="C43" s="1238">
        <v>53500</v>
      </c>
      <c r="D43" s="1238">
        <v>53500</v>
      </c>
      <c r="E43" s="1239" t="s">
        <v>22</v>
      </c>
      <c r="F43" s="1240" t="s">
        <v>2187</v>
      </c>
      <c r="G43" s="1238">
        <v>53500</v>
      </c>
      <c r="H43" s="1240" t="s">
        <v>2187</v>
      </c>
      <c r="I43" s="1238">
        <v>53500</v>
      </c>
      <c r="J43" s="1241"/>
      <c r="K43" s="1242" t="s">
        <v>1256</v>
      </c>
    </row>
    <row r="44" spans="1:11" s="109" customFormat="1" ht="20.25" x14ac:dyDescent="0.3">
      <c r="A44" s="1236">
        <v>6</v>
      </c>
      <c r="B44" s="1237" t="s">
        <v>2188</v>
      </c>
      <c r="C44" s="1238">
        <v>18220</v>
      </c>
      <c r="D44" s="1238">
        <v>18220</v>
      </c>
      <c r="E44" s="1239" t="s">
        <v>22</v>
      </c>
      <c r="F44" s="1240" t="s">
        <v>2189</v>
      </c>
      <c r="G44" s="1238">
        <v>18220</v>
      </c>
      <c r="H44" s="1240" t="s">
        <v>2189</v>
      </c>
      <c r="I44" s="1238">
        <v>18220</v>
      </c>
      <c r="J44" s="1241"/>
      <c r="K44" s="1242" t="s">
        <v>1642</v>
      </c>
    </row>
    <row r="45" spans="1:11" s="109" customFormat="1" ht="20.25" x14ac:dyDescent="0.3">
      <c r="A45" s="1236">
        <v>7</v>
      </c>
      <c r="B45" s="1237" t="s">
        <v>2190</v>
      </c>
      <c r="C45" s="1238">
        <v>29000</v>
      </c>
      <c r="D45" s="1238">
        <v>29000</v>
      </c>
      <c r="E45" s="1239" t="s">
        <v>22</v>
      </c>
      <c r="F45" s="1240" t="s">
        <v>2179</v>
      </c>
      <c r="G45" s="1238">
        <v>29000</v>
      </c>
      <c r="H45" s="1240" t="s">
        <v>2179</v>
      </c>
      <c r="I45" s="1238">
        <v>29000</v>
      </c>
      <c r="J45" s="1241"/>
      <c r="K45" s="1242" t="s">
        <v>2191</v>
      </c>
    </row>
    <row r="47" spans="1:11" s="2022" customFormat="1" ht="22.5" customHeight="1" x14ac:dyDescent="0.35">
      <c r="A47" s="3949" t="s">
        <v>3621</v>
      </c>
      <c r="B47" s="3949"/>
      <c r="C47" s="3949"/>
      <c r="D47" s="3949"/>
      <c r="E47" s="3949"/>
      <c r="F47" s="3949"/>
      <c r="G47" s="3949"/>
      <c r="H47" s="3949"/>
      <c r="I47" s="3949"/>
      <c r="J47" s="66" t="s">
        <v>9</v>
      </c>
    </row>
    <row r="48" spans="1:11" s="2022" customFormat="1" ht="23.25" customHeight="1" x14ac:dyDescent="0.3">
      <c r="A48" s="3950" t="s">
        <v>3622</v>
      </c>
      <c r="B48" s="3950"/>
      <c r="C48" s="3950"/>
      <c r="D48" s="3950"/>
      <c r="E48" s="3950"/>
      <c r="F48" s="3950"/>
      <c r="G48" s="3950"/>
      <c r="H48" s="3950"/>
      <c r="I48" s="3950"/>
      <c r="J48" s="2023"/>
    </row>
    <row r="49" spans="1:16" s="2028" customFormat="1" ht="20.100000000000001" customHeight="1" x14ac:dyDescent="0.3">
      <c r="A49" s="2024" t="s">
        <v>3</v>
      </c>
      <c r="B49" s="3951" t="s">
        <v>262</v>
      </c>
      <c r="C49" s="2025" t="s">
        <v>3623</v>
      </c>
      <c r="D49" s="2025"/>
      <c r="E49" s="2024" t="s">
        <v>1668</v>
      </c>
      <c r="F49" s="3954" t="s">
        <v>3624</v>
      </c>
      <c r="G49" s="3955"/>
      <c r="H49" s="2026" t="s">
        <v>175</v>
      </c>
      <c r="I49" s="2024" t="s">
        <v>176</v>
      </c>
      <c r="J49" s="2024" t="s">
        <v>177</v>
      </c>
      <c r="K49" s="2027"/>
      <c r="L49" s="2027"/>
      <c r="M49" s="2027"/>
      <c r="N49" s="2027"/>
      <c r="O49" s="2027"/>
      <c r="P49" s="2027"/>
    </row>
    <row r="50" spans="1:16" s="2028" customFormat="1" ht="20.100000000000001" customHeight="1" x14ac:dyDescent="0.3">
      <c r="A50" s="2029" t="s">
        <v>204</v>
      </c>
      <c r="B50" s="3952"/>
      <c r="C50" s="2030" t="s">
        <v>3625</v>
      </c>
      <c r="D50" s="2030" t="s">
        <v>14</v>
      </c>
      <c r="E50" s="2029" t="s">
        <v>348</v>
      </c>
      <c r="F50" s="3956" t="s">
        <v>179</v>
      </c>
      <c r="G50" s="3957"/>
      <c r="H50" s="2031" t="s">
        <v>180</v>
      </c>
      <c r="I50" s="2029" t="s">
        <v>181</v>
      </c>
      <c r="J50" s="2029" t="s">
        <v>182</v>
      </c>
      <c r="K50" s="2027"/>
      <c r="L50" s="2027"/>
      <c r="M50" s="2027"/>
      <c r="N50" s="2027"/>
      <c r="O50" s="2027"/>
      <c r="P50" s="2027"/>
    </row>
    <row r="51" spans="1:16" s="2027" customFormat="1" ht="20.25" customHeight="1" x14ac:dyDescent="0.3">
      <c r="A51" s="2032"/>
      <c r="B51" s="3953"/>
      <c r="C51" s="2033"/>
      <c r="D51" s="2033"/>
      <c r="E51" s="2034"/>
      <c r="F51" s="2035"/>
      <c r="G51" s="2036"/>
      <c r="H51" s="2037"/>
      <c r="I51" s="880"/>
      <c r="J51" s="880" t="s">
        <v>183</v>
      </c>
    </row>
    <row r="52" spans="1:16" s="2022" customFormat="1" ht="20.100000000000001" customHeight="1" x14ac:dyDescent="0.3">
      <c r="A52" s="2038">
        <v>1</v>
      </c>
      <c r="B52" s="898" t="s">
        <v>3626</v>
      </c>
      <c r="C52" s="2039">
        <v>23730</v>
      </c>
      <c r="D52" s="2040">
        <v>23730</v>
      </c>
      <c r="E52" s="2038" t="s">
        <v>3627</v>
      </c>
      <c r="F52" s="2041" t="s">
        <v>3628</v>
      </c>
      <c r="G52" s="2042">
        <v>23730</v>
      </c>
      <c r="H52" s="2026" t="s">
        <v>3629</v>
      </c>
      <c r="I52" s="878"/>
      <c r="J52" s="2043" t="s">
        <v>3630</v>
      </c>
    </row>
    <row r="53" spans="1:16" s="2022" customFormat="1" ht="20.100000000000001" customHeight="1" x14ac:dyDescent="0.3">
      <c r="A53" s="2044"/>
      <c r="B53" s="2045" t="s">
        <v>3631</v>
      </c>
      <c r="C53" s="2046"/>
      <c r="D53" s="2047"/>
      <c r="E53" s="2044" t="s">
        <v>1587</v>
      </c>
      <c r="F53" s="2048"/>
      <c r="G53" s="2049"/>
      <c r="H53" s="2050" t="s">
        <v>3632</v>
      </c>
      <c r="I53" s="2051"/>
      <c r="J53" s="2052"/>
    </row>
    <row r="54" spans="1:16" s="2022" customFormat="1" ht="20.100000000000001" customHeight="1" x14ac:dyDescent="0.3">
      <c r="A54" s="2053"/>
      <c r="B54" s="2054"/>
      <c r="C54" s="2055"/>
      <c r="D54" s="2056"/>
      <c r="E54" s="2057"/>
      <c r="F54" s="2058"/>
      <c r="G54" s="2059"/>
      <c r="H54" s="2060"/>
      <c r="I54" s="2061"/>
      <c r="J54" s="2062"/>
    </row>
    <row r="55" spans="1:16" s="2022" customFormat="1" ht="20.100000000000001" customHeight="1" x14ac:dyDescent="0.3">
      <c r="A55" s="2038">
        <v>2</v>
      </c>
      <c r="B55" s="898" t="s">
        <v>3633</v>
      </c>
      <c r="C55" s="2039">
        <v>28160</v>
      </c>
      <c r="D55" s="2040">
        <v>28160</v>
      </c>
      <c r="E55" s="2038" t="s">
        <v>3634</v>
      </c>
      <c r="F55" s="2041" t="s">
        <v>3635</v>
      </c>
      <c r="G55" s="2042">
        <v>28160</v>
      </c>
      <c r="H55" s="2026" t="s">
        <v>3629</v>
      </c>
      <c r="I55" s="878"/>
      <c r="J55" s="2043" t="s">
        <v>3630</v>
      </c>
    </row>
    <row r="56" spans="1:16" s="2022" customFormat="1" ht="20.100000000000001" customHeight="1" x14ac:dyDescent="0.3">
      <c r="A56" s="2044"/>
      <c r="B56" s="2045" t="s">
        <v>1353</v>
      </c>
      <c r="C56" s="2046"/>
      <c r="D56" s="2047"/>
      <c r="E56" s="2044" t="s">
        <v>1587</v>
      </c>
      <c r="F56" s="2048"/>
      <c r="G56" s="2049"/>
      <c r="H56" s="2050" t="s">
        <v>3632</v>
      </c>
      <c r="I56" s="2051"/>
      <c r="J56" s="2052"/>
    </row>
    <row r="57" spans="1:16" s="2022" customFormat="1" ht="20.100000000000001" customHeight="1" x14ac:dyDescent="0.3">
      <c r="A57" s="2053"/>
      <c r="B57" s="2054"/>
      <c r="C57" s="2055"/>
      <c r="D57" s="2056"/>
      <c r="E57" s="2057"/>
      <c r="F57" s="2058"/>
      <c r="G57" s="2059"/>
      <c r="H57" s="2060"/>
      <c r="I57" s="2061"/>
      <c r="J57" s="2062"/>
    </row>
    <row r="58" spans="1:16" s="2022" customFormat="1" ht="20.100000000000001" customHeight="1" x14ac:dyDescent="0.3">
      <c r="A58" s="2038">
        <v>3</v>
      </c>
      <c r="B58" s="898" t="s">
        <v>3636</v>
      </c>
      <c r="C58" s="2039">
        <v>32750</v>
      </c>
      <c r="D58" s="2040">
        <v>32750</v>
      </c>
      <c r="E58" s="2038" t="s">
        <v>3634</v>
      </c>
      <c r="F58" s="2041" t="s">
        <v>3628</v>
      </c>
      <c r="G58" s="2042">
        <v>32750</v>
      </c>
      <c r="H58" s="2026" t="s">
        <v>3629</v>
      </c>
      <c r="I58" s="878"/>
      <c r="J58" s="2043" t="s">
        <v>3637</v>
      </c>
    </row>
    <row r="59" spans="1:16" s="2022" customFormat="1" ht="20.100000000000001" customHeight="1" x14ac:dyDescent="0.3">
      <c r="A59" s="2044"/>
      <c r="B59" s="2045" t="s">
        <v>3638</v>
      </c>
      <c r="C59" s="2046"/>
      <c r="D59" s="2047"/>
      <c r="E59" s="2044" t="s">
        <v>1587</v>
      </c>
      <c r="F59" s="2048"/>
      <c r="G59" s="2049"/>
      <c r="H59" s="2050" t="s">
        <v>3632</v>
      </c>
      <c r="I59" s="2051"/>
      <c r="J59" s="2052"/>
    </row>
    <row r="60" spans="1:16" s="2022" customFormat="1" ht="20.100000000000001" customHeight="1" x14ac:dyDescent="0.3">
      <c r="A60" s="2053"/>
      <c r="B60" s="2054"/>
      <c r="C60" s="2055"/>
      <c r="D60" s="2056"/>
      <c r="E60" s="2057"/>
      <c r="F60" s="2058"/>
      <c r="G60" s="2059"/>
      <c r="H60" s="2060"/>
      <c r="I60" s="2061"/>
      <c r="J60" s="2062"/>
    </row>
    <row r="61" spans="1:16" s="2022" customFormat="1" ht="20.100000000000001" customHeight="1" x14ac:dyDescent="0.3">
      <c r="A61" s="2038">
        <v>4</v>
      </c>
      <c r="B61" s="898" t="s">
        <v>383</v>
      </c>
      <c r="C61" s="2039">
        <v>176750</v>
      </c>
      <c r="D61" s="2040">
        <v>176750</v>
      </c>
      <c r="E61" s="2038" t="s">
        <v>3634</v>
      </c>
      <c r="F61" s="2041" t="s">
        <v>3639</v>
      </c>
      <c r="G61" s="2042">
        <v>176750</v>
      </c>
      <c r="H61" s="2026" t="s">
        <v>3640</v>
      </c>
      <c r="I61" s="878"/>
      <c r="J61" s="2043" t="s">
        <v>3641</v>
      </c>
    </row>
    <row r="62" spans="1:16" s="2022" customFormat="1" ht="20.100000000000001" customHeight="1" x14ac:dyDescent="0.3">
      <c r="A62" s="2044"/>
      <c r="B62" s="2045" t="s">
        <v>3642</v>
      </c>
      <c r="C62" s="2046"/>
      <c r="D62" s="2047"/>
      <c r="E62" s="2044" t="s">
        <v>1587</v>
      </c>
      <c r="F62" s="2048"/>
      <c r="G62" s="2049"/>
      <c r="H62" s="2050" t="s">
        <v>3643</v>
      </c>
      <c r="I62" s="2051"/>
      <c r="J62" s="2052"/>
    </row>
    <row r="63" spans="1:16" s="2022" customFormat="1" ht="20.100000000000001" customHeight="1" x14ac:dyDescent="0.3">
      <c r="A63" s="2053"/>
      <c r="B63" s="2054"/>
      <c r="C63" s="2055"/>
      <c r="D63" s="2056"/>
      <c r="E63" s="2057"/>
      <c r="F63" s="2058"/>
      <c r="G63" s="2059"/>
      <c r="H63" s="2060"/>
      <c r="I63" s="2061"/>
      <c r="J63" s="2062"/>
    </row>
    <row r="64" spans="1:16" s="2022" customFormat="1" ht="20.100000000000001" customHeight="1" x14ac:dyDescent="0.3">
      <c r="A64" s="2038">
        <v>5</v>
      </c>
      <c r="B64" s="898" t="s">
        <v>3644</v>
      </c>
      <c r="C64" s="2039">
        <v>16090</v>
      </c>
      <c r="D64" s="2040">
        <v>16090</v>
      </c>
      <c r="E64" s="2038" t="s">
        <v>3634</v>
      </c>
      <c r="F64" s="2041" t="s">
        <v>3645</v>
      </c>
      <c r="G64" s="2042">
        <v>16090</v>
      </c>
      <c r="H64" s="2026" t="s">
        <v>3646</v>
      </c>
      <c r="I64" s="878"/>
      <c r="J64" s="2043" t="s">
        <v>3641</v>
      </c>
    </row>
    <row r="65" spans="1:10" s="2022" customFormat="1" ht="20.100000000000001" customHeight="1" x14ac:dyDescent="0.3">
      <c r="A65" s="2044"/>
      <c r="B65" s="2045" t="s">
        <v>3647</v>
      </c>
      <c r="C65" s="2046"/>
      <c r="D65" s="2047"/>
      <c r="E65" s="2044" t="s">
        <v>1587</v>
      </c>
      <c r="F65" s="2048"/>
      <c r="G65" s="2049"/>
      <c r="H65" s="2050" t="s">
        <v>3648</v>
      </c>
      <c r="I65" s="2051"/>
      <c r="J65" s="2052"/>
    </row>
    <row r="66" spans="1:10" s="2022" customFormat="1" ht="20.100000000000001" customHeight="1" x14ac:dyDescent="0.3">
      <c r="A66" s="2053"/>
      <c r="B66" s="2054"/>
      <c r="C66" s="2055"/>
      <c r="D66" s="2056"/>
      <c r="E66" s="2057"/>
      <c r="F66" s="2058"/>
      <c r="G66" s="2059"/>
      <c r="H66" s="2060"/>
      <c r="I66" s="2061"/>
      <c r="J66" s="2062"/>
    </row>
    <row r="67" spans="1:10" s="2022" customFormat="1" ht="20.100000000000001" customHeight="1" x14ac:dyDescent="0.3">
      <c r="A67" s="2038">
        <v>6</v>
      </c>
      <c r="B67" s="898" t="s">
        <v>2286</v>
      </c>
      <c r="C67" s="2039">
        <v>15190</v>
      </c>
      <c r="D67" s="2040">
        <v>15190</v>
      </c>
      <c r="E67" s="2038" t="s">
        <v>3634</v>
      </c>
      <c r="F67" s="2041" t="s">
        <v>3639</v>
      </c>
      <c r="G67" s="2042">
        <v>15190</v>
      </c>
      <c r="H67" s="2026" t="s">
        <v>3640</v>
      </c>
      <c r="I67" s="878"/>
      <c r="J67" s="2043" t="s">
        <v>3649</v>
      </c>
    </row>
    <row r="68" spans="1:10" s="2022" customFormat="1" ht="20.100000000000001" customHeight="1" x14ac:dyDescent="0.3">
      <c r="A68" s="2044"/>
      <c r="B68" s="2045" t="s">
        <v>3650</v>
      </c>
      <c r="C68" s="2046"/>
      <c r="D68" s="2047"/>
      <c r="E68" s="2044" t="s">
        <v>1587</v>
      </c>
      <c r="F68" s="2048"/>
      <c r="G68" s="2049"/>
      <c r="H68" s="2050" t="s">
        <v>3643</v>
      </c>
      <c r="I68" s="2051"/>
      <c r="J68" s="2052"/>
    </row>
    <row r="69" spans="1:10" s="2022" customFormat="1" ht="20.100000000000001" customHeight="1" x14ac:dyDescent="0.3">
      <c r="A69" s="2053"/>
      <c r="B69" s="2054"/>
      <c r="C69" s="2055"/>
      <c r="D69" s="2056"/>
      <c r="E69" s="2057"/>
      <c r="F69" s="2058"/>
      <c r="G69" s="2059"/>
      <c r="H69" s="2060"/>
      <c r="I69" s="2061"/>
      <c r="J69" s="2062"/>
    </row>
    <row r="70" spans="1:10" s="2022" customFormat="1" ht="20.100000000000001" customHeight="1" x14ac:dyDescent="0.3">
      <c r="A70" s="2038">
        <v>7</v>
      </c>
      <c r="B70" s="898" t="s">
        <v>3651</v>
      </c>
      <c r="C70" s="2039">
        <v>22275</v>
      </c>
      <c r="D70" s="2040">
        <v>22275</v>
      </c>
      <c r="E70" s="2038" t="s">
        <v>3634</v>
      </c>
      <c r="F70" s="2041" t="s">
        <v>3652</v>
      </c>
      <c r="G70" s="2042">
        <v>22275</v>
      </c>
      <c r="H70" s="2026" t="s">
        <v>3653</v>
      </c>
      <c r="I70" s="878"/>
      <c r="J70" s="2043" t="s">
        <v>3654</v>
      </c>
    </row>
    <row r="71" spans="1:10" s="2022" customFormat="1" ht="20.100000000000001" customHeight="1" x14ac:dyDescent="0.3">
      <c r="A71" s="2044"/>
      <c r="B71" s="2045" t="s">
        <v>3655</v>
      </c>
      <c r="C71" s="2046"/>
      <c r="D71" s="2047"/>
      <c r="E71" s="2044" t="s">
        <v>1587</v>
      </c>
      <c r="F71" s="2048"/>
      <c r="G71" s="2049"/>
      <c r="H71" s="2050" t="s">
        <v>3656</v>
      </c>
      <c r="I71" s="2051"/>
      <c r="J71" s="2052"/>
    </row>
    <row r="72" spans="1:10" s="2022" customFormat="1" ht="20.100000000000001" customHeight="1" x14ac:dyDescent="0.3">
      <c r="A72" s="2053"/>
      <c r="B72" s="2054"/>
      <c r="C72" s="2055"/>
      <c r="D72" s="2056"/>
      <c r="E72" s="2057"/>
      <c r="F72" s="2058"/>
      <c r="G72" s="2059"/>
      <c r="H72" s="2060"/>
      <c r="I72" s="2061"/>
      <c r="J72" s="2062"/>
    </row>
    <row r="73" spans="1:10" s="2022" customFormat="1" ht="20.100000000000001" customHeight="1" x14ac:dyDescent="0.3">
      <c r="A73" s="2038">
        <v>8</v>
      </c>
      <c r="B73" s="898" t="s">
        <v>3657</v>
      </c>
      <c r="C73" s="2039">
        <v>11970</v>
      </c>
      <c r="D73" s="2040">
        <v>11970</v>
      </c>
      <c r="E73" s="2038" t="s">
        <v>3634</v>
      </c>
      <c r="F73" s="2041" t="s">
        <v>3658</v>
      </c>
      <c r="G73" s="2042">
        <v>9020</v>
      </c>
      <c r="H73" s="2026" t="s">
        <v>3659</v>
      </c>
      <c r="I73" s="878"/>
      <c r="J73" s="2043" t="s">
        <v>3660</v>
      </c>
    </row>
    <row r="74" spans="1:10" s="2022" customFormat="1" ht="20.100000000000001" customHeight="1" x14ac:dyDescent="0.3">
      <c r="A74" s="2044"/>
      <c r="B74" s="2045" t="s">
        <v>3661</v>
      </c>
      <c r="C74" s="2046"/>
      <c r="D74" s="2047"/>
      <c r="E74" s="2044" t="s">
        <v>1587</v>
      </c>
      <c r="F74" s="2048" t="s">
        <v>3662</v>
      </c>
      <c r="G74" s="2049"/>
      <c r="H74" s="2050" t="s">
        <v>3662</v>
      </c>
      <c r="I74" s="2051"/>
      <c r="J74" s="2052"/>
    </row>
    <row r="75" spans="1:10" s="2022" customFormat="1" ht="20.100000000000001" customHeight="1" x14ac:dyDescent="0.3">
      <c r="A75" s="2053"/>
      <c r="B75" s="2054"/>
      <c r="C75" s="2055"/>
      <c r="D75" s="2056"/>
      <c r="E75" s="2057"/>
      <c r="F75" s="2058"/>
      <c r="G75" s="2059"/>
      <c r="H75" s="2060"/>
      <c r="I75" s="2061"/>
      <c r="J75" s="2062"/>
    </row>
    <row r="76" spans="1:10" s="2022" customFormat="1" ht="20.100000000000001" customHeight="1" x14ac:dyDescent="0.3">
      <c r="A76" s="2038">
        <v>9</v>
      </c>
      <c r="B76" s="898" t="s">
        <v>3663</v>
      </c>
      <c r="C76" s="2039">
        <v>3350</v>
      </c>
      <c r="D76" s="2040">
        <v>3350</v>
      </c>
      <c r="E76" s="2038" t="s">
        <v>3627</v>
      </c>
      <c r="F76" s="2041" t="s">
        <v>3664</v>
      </c>
      <c r="G76" s="2042">
        <v>3350</v>
      </c>
      <c r="H76" s="2026" t="s">
        <v>3665</v>
      </c>
      <c r="I76" s="878"/>
      <c r="J76" s="2043" t="s">
        <v>3666</v>
      </c>
    </row>
    <row r="77" spans="1:10" s="2022" customFormat="1" ht="20.100000000000001" customHeight="1" x14ac:dyDescent="0.3">
      <c r="A77" s="2044"/>
      <c r="B77" s="2045" t="s">
        <v>2441</v>
      </c>
      <c r="C77" s="2046"/>
      <c r="D77" s="2047"/>
      <c r="E77" s="2044" t="s">
        <v>1587</v>
      </c>
      <c r="F77" s="2048"/>
      <c r="G77" s="2049"/>
      <c r="H77" s="2050" t="s">
        <v>3667</v>
      </c>
      <c r="I77" s="2051"/>
      <c r="J77" s="2052"/>
    </row>
    <row r="78" spans="1:10" s="2022" customFormat="1" ht="20.100000000000001" customHeight="1" x14ac:dyDescent="0.3">
      <c r="A78" s="2053"/>
      <c r="B78" s="2054"/>
      <c r="C78" s="2055"/>
      <c r="D78" s="2056"/>
      <c r="E78" s="2057"/>
      <c r="F78" s="2058"/>
      <c r="G78" s="2059"/>
      <c r="H78" s="2060"/>
      <c r="I78" s="2061"/>
      <c r="J78" s="2062"/>
    </row>
    <row r="79" spans="1:10" s="2022" customFormat="1" ht="20.100000000000001" customHeight="1" x14ac:dyDescent="0.3">
      <c r="A79" s="2038">
        <v>10</v>
      </c>
      <c r="B79" s="898" t="s">
        <v>3633</v>
      </c>
      <c r="C79" s="2039">
        <v>91730</v>
      </c>
      <c r="D79" s="2040">
        <v>91730</v>
      </c>
      <c r="E79" s="2038" t="s">
        <v>3627</v>
      </c>
      <c r="F79" s="2041" t="s">
        <v>3628</v>
      </c>
      <c r="G79" s="2042">
        <v>91730</v>
      </c>
      <c r="H79" s="2026" t="s">
        <v>3629</v>
      </c>
      <c r="I79" s="878"/>
      <c r="J79" s="2043" t="s">
        <v>3668</v>
      </c>
    </row>
    <row r="80" spans="1:10" s="2022" customFormat="1" ht="20.100000000000001" customHeight="1" x14ac:dyDescent="0.3">
      <c r="A80" s="2044"/>
      <c r="B80" s="2045" t="s">
        <v>1353</v>
      </c>
      <c r="C80" s="2046"/>
      <c r="D80" s="2047"/>
      <c r="E80" s="2044" t="s">
        <v>1587</v>
      </c>
      <c r="F80" s="2048"/>
      <c r="G80" s="2049"/>
      <c r="H80" s="2050" t="s">
        <v>3632</v>
      </c>
      <c r="I80" s="2051"/>
      <c r="J80" s="2052"/>
    </row>
    <row r="81" spans="1:10" s="2022" customFormat="1" ht="20.100000000000001" customHeight="1" x14ac:dyDescent="0.3">
      <c r="A81" s="2053"/>
      <c r="B81" s="2054"/>
      <c r="C81" s="2055"/>
      <c r="D81" s="2056"/>
      <c r="E81" s="2057"/>
      <c r="F81" s="2058"/>
      <c r="G81" s="2059"/>
      <c r="H81" s="2060"/>
      <c r="I81" s="2061"/>
      <c r="J81" s="2062"/>
    </row>
  </sheetData>
  <mergeCells count="34">
    <mergeCell ref="A47:I47"/>
    <mergeCell ref="A48:I48"/>
    <mergeCell ref="B49:B51"/>
    <mergeCell ref="F49:G49"/>
    <mergeCell ref="F50:G50"/>
    <mergeCell ref="A1:H1"/>
    <mergeCell ref="A2:H2"/>
    <mergeCell ref="A4:A6"/>
    <mergeCell ref="B4:B6"/>
    <mergeCell ref="C4:C6"/>
    <mergeCell ref="D4:D6"/>
    <mergeCell ref="E4:E6"/>
    <mergeCell ref="F4:F6"/>
    <mergeCell ref="G4:G6"/>
    <mergeCell ref="H4:H6"/>
    <mergeCell ref="A33:K33"/>
    <mergeCell ref="A34:K34"/>
    <mergeCell ref="A35:K35"/>
    <mergeCell ref="D7:D9"/>
    <mergeCell ref="E7:E9"/>
    <mergeCell ref="F7:F9"/>
    <mergeCell ref="G7:G9"/>
    <mergeCell ref="H7:H9"/>
    <mergeCell ref="A11:H11"/>
    <mergeCell ref="A12:H12"/>
    <mergeCell ref="A13:H13"/>
    <mergeCell ref="A7:A9"/>
    <mergeCell ref="B7:B9"/>
    <mergeCell ref="C7:C9"/>
    <mergeCell ref="B36:B38"/>
    <mergeCell ref="D36:D38"/>
    <mergeCell ref="F36:F38"/>
    <mergeCell ref="H36:H38"/>
    <mergeCell ref="I36:I3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N172"/>
  <sheetViews>
    <sheetView topLeftCell="A164" zoomScale="190" zoomScaleNormal="190" workbookViewId="0">
      <selection activeCell="A94" sqref="A94:I94"/>
    </sheetView>
  </sheetViews>
  <sheetFormatPr defaultRowHeight="12.75" x14ac:dyDescent="0.2"/>
  <cols>
    <col min="1" max="1" width="9.140625" customWidth="1"/>
    <col min="2" max="2" width="34.5703125" customWidth="1"/>
    <col min="3" max="3" width="16.28515625" customWidth="1"/>
    <col min="4" max="4" width="15.28515625" customWidth="1"/>
    <col min="5" max="5" width="23.140625" customWidth="1"/>
    <col min="6" max="7" width="36.42578125" customWidth="1"/>
    <col min="8" max="8" width="28.28515625" customWidth="1"/>
    <col min="9" max="9" width="39.7109375" customWidth="1"/>
    <col min="10" max="10" width="28.28515625" customWidth="1"/>
    <col min="11" max="11" width="41.7109375" customWidth="1"/>
  </cols>
  <sheetData>
    <row r="1" spans="1:170" s="29" customFormat="1" ht="20.25" x14ac:dyDescent="0.3">
      <c r="A1" s="3401" t="s">
        <v>260</v>
      </c>
      <c r="B1" s="3401"/>
      <c r="C1" s="3401"/>
      <c r="D1" s="3401"/>
      <c r="E1" s="3401"/>
      <c r="F1" s="3401"/>
      <c r="G1" s="3401"/>
      <c r="H1" s="3401"/>
      <c r="I1" s="3401"/>
    </row>
    <row r="2" spans="1:170" s="29" customFormat="1" ht="20.25" x14ac:dyDescent="0.3">
      <c r="A2" s="3486" t="s">
        <v>3446</v>
      </c>
      <c r="B2" s="3486"/>
      <c r="C2" s="3486"/>
      <c r="D2" s="3486"/>
      <c r="E2" s="3486"/>
      <c r="F2" s="3486"/>
      <c r="G2" s="3486"/>
      <c r="H2" s="3486"/>
      <c r="I2" s="3486"/>
    </row>
    <row r="3" spans="1:170" s="29" customFormat="1" ht="20.25" x14ac:dyDescent="0.3">
      <c r="A3" s="3401" t="s">
        <v>3447</v>
      </c>
      <c r="B3" s="3401"/>
      <c r="C3" s="3401"/>
      <c r="D3" s="3401"/>
      <c r="E3" s="3401"/>
      <c r="F3" s="3401"/>
      <c r="G3" s="3401"/>
      <c r="H3" s="3401"/>
      <c r="I3" s="3401"/>
    </row>
    <row r="4" spans="1:170" s="1891" customFormat="1" ht="40.5" x14ac:dyDescent="0.2">
      <c r="A4" s="1889" t="s">
        <v>204</v>
      </c>
      <c r="B4" s="1889" t="s">
        <v>153</v>
      </c>
      <c r="C4" s="1890" t="s">
        <v>3448</v>
      </c>
      <c r="D4" s="1890" t="s">
        <v>14</v>
      </c>
      <c r="E4" s="1889" t="s">
        <v>15</v>
      </c>
      <c r="F4" s="1889" t="s">
        <v>174</v>
      </c>
      <c r="G4" s="1890" t="s">
        <v>3449</v>
      </c>
      <c r="H4" s="1889" t="s">
        <v>117</v>
      </c>
      <c r="I4" s="1889" t="s">
        <v>3450</v>
      </c>
    </row>
    <row r="5" spans="1:170" s="1891" customFormat="1" ht="44.25" customHeight="1" x14ac:dyDescent="0.2">
      <c r="A5" s="3974">
        <v>1</v>
      </c>
      <c r="B5" s="3971" t="s">
        <v>3451</v>
      </c>
      <c r="C5" s="3978">
        <v>50600</v>
      </c>
      <c r="D5" s="3978">
        <v>50600</v>
      </c>
      <c r="E5" s="3408" t="s">
        <v>22</v>
      </c>
      <c r="F5" s="3980" t="s">
        <v>3452</v>
      </c>
      <c r="G5" s="1892" t="s">
        <v>3452</v>
      </c>
      <c r="H5" s="3408" t="s">
        <v>121</v>
      </c>
      <c r="I5" s="3982" t="s">
        <v>3453</v>
      </c>
    </row>
    <row r="6" spans="1:170" s="1891" customFormat="1" ht="22.15" customHeight="1" x14ac:dyDescent="0.2">
      <c r="A6" s="3984"/>
      <c r="B6" s="3972"/>
      <c r="C6" s="3409"/>
      <c r="D6" s="3409"/>
      <c r="E6" s="3979"/>
      <c r="F6" s="3981"/>
      <c r="G6" s="1893">
        <v>50600</v>
      </c>
      <c r="H6" s="3409"/>
      <c r="I6" s="3983"/>
    </row>
    <row r="7" spans="1:170" s="1891" customFormat="1" ht="27.6" customHeight="1" x14ac:dyDescent="0.2">
      <c r="A7" s="3974">
        <v>2</v>
      </c>
      <c r="B7" s="3971" t="s">
        <v>606</v>
      </c>
      <c r="C7" s="3978">
        <v>262899</v>
      </c>
      <c r="D7" s="3978">
        <v>262899</v>
      </c>
      <c r="E7" s="3408" t="s">
        <v>22</v>
      </c>
      <c r="F7" s="3980" t="s">
        <v>3454</v>
      </c>
      <c r="G7" s="1892" t="s">
        <v>3117</v>
      </c>
      <c r="H7" s="3408" t="s">
        <v>121</v>
      </c>
      <c r="I7" s="3982" t="s">
        <v>3455</v>
      </c>
    </row>
    <row r="8" spans="1:170" s="1891" customFormat="1" ht="28.15" customHeight="1" x14ac:dyDescent="0.2">
      <c r="A8" s="3975"/>
      <c r="B8" s="3972"/>
      <c r="C8" s="3979"/>
      <c r="D8" s="3979"/>
      <c r="E8" s="3979"/>
      <c r="F8" s="3981"/>
      <c r="G8" s="1893">
        <v>262899</v>
      </c>
      <c r="H8" s="3979"/>
      <c r="I8" s="3983"/>
    </row>
    <row r="9" spans="1:170" s="1891" customFormat="1" ht="39.6" customHeight="1" x14ac:dyDescent="0.3">
      <c r="A9" s="3974">
        <v>3</v>
      </c>
      <c r="B9" s="3976" t="s">
        <v>3456</v>
      </c>
      <c r="C9" s="3978">
        <v>3900</v>
      </c>
      <c r="D9" s="3978">
        <v>3900</v>
      </c>
      <c r="E9" s="3408" t="s">
        <v>22</v>
      </c>
      <c r="F9" s="3980" t="s">
        <v>3457</v>
      </c>
      <c r="G9" s="1894" t="s">
        <v>3458</v>
      </c>
      <c r="H9" s="3408" t="s">
        <v>121</v>
      </c>
      <c r="I9" s="3982" t="s">
        <v>3459</v>
      </c>
    </row>
    <row r="10" spans="1:170" s="1891" customFormat="1" ht="30.6" customHeight="1" x14ac:dyDescent="0.2">
      <c r="A10" s="3975"/>
      <c r="B10" s="3977"/>
      <c r="C10" s="3979"/>
      <c r="D10" s="3979"/>
      <c r="E10" s="3979"/>
      <c r="F10" s="3981"/>
      <c r="G10" s="1893">
        <v>3900</v>
      </c>
      <c r="H10" s="3979"/>
      <c r="I10" s="3983"/>
    </row>
    <row r="12" spans="1:170" s="29" customFormat="1" ht="23.25" x14ac:dyDescent="0.35">
      <c r="A12" s="3704" t="s">
        <v>340</v>
      </c>
      <c r="B12" s="3704"/>
      <c r="C12" s="3704"/>
      <c r="D12" s="3704"/>
      <c r="E12" s="3704"/>
      <c r="F12" s="3704"/>
      <c r="G12" s="3704"/>
      <c r="H12" s="3704"/>
      <c r="I12" s="3704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</row>
    <row r="13" spans="1:170" s="29" customFormat="1" ht="23.25" x14ac:dyDescent="0.35">
      <c r="A13" s="3704" t="s">
        <v>3460</v>
      </c>
      <c r="B13" s="3704"/>
      <c r="C13" s="3704"/>
      <c r="D13" s="3704"/>
      <c r="E13" s="3704"/>
      <c r="F13" s="3704"/>
      <c r="G13" s="3704"/>
      <c r="H13" s="3704"/>
      <c r="I13" s="3704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</row>
    <row r="14" spans="1:170" s="1891" customFormat="1" ht="105" customHeight="1" x14ac:dyDescent="0.2">
      <c r="A14" s="1889" t="s">
        <v>204</v>
      </c>
      <c r="B14" s="1895" t="s">
        <v>153</v>
      </c>
      <c r="C14" s="1896" t="s">
        <v>3461</v>
      </c>
      <c r="D14" s="1896" t="s">
        <v>14</v>
      </c>
      <c r="E14" s="1889" t="s">
        <v>15</v>
      </c>
      <c r="F14" s="1897" t="s">
        <v>174</v>
      </c>
      <c r="G14" s="1914" t="s">
        <v>2137</v>
      </c>
      <c r="H14" s="1889" t="s">
        <v>265</v>
      </c>
      <c r="I14" s="1898" t="s">
        <v>3462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</row>
    <row r="15" spans="1:170" s="1891" customFormat="1" ht="24" customHeight="1" x14ac:dyDescent="0.2">
      <c r="A15" s="1899">
        <v>1</v>
      </c>
      <c r="B15" s="3971" t="s">
        <v>435</v>
      </c>
      <c r="C15" s="1900">
        <v>6520</v>
      </c>
      <c r="D15" s="1900">
        <f>C15</f>
        <v>6520</v>
      </c>
      <c r="E15" s="1901" t="s">
        <v>22</v>
      </c>
      <c r="F15" s="1902" t="s">
        <v>3463</v>
      </c>
      <c r="G15" s="1915" t="str">
        <f>F15</f>
        <v>บจก.นพัทธ์ ดีไซด์ แอนด์ คอนสตรัคชั่น</v>
      </c>
      <c r="H15" s="1899" t="s">
        <v>121</v>
      </c>
      <c r="I15" s="1903" t="s">
        <v>3464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</row>
    <row r="16" spans="1:170" s="1891" customFormat="1" ht="24.75" customHeight="1" x14ac:dyDescent="0.3">
      <c r="A16" s="442"/>
      <c r="B16" s="3972"/>
      <c r="C16" s="1667"/>
      <c r="D16" s="1904"/>
      <c r="E16" s="1473"/>
      <c r="F16" s="1905"/>
      <c r="G16" s="1906" t="s">
        <v>6</v>
      </c>
      <c r="H16" s="13"/>
      <c r="I16" s="1907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</row>
    <row r="17" spans="1:170" s="1891" customFormat="1" ht="24.75" customHeight="1" x14ac:dyDescent="0.3">
      <c r="A17" s="1908"/>
      <c r="B17" s="3973"/>
      <c r="C17" s="1909"/>
      <c r="D17" s="1909"/>
      <c r="E17" s="1478"/>
      <c r="F17" s="1910"/>
      <c r="G17" s="1916"/>
      <c r="H17" s="1908"/>
      <c r="I17" s="1911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</row>
    <row r="18" spans="1:170" s="29" customFormat="1" ht="24.75" customHeight="1" x14ac:dyDescent="0.3">
      <c r="A18" s="12">
        <v>2</v>
      </c>
      <c r="B18" s="3971" t="s">
        <v>435</v>
      </c>
      <c r="C18" s="1900">
        <v>1880</v>
      </c>
      <c r="D18" s="1900">
        <f>C18</f>
        <v>1880</v>
      </c>
      <c r="E18" s="1901" t="s">
        <v>22</v>
      </c>
      <c r="F18" s="1902" t="s">
        <v>3463</v>
      </c>
      <c r="G18" s="1917" t="str">
        <f>F18</f>
        <v>บจก.นพัทธ์ ดีไซด์ แอนด์ คอนสตรัคชั่น</v>
      </c>
      <c r="H18" s="1899" t="s">
        <v>121</v>
      </c>
      <c r="I18" s="1903" t="s">
        <v>3465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</row>
    <row r="19" spans="1:170" s="29" customFormat="1" ht="24.75" customHeight="1" x14ac:dyDescent="0.3">
      <c r="A19" s="13"/>
      <c r="B19" s="3972"/>
      <c r="C19" s="1904"/>
      <c r="D19" s="1904"/>
      <c r="E19" s="1477"/>
      <c r="F19" s="1905"/>
      <c r="G19" s="1906" t="s">
        <v>6</v>
      </c>
      <c r="H19" s="13"/>
      <c r="I19" s="1907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</row>
    <row r="20" spans="1:170" s="29" customFormat="1" ht="24.75" customHeight="1" x14ac:dyDescent="0.3">
      <c r="A20" s="9"/>
      <c r="B20" s="3973"/>
      <c r="C20" s="1677"/>
      <c r="D20" s="1909"/>
      <c r="E20" s="1479"/>
      <c r="F20" s="9"/>
      <c r="G20" s="1916"/>
      <c r="H20" s="9"/>
      <c r="I20" s="1911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</row>
    <row r="21" spans="1:170" s="29" customFormat="1" ht="24.75" customHeight="1" x14ac:dyDescent="0.3">
      <c r="A21" s="13">
        <v>3</v>
      </c>
      <c r="B21" s="3971" t="s">
        <v>383</v>
      </c>
      <c r="C21" s="1900">
        <v>49744</v>
      </c>
      <c r="D21" s="1900">
        <f>C21</f>
        <v>49744</v>
      </c>
      <c r="E21" s="1901" t="s">
        <v>22</v>
      </c>
      <c r="F21" s="1912" t="s">
        <v>3466</v>
      </c>
      <c r="G21" s="190" t="str">
        <f>F21</f>
        <v>บจก.สยามโกลบอลเฮ้าส์</v>
      </c>
      <c r="H21" s="1899" t="s">
        <v>121</v>
      </c>
      <c r="I21" s="1903" t="s">
        <v>3467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</row>
    <row r="22" spans="1:170" s="29" customFormat="1" ht="24.75" customHeight="1" x14ac:dyDescent="0.3">
      <c r="A22" s="13"/>
      <c r="B22" s="3972"/>
      <c r="C22" s="1667"/>
      <c r="D22" s="1904"/>
      <c r="E22" s="1473"/>
      <c r="F22" s="1905"/>
      <c r="G22" s="1906" t="s">
        <v>6</v>
      </c>
      <c r="H22" s="13"/>
      <c r="I22" s="1907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</row>
    <row r="23" spans="1:170" s="29" customFormat="1" ht="24.75" customHeight="1" x14ac:dyDescent="0.3">
      <c r="A23" s="1908"/>
      <c r="B23" s="3973"/>
      <c r="C23" s="1909"/>
      <c r="D23" s="1909"/>
      <c r="E23" s="1478"/>
      <c r="F23" s="1910"/>
      <c r="G23" s="1916"/>
      <c r="H23" s="1908"/>
      <c r="I23" s="1911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</row>
    <row r="24" spans="1:170" s="29" customFormat="1" ht="24.75" customHeight="1" x14ac:dyDescent="0.3">
      <c r="A24" s="1899">
        <v>4</v>
      </c>
      <c r="B24" s="3971" t="s">
        <v>3468</v>
      </c>
      <c r="C24" s="1900">
        <v>333801</v>
      </c>
      <c r="D24" s="1900">
        <f>C24</f>
        <v>333801</v>
      </c>
      <c r="E24" s="1901" t="s">
        <v>22</v>
      </c>
      <c r="F24" s="1912" t="s">
        <v>3469</v>
      </c>
      <c r="G24" s="190" t="str">
        <f>F24</f>
        <v>หจก.วรา แอสโซซิเอท</v>
      </c>
      <c r="H24" s="1899" t="s">
        <v>121</v>
      </c>
      <c r="I24" s="1903" t="s">
        <v>3470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</row>
    <row r="25" spans="1:170" s="29" customFormat="1" ht="24.75" customHeight="1" x14ac:dyDescent="0.3">
      <c r="A25" s="442"/>
      <c r="B25" s="3972"/>
      <c r="C25" s="1667"/>
      <c r="D25" s="1904"/>
      <c r="E25" s="1473"/>
      <c r="F25" s="1905"/>
      <c r="G25" s="1906" t="s">
        <v>6</v>
      </c>
      <c r="H25" s="13"/>
      <c r="I25" s="1907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</row>
    <row r="26" spans="1:170" s="29" customFormat="1" ht="24.75" customHeight="1" x14ac:dyDescent="0.3">
      <c r="A26" s="1908"/>
      <c r="B26" s="3973"/>
      <c r="C26" s="1909"/>
      <c r="D26" s="1909"/>
      <c r="E26" s="1478"/>
      <c r="F26" s="1910"/>
      <c r="G26" s="1916"/>
      <c r="H26" s="1908"/>
      <c r="I26" s="1911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</row>
    <row r="27" spans="1:170" s="29" customFormat="1" ht="24.75" customHeight="1" x14ac:dyDescent="0.3">
      <c r="A27" s="1899">
        <v>5</v>
      </c>
      <c r="B27" s="3971" t="s">
        <v>3471</v>
      </c>
      <c r="C27" s="1900">
        <v>40000</v>
      </c>
      <c r="D27" s="1900">
        <f>C27</f>
        <v>40000</v>
      </c>
      <c r="E27" s="1901" t="s">
        <v>22</v>
      </c>
      <c r="F27" s="1912" t="s">
        <v>2890</v>
      </c>
      <c r="G27" s="190" t="str">
        <f>F27</f>
        <v>หจก.โคราชไฮดรอลิค กรุ๊ป</v>
      </c>
      <c r="H27" s="1899" t="s">
        <v>121</v>
      </c>
      <c r="I27" s="1903" t="s">
        <v>3472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</row>
    <row r="28" spans="1:170" s="29" customFormat="1" ht="24.75" customHeight="1" x14ac:dyDescent="0.3">
      <c r="A28" s="442"/>
      <c r="B28" s="3972"/>
      <c r="C28" s="1667"/>
      <c r="D28" s="1904"/>
      <c r="E28" s="1473"/>
      <c r="F28" s="1905"/>
      <c r="G28" s="1906" t="s">
        <v>6</v>
      </c>
      <c r="H28" s="13"/>
      <c r="I28" s="1907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</row>
    <row r="29" spans="1:170" s="29" customFormat="1" ht="24.75" customHeight="1" x14ac:dyDescent="0.3">
      <c r="A29" s="1908"/>
      <c r="B29" s="3973"/>
      <c r="C29" s="1909"/>
      <c r="D29" s="1909"/>
      <c r="E29" s="1478"/>
      <c r="F29" s="1910"/>
      <c r="G29" s="1916"/>
      <c r="H29" s="1908"/>
      <c r="I29" s="1911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</row>
    <row r="30" spans="1:170" s="29" customFormat="1" ht="24.75" customHeight="1" x14ac:dyDescent="0.3">
      <c r="A30" s="1899">
        <v>6</v>
      </c>
      <c r="B30" s="3971" t="s">
        <v>3471</v>
      </c>
      <c r="C30" s="1900">
        <v>4400</v>
      </c>
      <c r="D30" s="1900">
        <f>C30</f>
        <v>4400</v>
      </c>
      <c r="E30" s="1901" t="s">
        <v>22</v>
      </c>
      <c r="F30" s="1912" t="s">
        <v>3473</v>
      </c>
      <c r="G30" s="190" t="str">
        <f>F30</f>
        <v>ร้านภูธรซาวด์</v>
      </c>
      <c r="H30" s="1899" t="s">
        <v>121</v>
      </c>
      <c r="I30" s="1903" t="s">
        <v>3474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</row>
    <row r="31" spans="1:170" s="29" customFormat="1" ht="24.75" customHeight="1" x14ac:dyDescent="0.3">
      <c r="A31" s="13"/>
      <c r="B31" s="3972"/>
      <c r="C31" s="1667"/>
      <c r="D31" s="1904"/>
      <c r="E31" s="1473"/>
      <c r="F31" s="1905"/>
      <c r="G31" s="1906" t="s">
        <v>6</v>
      </c>
      <c r="H31" s="13"/>
      <c r="I31" s="1907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</row>
    <row r="32" spans="1:170" s="29" customFormat="1" ht="24.75" customHeight="1" x14ac:dyDescent="0.3">
      <c r="A32" s="1908"/>
      <c r="B32" s="3973"/>
      <c r="C32" s="1909"/>
      <c r="D32" s="1909"/>
      <c r="E32" s="1478"/>
      <c r="F32" s="1910"/>
      <c r="G32" s="1916"/>
      <c r="H32" s="1908"/>
      <c r="I32" s="1911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</row>
    <row r="33" spans="1:161" s="29" customFormat="1" ht="40.5" customHeight="1" x14ac:dyDescent="0.3">
      <c r="A33" s="1899">
        <v>7</v>
      </c>
      <c r="B33" s="3971" t="s">
        <v>3475</v>
      </c>
      <c r="C33" s="1900">
        <v>24000</v>
      </c>
      <c r="D33" s="1900">
        <f>C33</f>
        <v>24000</v>
      </c>
      <c r="E33" s="1901" t="s">
        <v>22</v>
      </c>
      <c r="F33" s="1902" t="s">
        <v>3476</v>
      </c>
      <c r="G33" s="1918" t="str">
        <f>F33</f>
        <v>บจก.รักษาความปลอดภัยพรเจริญอิเตอร์การ์ดร้อยเอ็ด</v>
      </c>
      <c r="H33" s="1899" t="s">
        <v>121</v>
      </c>
      <c r="I33" s="1903" t="s">
        <v>3477</v>
      </c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</row>
    <row r="34" spans="1:161" s="29" customFormat="1" ht="24.75" customHeight="1" x14ac:dyDescent="0.3">
      <c r="A34" s="442"/>
      <c r="B34" s="3972"/>
      <c r="C34" s="1667"/>
      <c r="D34" s="1904"/>
      <c r="E34" s="1473"/>
      <c r="F34" s="1905"/>
      <c r="G34" s="1906" t="s">
        <v>6</v>
      </c>
      <c r="H34" s="13"/>
      <c r="I34" s="1907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</row>
    <row r="35" spans="1:161" s="29" customFormat="1" ht="24.75" customHeight="1" x14ac:dyDescent="0.3">
      <c r="A35" s="1908"/>
      <c r="B35" s="3973"/>
      <c r="C35" s="1909"/>
      <c r="D35" s="1909" t="s">
        <v>361</v>
      </c>
      <c r="E35" s="1478"/>
      <c r="F35" s="1910"/>
      <c r="G35" s="1916"/>
      <c r="H35" s="1908"/>
      <c r="I35" s="1911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</row>
    <row r="36" spans="1:161" s="29" customFormat="1" ht="24.75" customHeight="1" x14ac:dyDescent="0.3">
      <c r="A36" s="1899">
        <v>8</v>
      </c>
      <c r="B36" s="3971" t="s">
        <v>3478</v>
      </c>
      <c r="C36" s="1900">
        <v>28250</v>
      </c>
      <c r="D36" s="1900">
        <f>C36</f>
        <v>28250</v>
      </c>
      <c r="E36" s="1901" t="s">
        <v>22</v>
      </c>
      <c r="F36" s="1912" t="s">
        <v>3479</v>
      </c>
      <c r="G36" s="190" t="str">
        <f>F36</f>
        <v>ร้าน อาทิตย์ ยางยนต์</v>
      </c>
      <c r="H36" s="1899" t="s">
        <v>121</v>
      </c>
      <c r="I36" s="1903" t="s">
        <v>3480</v>
      </c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</row>
    <row r="37" spans="1:161" s="29" customFormat="1" ht="24.75" customHeight="1" x14ac:dyDescent="0.3">
      <c r="A37" s="442"/>
      <c r="B37" s="3972"/>
      <c r="C37" s="1667"/>
      <c r="D37" s="1904"/>
      <c r="E37" s="1473"/>
      <c r="F37" s="1905"/>
      <c r="G37" s="1906" t="s">
        <v>6</v>
      </c>
      <c r="H37" s="13"/>
      <c r="I37" s="1907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</row>
    <row r="38" spans="1:161" s="29" customFormat="1" ht="24.75" customHeight="1" x14ac:dyDescent="0.3">
      <c r="A38" s="1908"/>
      <c r="B38" s="3973"/>
      <c r="C38" s="1909"/>
      <c r="D38" s="1909"/>
      <c r="E38" s="1478"/>
      <c r="F38" s="1910"/>
      <c r="G38" s="1916"/>
      <c r="H38" s="1908"/>
      <c r="I38" s="1911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</row>
    <row r="39" spans="1:161" s="29" customFormat="1" ht="24.75" customHeight="1" x14ac:dyDescent="0.3">
      <c r="A39" s="1899">
        <v>9</v>
      </c>
      <c r="B39" s="3971" t="s">
        <v>606</v>
      </c>
      <c r="C39" s="1900">
        <v>27390</v>
      </c>
      <c r="D39" s="1900">
        <f>C39</f>
        <v>27390</v>
      </c>
      <c r="E39" s="1901" t="s">
        <v>22</v>
      </c>
      <c r="F39" s="1912" t="s">
        <v>3481</v>
      </c>
      <c r="G39" s="190" t="str">
        <f>F39</f>
        <v>หจก. กาฬสินธุ์กิตติกมล</v>
      </c>
      <c r="H39" s="1899" t="s">
        <v>121</v>
      </c>
      <c r="I39" s="1903" t="s">
        <v>3482</v>
      </c>
    </row>
    <row r="40" spans="1:161" s="29" customFormat="1" ht="24.75" customHeight="1" x14ac:dyDescent="0.3">
      <c r="A40" s="442"/>
      <c r="B40" s="3972"/>
      <c r="C40" s="1667"/>
      <c r="D40" s="1904"/>
      <c r="E40" s="1473"/>
      <c r="F40" s="1905"/>
      <c r="G40" s="1906" t="s">
        <v>6</v>
      </c>
      <c r="H40" s="13"/>
      <c r="I40" s="1907"/>
    </row>
    <row r="41" spans="1:161" s="29" customFormat="1" ht="24.75" customHeight="1" x14ac:dyDescent="0.3">
      <c r="A41" s="1908"/>
      <c r="B41" s="3973"/>
      <c r="C41" s="1909"/>
      <c r="D41" s="1909"/>
      <c r="E41" s="1478"/>
      <c r="F41" s="1910"/>
      <c r="G41" s="1916"/>
      <c r="H41" s="1908"/>
      <c r="I41" s="1911"/>
    </row>
    <row r="42" spans="1:161" s="29" customFormat="1" ht="24.75" customHeight="1" x14ac:dyDescent="0.3">
      <c r="A42" s="1899">
        <v>10</v>
      </c>
      <c r="B42" s="3971" t="s">
        <v>3478</v>
      </c>
      <c r="C42" s="1913">
        <v>13220</v>
      </c>
      <c r="D42" s="1900">
        <f>C42</f>
        <v>13220</v>
      </c>
      <c r="E42" s="1901" t="s">
        <v>22</v>
      </c>
      <c r="F42" s="1912" t="s">
        <v>3483</v>
      </c>
      <c r="G42" s="190" t="str">
        <f>F42</f>
        <v>สตางค์เซอร์วิส</v>
      </c>
      <c r="H42" s="1899" t="s">
        <v>121</v>
      </c>
      <c r="I42" s="1903" t="s">
        <v>3484</v>
      </c>
    </row>
    <row r="43" spans="1:161" s="29" customFormat="1" ht="24.75" customHeight="1" x14ac:dyDescent="0.3">
      <c r="A43" s="442"/>
      <c r="B43" s="3972"/>
      <c r="C43" s="1904"/>
      <c r="D43" s="1904"/>
      <c r="E43" s="1473"/>
      <c r="F43" s="1905"/>
      <c r="G43" s="1906" t="s">
        <v>6</v>
      </c>
      <c r="H43" s="13"/>
      <c r="I43" s="1907"/>
    </row>
    <row r="44" spans="1:161" s="29" customFormat="1" ht="24.75" customHeight="1" x14ac:dyDescent="0.3">
      <c r="A44" s="1908"/>
      <c r="B44" s="3973"/>
      <c r="C44" s="1909"/>
      <c r="D44" s="1909"/>
      <c r="E44" s="1478"/>
      <c r="F44" s="1910"/>
      <c r="G44" s="1916"/>
      <c r="H44" s="1908"/>
      <c r="I44" s="1911"/>
    </row>
    <row r="46" spans="1:161" ht="18.75" x14ac:dyDescent="0.3">
      <c r="A46" s="3375" t="s">
        <v>722</v>
      </c>
      <c r="B46" s="3375"/>
      <c r="C46" s="3375"/>
      <c r="D46" s="3375"/>
      <c r="E46" s="3375"/>
      <c r="F46" s="3375"/>
      <c r="G46" s="3375"/>
      <c r="H46" s="3375"/>
      <c r="I46" s="3375"/>
    </row>
    <row r="47" spans="1:161" ht="18.75" x14ac:dyDescent="0.3">
      <c r="A47" s="3375" t="s">
        <v>3485</v>
      </c>
      <c r="B47" s="3375"/>
      <c r="C47" s="3375"/>
      <c r="D47" s="3375"/>
      <c r="E47" s="3375"/>
      <c r="F47" s="3375"/>
      <c r="G47" s="3375"/>
      <c r="H47" s="3375"/>
      <c r="I47" s="3375"/>
    </row>
    <row r="48" spans="1:161" ht="18.75" x14ac:dyDescent="0.3">
      <c r="A48" s="3376" t="s">
        <v>3486</v>
      </c>
      <c r="B48" s="3376"/>
      <c r="C48" s="3376"/>
      <c r="D48" s="3376"/>
      <c r="E48" s="3376"/>
      <c r="F48" s="3376"/>
      <c r="G48" s="3376"/>
      <c r="H48" s="3376"/>
      <c r="I48" s="3376"/>
    </row>
    <row r="49" spans="1:10" s="1923" customFormat="1" ht="15.75" x14ac:dyDescent="0.25">
      <c r="A49" s="1919" t="s">
        <v>3</v>
      </c>
      <c r="B49" s="3910" t="s">
        <v>207</v>
      </c>
      <c r="C49" s="1919" t="s">
        <v>482</v>
      </c>
      <c r="D49" s="3910" t="s">
        <v>14</v>
      </c>
      <c r="E49" s="3911" t="s">
        <v>15</v>
      </c>
      <c r="F49" s="3911" t="s">
        <v>3487</v>
      </c>
      <c r="G49" s="1920" t="s">
        <v>175</v>
      </c>
      <c r="H49" s="1921" t="s">
        <v>3488</v>
      </c>
      <c r="I49" s="1922" t="s">
        <v>346</v>
      </c>
    </row>
    <row r="50" spans="1:10" s="1923" customFormat="1" ht="15.75" x14ac:dyDescent="0.25">
      <c r="A50" s="1924" t="s">
        <v>204</v>
      </c>
      <c r="B50" s="3910"/>
      <c r="C50" s="1924" t="s">
        <v>348</v>
      </c>
      <c r="D50" s="3910"/>
      <c r="E50" s="3912"/>
      <c r="F50" s="3912"/>
      <c r="G50" s="1925" t="s">
        <v>180</v>
      </c>
      <c r="H50" s="1926" t="s">
        <v>181</v>
      </c>
      <c r="I50" s="1926" t="s">
        <v>1624</v>
      </c>
      <c r="J50" s="1927"/>
    </row>
    <row r="51" spans="1:10" s="1935" customFormat="1" ht="15.75" x14ac:dyDescent="0.25">
      <c r="A51" s="1928">
        <v>1</v>
      </c>
      <c r="B51" s="1929" t="s">
        <v>3489</v>
      </c>
      <c r="C51" s="1930">
        <v>160500</v>
      </c>
      <c r="D51" s="1930">
        <v>160500</v>
      </c>
      <c r="E51" s="1931" t="s">
        <v>22</v>
      </c>
      <c r="F51" s="1932" t="s">
        <v>3490</v>
      </c>
      <c r="G51" s="1932" t="s">
        <v>3490</v>
      </c>
      <c r="H51" s="1933" t="s">
        <v>121</v>
      </c>
      <c r="I51" s="1934" t="s">
        <v>3491</v>
      </c>
    </row>
    <row r="52" spans="1:10" s="1935" customFormat="1" ht="15.75" x14ac:dyDescent="0.25">
      <c r="A52" s="1936"/>
      <c r="B52" s="1937"/>
      <c r="C52" s="1938"/>
      <c r="D52" s="1938"/>
      <c r="E52" s="1939"/>
      <c r="F52" s="1940"/>
      <c r="G52" s="1941" t="s">
        <v>3492</v>
      </c>
      <c r="H52" s="1942"/>
      <c r="I52" s="1942" t="s">
        <v>3291</v>
      </c>
    </row>
    <row r="53" spans="1:10" s="1935" customFormat="1" ht="15.75" x14ac:dyDescent="0.25">
      <c r="A53" s="1943">
        <v>2</v>
      </c>
      <c r="B53" s="1944" t="s">
        <v>3489</v>
      </c>
      <c r="C53" s="1945">
        <v>79650</v>
      </c>
      <c r="D53" s="1945">
        <v>79650</v>
      </c>
      <c r="E53" s="1931" t="s">
        <v>22</v>
      </c>
      <c r="F53" s="1932" t="s">
        <v>3493</v>
      </c>
      <c r="G53" s="1932" t="s">
        <v>3493</v>
      </c>
      <c r="H53" s="1933" t="s">
        <v>121</v>
      </c>
      <c r="I53" s="1934" t="s">
        <v>3494</v>
      </c>
    </row>
    <row r="54" spans="1:10" s="1935" customFormat="1" ht="15.75" x14ac:dyDescent="0.25">
      <c r="A54" s="1936"/>
      <c r="B54" s="1937"/>
      <c r="C54" s="1938"/>
      <c r="D54" s="1938"/>
      <c r="E54" s="1939"/>
      <c r="F54" s="1940"/>
      <c r="G54" s="1941" t="s">
        <v>3495</v>
      </c>
      <c r="H54" s="1942"/>
      <c r="I54" s="1942" t="s">
        <v>3291</v>
      </c>
    </row>
    <row r="55" spans="1:10" s="1935" customFormat="1" ht="15.75" x14ac:dyDescent="0.25">
      <c r="A55" s="1943">
        <v>3</v>
      </c>
      <c r="B55" s="1944" t="s">
        <v>3496</v>
      </c>
      <c r="C55" s="1945">
        <v>92460</v>
      </c>
      <c r="D55" s="1945">
        <v>92460</v>
      </c>
      <c r="E55" s="1931" t="s">
        <v>22</v>
      </c>
      <c r="F55" s="1932" t="s">
        <v>3497</v>
      </c>
      <c r="G55" s="1932" t="s">
        <v>3497</v>
      </c>
      <c r="H55" s="1933" t="s">
        <v>121</v>
      </c>
      <c r="I55" s="1934" t="s">
        <v>3498</v>
      </c>
    </row>
    <row r="56" spans="1:10" s="1935" customFormat="1" ht="15.75" x14ac:dyDescent="0.25">
      <c r="A56" s="1936"/>
      <c r="B56" s="1937"/>
      <c r="C56" s="1938"/>
      <c r="D56" s="1938"/>
      <c r="E56" s="1939"/>
      <c r="F56" s="1940"/>
      <c r="G56" s="1941" t="s">
        <v>3499</v>
      </c>
      <c r="H56" s="1942"/>
      <c r="I56" s="1942" t="s">
        <v>218</v>
      </c>
    </row>
    <row r="57" spans="1:10" s="1935" customFormat="1" ht="15.75" x14ac:dyDescent="0.25">
      <c r="A57" s="1943">
        <v>4</v>
      </c>
      <c r="B57" s="1944" t="s">
        <v>3500</v>
      </c>
      <c r="C57" s="1945">
        <v>99900</v>
      </c>
      <c r="D57" s="1945">
        <v>99900</v>
      </c>
      <c r="E57" s="1931" t="s">
        <v>22</v>
      </c>
      <c r="F57" s="1932" t="s">
        <v>3501</v>
      </c>
      <c r="G57" s="1932" t="s">
        <v>3501</v>
      </c>
      <c r="H57" s="1933" t="s">
        <v>121</v>
      </c>
      <c r="I57" s="1934" t="s">
        <v>3502</v>
      </c>
    </row>
    <row r="58" spans="1:10" s="1935" customFormat="1" ht="15.75" x14ac:dyDescent="0.25">
      <c r="A58" s="1936"/>
      <c r="B58" s="1937"/>
      <c r="C58" s="1938"/>
      <c r="D58" s="1938"/>
      <c r="E58" s="1939"/>
      <c r="F58" s="1940"/>
      <c r="G58" s="1941" t="s">
        <v>3503</v>
      </c>
      <c r="H58" s="1942"/>
      <c r="I58" s="1942" t="s">
        <v>218</v>
      </c>
    </row>
    <row r="59" spans="1:10" s="1935" customFormat="1" ht="15.75" x14ac:dyDescent="0.25">
      <c r="A59" s="1943">
        <v>5</v>
      </c>
      <c r="B59" s="1944" t="s">
        <v>3504</v>
      </c>
      <c r="C59" s="1945">
        <v>78400</v>
      </c>
      <c r="D59" s="1945">
        <v>78400</v>
      </c>
      <c r="E59" s="1931" t="s">
        <v>22</v>
      </c>
      <c r="F59" s="1932" t="s">
        <v>3497</v>
      </c>
      <c r="G59" s="1932" t="s">
        <v>3497</v>
      </c>
      <c r="H59" s="1933" t="s">
        <v>121</v>
      </c>
      <c r="I59" s="1934" t="s">
        <v>3505</v>
      </c>
    </row>
    <row r="60" spans="1:10" s="1935" customFormat="1" ht="15.75" x14ac:dyDescent="0.25">
      <c r="A60" s="1936"/>
      <c r="B60" s="1937"/>
      <c r="C60" s="1938"/>
      <c r="D60" s="1938"/>
      <c r="E60" s="1939"/>
      <c r="F60" s="1940"/>
      <c r="G60" s="1941" t="s">
        <v>3506</v>
      </c>
      <c r="H60" s="1942"/>
      <c r="I60" s="1942" t="s">
        <v>225</v>
      </c>
    </row>
    <row r="61" spans="1:10" s="1935" customFormat="1" ht="15.75" x14ac:dyDescent="0.25">
      <c r="A61" s="1943">
        <v>6</v>
      </c>
      <c r="B61" s="1944" t="s">
        <v>3507</v>
      </c>
      <c r="C61" s="1945">
        <v>93000</v>
      </c>
      <c r="D61" s="1945">
        <v>93000</v>
      </c>
      <c r="E61" s="1931" t="s">
        <v>22</v>
      </c>
      <c r="F61" s="1932" t="s">
        <v>3508</v>
      </c>
      <c r="G61" s="1932" t="s">
        <v>3508</v>
      </c>
      <c r="H61" s="1933" t="s">
        <v>121</v>
      </c>
      <c r="I61" s="1934" t="s">
        <v>3509</v>
      </c>
    </row>
    <row r="62" spans="1:10" s="1935" customFormat="1" ht="15.75" x14ac:dyDescent="0.25">
      <c r="A62" s="1936"/>
      <c r="B62" s="1937"/>
      <c r="C62" s="1938"/>
      <c r="D62" s="1938"/>
      <c r="E62" s="1939"/>
      <c r="F62" s="1940"/>
      <c r="G62" s="1941" t="s">
        <v>3510</v>
      </c>
      <c r="H62" s="1942"/>
      <c r="I62" s="1942" t="s">
        <v>225</v>
      </c>
    </row>
    <row r="63" spans="1:10" s="1935" customFormat="1" ht="15.75" x14ac:dyDescent="0.25">
      <c r="A63" s="1943">
        <v>7</v>
      </c>
      <c r="B63" s="1944" t="s">
        <v>3511</v>
      </c>
      <c r="C63" s="1945">
        <v>38000</v>
      </c>
      <c r="D63" s="1945">
        <v>38000</v>
      </c>
      <c r="E63" s="1931" t="s">
        <v>22</v>
      </c>
      <c r="F63" s="1932" t="s">
        <v>3512</v>
      </c>
      <c r="G63" s="1932" t="s">
        <v>3512</v>
      </c>
      <c r="H63" s="1933" t="s">
        <v>121</v>
      </c>
      <c r="I63" s="1934" t="s">
        <v>3513</v>
      </c>
    </row>
    <row r="64" spans="1:10" s="1935" customFormat="1" ht="15.75" x14ac:dyDescent="0.25">
      <c r="A64" s="1936"/>
      <c r="B64" s="1937"/>
      <c r="C64" s="1938"/>
      <c r="D64" s="1938"/>
      <c r="E64" s="1939"/>
      <c r="F64" s="1940"/>
      <c r="G64" s="1941" t="s">
        <v>3514</v>
      </c>
      <c r="H64" s="1942"/>
      <c r="I64" s="1942" t="s">
        <v>225</v>
      </c>
    </row>
    <row r="65" spans="1:11" s="1935" customFormat="1" ht="15.75" x14ac:dyDescent="0.25">
      <c r="A65" s="1943">
        <v>8</v>
      </c>
      <c r="B65" s="1944" t="s">
        <v>1907</v>
      </c>
      <c r="C65" s="1945">
        <v>333774</v>
      </c>
      <c r="D65" s="1945">
        <v>333774</v>
      </c>
      <c r="E65" s="1931" t="s">
        <v>22</v>
      </c>
      <c r="F65" s="1932" t="s">
        <v>3515</v>
      </c>
      <c r="G65" s="1932" t="s">
        <v>3515</v>
      </c>
      <c r="H65" s="1933" t="s">
        <v>121</v>
      </c>
      <c r="I65" s="1934" t="s">
        <v>3516</v>
      </c>
    </row>
    <row r="66" spans="1:11" s="1935" customFormat="1" ht="15.75" x14ac:dyDescent="0.25">
      <c r="A66" s="1936"/>
      <c r="B66" s="1937"/>
      <c r="C66" s="1938"/>
      <c r="D66" s="1938"/>
      <c r="E66" s="1939"/>
      <c r="F66" s="1940"/>
      <c r="G66" s="1941" t="s">
        <v>3517</v>
      </c>
      <c r="H66" s="1942"/>
      <c r="I66" s="1942" t="s">
        <v>229</v>
      </c>
    </row>
    <row r="67" spans="1:11" s="1935" customFormat="1" ht="15.75" x14ac:dyDescent="0.25">
      <c r="A67" s="1943">
        <v>9</v>
      </c>
      <c r="B67" s="1944" t="s">
        <v>1907</v>
      </c>
      <c r="C67" s="1945">
        <v>37976</v>
      </c>
      <c r="D67" s="1945">
        <v>37976</v>
      </c>
      <c r="E67" s="1931" t="s">
        <v>22</v>
      </c>
      <c r="F67" s="1932" t="s">
        <v>3518</v>
      </c>
      <c r="G67" s="1932" t="s">
        <v>3518</v>
      </c>
      <c r="H67" s="1933" t="s">
        <v>121</v>
      </c>
      <c r="I67" s="1934" t="s">
        <v>3519</v>
      </c>
    </row>
    <row r="68" spans="1:11" s="1935" customFormat="1" ht="15.75" x14ac:dyDescent="0.25">
      <c r="A68" s="1936"/>
      <c r="B68" s="1937"/>
      <c r="C68" s="1938"/>
      <c r="D68" s="1938"/>
      <c r="E68" s="1939"/>
      <c r="F68" s="1940"/>
      <c r="G68" s="1941" t="s">
        <v>3520</v>
      </c>
      <c r="H68" s="1942"/>
      <c r="I68" s="1942" t="s">
        <v>229</v>
      </c>
    </row>
    <row r="69" spans="1:11" s="1935" customFormat="1" ht="15.75" x14ac:dyDescent="0.25">
      <c r="A69" s="1928">
        <v>10</v>
      </c>
      <c r="B69" s="1944" t="s">
        <v>3511</v>
      </c>
      <c r="C69" s="1930">
        <v>486100</v>
      </c>
      <c r="D69" s="1930">
        <v>486100</v>
      </c>
      <c r="E69" s="1931" t="s">
        <v>22</v>
      </c>
      <c r="F69" s="1932" t="s">
        <v>3518</v>
      </c>
      <c r="G69" s="1932" t="s">
        <v>3518</v>
      </c>
      <c r="H69" s="1933" t="s">
        <v>121</v>
      </c>
      <c r="I69" s="1934" t="s">
        <v>3521</v>
      </c>
    </row>
    <row r="70" spans="1:11" s="1935" customFormat="1" ht="15.75" x14ac:dyDescent="0.25">
      <c r="A70" s="1936"/>
      <c r="B70" s="1937"/>
      <c r="C70" s="1938"/>
      <c r="D70" s="1938"/>
      <c r="E70" s="1939"/>
      <c r="F70" s="1940"/>
      <c r="G70" s="1941" t="s">
        <v>3522</v>
      </c>
      <c r="H70" s="1942"/>
      <c r="I70" s="1942" t="s">
        <v>3523</v>
      </c>
    </row>
    <row r="71" spans="1:11" s="1935" customFormat="1" ht="15.75" x14ac:dyDescent="0.25">
      <c r="A71" s="1928">
        <v>11</v>
      </c>
      <c r="B71" s="1944" t="s">
        <v>3489</v>
      </c>
      <c r="C71" s="1930">
        <v>162900</v>
      </c>
      <c r="D71" s="1930">
        <v>162900</v>
      </c>
      <c r="E71" s="1931" t="s">
        <v>22</v>
      </c>
      <c r="F71" s="1946" t="s">
        <v>3493</v>
      </c>
      <c r="G71" s="1946" t="s">
        <v>3493</v>
      </c>
      <c r="H71" s="1933" t="s">
        <v>121</v>
      </c>
      <c r="I71" s="1934" t="s">
        <v>3524</v>
      </c>
    </row>
    <row r="72" spans="1:11" s="1935" customFormat="1" ht="15.75" x14ac:dyDescent="0.25">
      <c r="A72" s="1936"/>
      <c r="B72" s="1937"/>
      <c r="C72" s="1938"/>
      <c r="D72" s="1938"/>
      <c r="E72" s="1939"/>
      <c r="F72" s="1940"/>
      <c r="G72" s="1941" t="s">
        <v>3525</v>
      </c>
      <c r="H72" s="1942"/>
      <c r="I72" s="1942" t="s">
        <v>3523</v>
      </c>
    </row>
    <row r="73" spans="1:11" s="1935" customFormat="1" ht="15.75" x14ac:dyDescent="0.25">
      <c r="A73" s="1943">
        <v>12</v>
      </c>
      <c r="B73" s="1944" t="s">
        <v>2412</v>
      </c>
      <c r="C73" s="1945">
        <v>359000</v>
      </c>
      <c r="D73" s="1945">
        <v>359000</v>
      </c>
      <c r="E73" s="1931" t="s">
        <v>22</v>
      </c>
      <c r="F73" s="1932" t="s">
        <v>3518</v>
      </c>
      <c r="G73" s="1932" t="s">
        <v>3518</v>
      </c>
      <c r="H73" s="1933" t="s">
        <v>121</v>
      </c>
      <c r="I73" s="1934" t="s">
        <v>3526</v>
      </c>
    </row>
    <row r="74" spans="1:11" s="1935" customFormat="1" ht="15.75" x14ac:dyDescent="0.25">
      <c r="A74" s="1936"/>
      <c r="B74" s="1937"/>
      <c r="C74" s="1938"/>
      <c r="D74" s="1938"/>
      <c r="E74" s="1939"/>
      <c r="F74" s="1940"/>
      <c r="G74" s="1941" t="s">
        <v>3527</v>
      </c>
      <c r="H74" s="1942"/>
      <c r="I74" s="1942" t="s">
        <v>239</v>
      </c>
    </row>
    <row r="76" spans="1:11" s="120" customFormat="1" ht="26.25" x14ac:dyDescent="0.2">
      <c r="A76" s="3959" t="s">
        <v>260</v>
      </c>
      <c r="B76" s="3959"/>
      <c r="C76" s="3959"/>
      <c r="D76" s="3959"/>
      <c r="E76" s="3959"/>
      <c r="F76" s="3959"/>
      <c r="G76" s="3959"/>
      <c r="H76" s="3959"/>
      <c r="I76" s="3959"/>
      <c r="J76" s="3959"/>
      <c r="K76" s="3959"/>
    </row>
    <row r="77" spans="1:11" s="120" customFormat="1" ht="26.25" x14ac:dyDescent="0.2">
      <c r="A77" s="3959" t="s">
        <v>3528</v>
      </c>
      <c r="B77" s="3959"/>
      <c r="C77" s="3959"/>
      <c r="D77" s="3959"/>
      <c r="E77" s="3959"/>
      <c r="F77" s="3959"/>
      <c r="G77" s="3959"/>
      <c r="H77" s="3959"/>
      <c r="I77" s="3959"/>
      <c r="J77" s="3959"/>
      <c r="K77" s="3959"/>
    </row>
    <row r="78" spans="1:11" s="120" customFormat="1" ht="26.25" x14ac:dyDescent="0.2">
      <c r="A78" s="3960" t="s">
        <v>3529</v>
      </c>
      <c r="B78" s="3960"/>
      <c r="C78" s="3960"/>
      <c r="D78" s="3960"/>
      <c r="E78" s="3960"/>
      <c r="F78" s="3960"/>
      <c r="G78" s="3960"/>
      <c r="H78" s="3960"/>
      <c r="I78" s="3960"/>
      <c r="J78" s="3960"/>
      <c r="K78" s="3960"/>
    </row>
    <row r="79" spans="1:11" s="120" customFormat="1" ht="20.25" x14ac:dyDescent="0.2">
      <c r="A79" s="1947" t="s">
        <v>3</v>
      </c>
      <c r="B79" s="1948" t="s">
        <v>172</v>
      </c>
      <c r="C79" s="1949" t="s">
        <v>482</v>
      </c>
      <c r="D79" s="3961" t="s">
        <v>14</v>
      </c>
      <c r="E79" s="3964" t="s">
        <v>15</v>
      </c>
      <c r="F79" s="3967" t="s">
        <v>174</v>
      </c>
      <c r="G79" s="3968"/>
      <c r="H79" s="3967" t="s">
        <v>1714</v>
      </c>
      <c r="I79" s="3968"/>
      <c r="J79" s="1948" t="s">
        <v>176</v>
      </c>
      <c r="K79" s="1947" t="s">
        <v>177</v>
      </c>
    </row>
    <row r="80" spans="1:11" s="120" customFormat="1" ht="20.25" x14ac:dyDescent="0.2">
      <c r="A80" s="1950" t="s">
        <v>204</v>
      </c>
      <c r="B80" s="1951" t="s">
        <v>178</v>
      </c>
      <c r="C80" s="1952" t="s">
        <v>348</v>
      </c>
      <c r="D80" s="3962"/>
      <c r="E80" s="3965"/>
      <c r="F80" s="3969" t="s">
        <v>179</v>
      </c>
      <c r="G80" s="3970"/>
      <c r="H80" s="3969" t="s">
        <v>180</v>
      </c>
      <c r="I80" s="3970"/>
      <c r="J80" s="1950" t="s">
        <v>181</v>
      </c>
      <c r="K80" s="1950" t="s">
        <v>182</v>
      </c>
    </row>
    <row r="81" spans="1:11" s="120" customFormat="1" ht="21" customHeight="1" x14ac:dyDescent="0.2">
      <c r="A81" s="1953"/>
      <c r="B81" s="1954"/>
      <c r="C81" s="1955"/>
      <c r="D81" s="3963"/>
      <c r="E81" s="3966"/>
      <c r="F81" s="1956"/>
      <c r="G81" s="1955"/>
      <c r="H81" s="1956"/>
      <c r="I81" s="1954"/>
      <c r="J81" s="1953"/>
      <c r="K81" s="1953" t="s">
        <v>183</v>
      </c>
    </row>
    <row r="82" spans="1:11" s="120" customFormat="1" ht="20.25" x14ac:dyDescent="0.2">
      <c r="A82" s="114">
        <v>1</v>
      </c>
      <c r="B82" s="1892" t="s">
        <v>3530</v>
      </c>
      <c r="C82" s="1957">
        <v>840</v>
      </c>
      <c r="D82" s="1958"/>
      <c r="E82" s="114" t="s">
        <v>22</v>
      </c>
      <c r="F82" s="1959" t="s">
        <v>3531</v>
      </c>
      <c r="G82" s="1957">
        <f>SUM(C82)</f>
        <v>840</v>
      </c>
      <c r="H82" s="1959" t="s">
        <v>3531</v>
      </c>
      <c r="I82" s="1960">
        <f>SUM(C82)</f>
        <v>840</v>
      </c>
      <c r="J82" s="1958" t="s">
        <v>121</v>
      </c>
      <c r="K82" s="1958" t="s">
        <v>3532</v>
      </c>
    </row>
    <row r="83" spans="1:11" s="120" customFormat="1" ht="17.25" customHeight="1" x14ac:dyDescent="0.2">
      <c r="A83" s="114">
        <v>2</v>
      </c>
      <c r="B83" s="1961" t="s">
        <v>3533</v>
      </c>
      <c r="C83" s="1962">
        <v>14935</v>
      </c>
      <c r="D83" s="1963"/>
      <c r="E83" s="114" t="s">
        <v>22</v>
      </c>
      <c r="F83" s="1964" t="s">
        <v>3534</v>
      </c>
      <c r="G83" s="1962">
        <v>14935</v>
      </c>
      <c r="H83" s="1892" t="s">
        <v>3534</v>
      </c>
      <c r="I83" s="1962">
        <v>14935</v>
      </c>
      <c r="J83" s="1958" t="s">
        <v>121</v>
      </c>
      <c r="K83" s="1958" t="s">
        <v>3535</v>
      </c>
    </row>
    <row r="84" spans="1:11" s="120" customFormat="1" ht="17.25" customHeight="1" x14ac:dyDescent="0.2">
      <c r="A84" s="114">
        <v>3</v>
      </c>
      <c r="B84" s="1961" t="s">
        <v>3530</v>
      </c>
      <c r="C84" s="1965">
        <v>81900</v>
      </c>
      <c r="D84" s="1963"/>
      <c r="E84" s="114" t="s">
        <v>22</v>
      </c>
      <c r="F84" s="1964" t="s">
        <v>3536</v>
      </c>
      <c r="G84" s="1965">
        <v>81900</v>
      </c>
      <c r="H84" s="1964" t="s">
        <v>3536</v>
      </c>
      <c r="I84" s="1965">
        <f>SUM(C84)</f>
        <v>81900</v>
      </c>
      <c r="J84" s="1958" t="s">
        <v>121</v>
      </c>
      <c r="K84" s="1958" t="s">
        <v>3537</v>
      </c>
    </row>
    <row r="85" spans="1:11" s="120" customFormat="1" ht="17.25" customHeight="1" x14ac:dyDescent="0.2">
      <c r="A85" s="114">
        <v>4</v>
      </c>
      <c r="B85" s="1961" t="s">
        <v>3538</v>
      </c>
      <c r="C85" s="1965">
        <v>13533</v>
      </c>
      <c r="D85" s="1963"/>
      <c r="E85" s="114" t="s">
        <v>22</v>
      </c>
      <c r="F85" s="1964" t="s">
        <v>3536</v>
      </c>
      <c r="G85" s="1965">
        <v>13533</v>
      </c>
      <c r="H85" s="1964" t="s">
        <v>3536</v>
      </c>
      <c r="I85" s="1965">
        <v>13533</v>
      </c>
      <c r="J85" s="1958" t="s">
        <v>121</v>
      </c>
      <c r="K85" s="1958" t="s">
        <v>3539</v>
      </c>
    </row>
    <row r="86" spans="1:11" s="120" customFormat="1" ht="17.25" customHeight="1" x14ac:dyDescent="0.2">
      <c r="A86" s="114">
        <v>5</v>
      </c>
      <c r="B86" s="1961" t="s">
        <v>3540</v>
      </c>
      <c r="C86" s="1965">
        <v>28190</v>
      </c>
      <c r="D86" s="1963"/>
      <c r="E86" s="114" t="s">
        <v>22</v>
      </c>
      <c r="F86" s="1964" t="s">
        <v>3541</v>
      </c>
      <c r="G86" s="1965">
        <v>28190</v>
      </c>
      <c r="H86" s="1964" t="s">
        <v>3541</v>
      </c>
      <c r="I86" s="1965">
        <v>28190</v>
      </c>
      <c r="J86" s="1958" t="s">
        <v>121</v>
      </c>
      <c r="K86" s="1958" t="s">
        <v>3542</v>
      </c>
    </row>
    <row r="87" spans="1:11" s="120" customFormat="1" ht="17.25" customHeight="1" x14ac:dyDescent="0.2">
      <c r="A87" s="114">
        <v>6</v>
      </c>
      <c r="B87" s="1961" t="s">
        <v>3543</v>
      </c>
      <c r="C87" s="1965">
        <v>5068</v>
      </c>
      <c r="D87" s="1963"/>
      <c r="E87" s="114" t="s">
        <v>22</v>
      </c>
      <c r="F87" s="1964" t="s">
        <v>3534</v>
      </c>
      <c r="G87" s="1965">
        <v>5068</v>
      </c>
      <c r="H87" s="1964" t="s">
        <v>3534</v>
      </c>
      <c r="I87" s="1965">
        <v>5068</v>
      </c>
      <c r="J87" s="1958" t="s">
        <v>121</v>
      </c>
      <c r="K87" s="1958" t="s">
        <v>3544</v>
      </c>
    </row>
    <row r="88" spans="1:11" s="120" customFormat="1" ht="17.25" customHeight="1" x14ac:dyDescent="0.2">
      <c r="A88" s="114">
        <v>7</v>
      </c>
      <c r="B88" s="1961" t="s">
        <v>3545</v>
      </c>
      <c r="C88" s="1965">
        <v>18190</v>
      </c>
      <c r="D88" s="1963"/>
      <c r="E88" s="114" t="s">
        <v>22</v>
      </c>
      <c r="F88" s="1959" t="s">
        <v>3531</v>
      </c>
      <c r="G88" s="1965">
        <v>18190</v>
      </c>
      <c r="H88" s="1959" t="s">
        <v>3531</v>
      </c>
      <c r="I88" s="1965">
        <v>18190</v>
      </c>
      <c r="J88" s="1958" t="s">
        <v>121</v>
      </c>
      <c r="K88" s="1958" t="s">
        <v>3546</v>
      </c>
    </row>
    <row r="89" spans="1:11" s="120" customFormat="1" ht="19.5" customHeight="1" x14ac:dyDescent="0.2">
      <c r="A89" s="114">
        <v>8</v>
      </c>
      <c r="B89" s="1961" t="s">
        <v>3547</v>
      </c>
      <c r="C89" s="1965">
        <v>2000</v>
      </c>
      <c r="D89" s="1963"/>
      <c r="E89" s="114" t="s">
        <v>22</v>
      </c>
      <c r="F89" s="1964" t="s">
        <v>3534</v>
      </c>
      <c r="G89" s="1965">
        <v>2000</v>
      </c>
      <c r="H89" s="1964" t="s">
        <v>3534</v>
      </c>
      <c r="I89" s="1965">
        <v>2000</v>
      </c>
      <c r="J89" s="1958" t="s">
        <v>121</v>
      </c>
      <c r="K89" s="1958" t="s">
        <v>3548</v>
      </c>
    </row>
    <row r="90" spans="1:11" s="120" customFormat="1" ht="20.25" x14ac:dyDescent="0.2">
      <c r="A90" s="114">
        <v>9</v>
      </c>
      <c r="B90" s="1892" t="s">
        <v>3530</v>
      </c>
      <c r="C90" s="1966">
        <v>1800</v>
      </c>
      <c r="D90" s="1958"/>
      <c r="E90" s="114" t="s">
        <v>22</v>
      </c>
      <c r="F90" s="1959" t="s">
        <v>3549</v>
      </c>
      <c r="G90" s="1966">
        <v>1800</v>
      </c>
      <c r="H90" s="1959" t="s">
        <v>3549</v>
      </c>
      <c r="I90" s="1966">
        <v>1800</v>
      </c>
      <c r="J90" s="1958" t="s">
        <v>121</v>
      </c>
      <c r="K90" s="1958" t="s">
        <v>3550</v>
      </c>
    </row>
    <row r="92" spans="1:11" ht="24" customHeight="1" x14ac:dyDescent="0.2">
      <c r="A92" s="3958" t="s">
        <v>3551</v>
      </c>
      <c r="B92" s="3958"/>
      <c r="C92" s="3958"/>
      <c r="D92" s="3958"/>
      <c r="E92" s="3958"/>
      <c r="F92" s="3958"/>
      <c r="G92" s="3958"/>
      <c r="H92" s="3958"/>
      <c r="I92" s="3958"/>
    </row>
    <row r="93" spans="1:11" ht="23.25" customHeight="1" x14ac:dyDescent="0.2">
      <c r="A93" s="3958" t="s">
        <v>3552</v>
      </c>
      <c r="B93" s="3958"/>
      <c r="C93" s="3958"/>
      <c r="D93" s="3958"/>
      <c r="E93" s="3958"/>
      <c r="F93" s="3958"/>
      <c r="G93" s="3958"/>
      <c r="H93" s="3958"/>
      <c r="I93" s="3958"/>
    </row>
    <row r="94" spans="1:11" ht="23.25" customHeight="1" x14ac:dyDescent="0.2">
      <c r="A94" s="3948" t="s">
        <v>3553</v>
      </c>
      <c r="B94" s="3948"/>
      <c r="C94" s="3948"/>
      <c r="D94" s="3948"/>
      <c r="E94" s="3948"/>
      <c r="F94" s="3948"/>
      <c r="G94" s="3948"/>
      <c r="H94" s="3948"/>
      <c r="I94" s="3948"/>
    </row>
    <row r="95" spans="1:11" ht="20.25" customHeight="1" x14ac:dyDescent="0.25">
      <c r="A95" s="1967" t="s">
        <v>0</v>
      </c>
      <c r="B95" s="2020" t="s">
        <v>12</v>
      </c>
      <c r="C95" s="1967" t="s">
        <v>13</v>
      </c>
      <c r="D95" s="1967" t="s">
        <v>14</v>
      </c>
      <c r="E95" s="1967" t="s">
        <v>15</v>
      </c>
      <c r="F95" s="1967" t="s">
        <v>174</v>
      </c>
      <c r="G95" s="1968" t="s">
        <v>807</v>
      </c>
      <c r="H95" s="1967" t="s">
        <v>176</v>
      </c>
      <c r="I95" s="1967" t="s">
        <v>177</v>
      </c>
    </row>
    <row r="96" spans="1:11" ht="20.25" customHeight="1" x14ac:dyDescent="0.25">
      <c r="A96" s="1969"/>
      <c r="B96" s="1970"/>
      <c r="C96" s="1971"/>
      <c r="D96" s="1971"/>
      <c r="E96" s="1971"/>
      <c r="F96" s="1971" t="s">
        <v>179</v>
      </c>
      <c r="G96" s="1972" t="s">
        <v>3554</v>
      </c>
      <c r="H96" s="1973" t="s">
        <v>181</v>
      </c>
      <c r="I96" s="1971" t="s">
        <v>182</v>
      </c>
    </row>
    <row r="97" spans="1:9" ht="20.25" customHeight="1" x14ac:dyDescent="0.25">
      <c r="A97" s="1974"/>
      <c r="B97" s="1975"/>
      <c r="C97" s="1976"/>
      <c r="D97" s="1976"/>
      <c r="E97" s="1976"/>
      <c r="F97" s="1976"/>
      <c r="G97" s="1977"/>
      <c r="H97" s="1978"/>
      <c r="I97" s="1976" t="s">
        <v>183</v>
      </c>
    </row>
    <row r="98" spans="1:9" ht="17.25" customHeight="1" x14ac:dyDescent="0.25">
      <c r="A98" s="1979">
        <v>1</v>
      </c>
      <c r="B98" s="1980" t="s">
        <v>3555</v>
      </c>
      <c r="C98" s="1981">
        <v>54910</v>
      </c>
      <c r="D98" s="1981">
        <v>54910</v>
      </c>
      <c r="E98" s="1982" t="s">
        <v>22</v>
      </c>
      <c r="F98" s="1980" t="s">
        <v>3556</v>
      </c>
      <c r="G98" s="1980" t="s">
        <v>3556</v>
      </c>
      <c r="H98" s="1983" t="s">
        <v>3557</v>
      </c>
      <c r="I98" s="1979" t="s">
        <v>3558</v>
      </c>
    </row>
    <row r="99" spans="1:9" ht="18" customHeight="1" x14ac:dyDescent="0.25">
      <c r="A99" s="1969"/>
      <c r="B99" s="1984"/>
      <c r="C99" s="1971"/>
      <c r="D99" s="1971"/>
      <c r="E99" s="1971"/>
      <c r="F99" s="1971"/>
      <c r="G99" s="1985">
        <v>54910</v>
      </c>
      <c r="H99" s="1986" t="s">
        <v>3559</v>
      </c>
      <c r="I99" s="1987" t="s">
        <v>3560</v>
      </c>
    </row>
    <row r="100" spans="1:9" ht="18.75" customHeight="1" x14ac:dyDescent="0.25">
      <c r="A100" s="1974"/>
      <c r="B100" s="1976"/>
      <c r="C100" s="1976"/>
      <c r="D100" s="1976"/>
      <c r="E100" s="1976"/>
      <c r="F100" s="1976"/>
      <c r="G100" s="1977"/>
      <c r="H100" s="1976"/>
      <c r="I100" s="1976"/>
    </row>
    <row r="101" spans="1:9" ht="18.75" customHeight="1" x14ac:dyDescent="0.25">
      <c r="A101" s="1988">
        <v>2</v>
      </c>
      <c r="B101" s="1989" t="s">
        <v>3561</v>
      </c>
      <c r="C101" s="1983">
        <v>384000</v>
      </c>
      <c r="D101" s="1990">
        <v>384000</v>
      </c>
      <c r="E101" s="1982" t="s">
        <v>22</v>
      </c>
      <c r="F101" s="1991" t="s">
        <v>3562</v>
      </c>
      <c r="G101" s="1991" t="s">
        <v>3562</v>
      </c>
      <c r="H101" s="1982" t="s">
        <v>3563</v>
      </c>
      <c r="I101" s="1982" t="s">
        <v>3564</v>
      </c>
    </row>
    <row r="102" spans="1:9" ht="18" customHeight="1" x14ac:dyDescent="0.25">
      <c r="A102" s="1992"/>
      <c r="B102" s="1993"/>
      <c r="C102" s="1986"/>
      <c r="D102" s="1994"/>
      <c r="E102" s="1992"/>
      <c r="F102" s="1994"/>
      <c r="G102" s="1994">
        <v>384000</v>
      </c>
      <c r="H102" s="1986" t="s">
        <v>3559</v>
      </c>
      <c r="I102" s="1992" t="s">
        <v>3565</v>
      </c>
    </row>
    <row r="103" spans="1:9" ht="18.75" customHeight="1" x14ac:dyDescent="0.25">
      <c r="A103" s="1995"/>
      <c r="B103" s="1996"/>
      <c r="C103" s="1997"/>
      <c r="D103" s="1998"/>
      <c r="E103" s="1999"/>
      <c r="F103" s="2000"/>
      <c r="G103" s="2000"/>
      <c r="H103" s="1999"/>
      <c r="I103" s="1999"/>
    </row>
    <row r="104" spans="1:9" ht="18" customHeight="1" x14ac:dyDescent="0.25">
      <c r="A104" s="1982">
        <v>3</v>
      </c>
      <c r="B104" s="2001" t="s">
        <v>3566</v>
      </c>
      <c r="C104" s="1983">
        <v>239850</v>
      </c>
      <c r="D104" s="1990">
        <v>239850</v>
      </c>
      <c r="E104" s="1982" t="s">
        <v>22</v>
      </c>
      <c r="F104" s="2001" t="s">
        <v>3567</v>
      </c>
      <c r="G104" s="2001" t="s">
        <v>3567</v>
      </c>
      <c r="H104" s="1983" t="s">
        <v>7</v>
      </c>
      <c r="I104" s="1982" t="s">
        <v>3568</v>
      </c>
    </row>
    <row r="105" spans="1:9" ht="18" customHeight="1" x14ac:dyDescent="0.25">
      <c r="A105" s="1992"/>
      <c r="B105" s="1993"/>
      <c r="C105" s="1986"/>
      <c r="D105" s="1994"/>
      <c r="E105" s="1992"/>
      <c r="F105" s="1986"/>
      <c r="G105" s="1994">
        <v>239850</v>
      </c>
      <c r="H105" s="1986" t="s">
        <v>3559</v>
      </c>
      <c r="I105" s="1992" t="s">
        <v>3565</v>
      </c>
    </row>
    <row r="106" spans="1:9" ht="17.25" customHeight="1" x14ac:dyDescent="0.25">
      <c r="A106" s="1999"/>
      <c r="B106" s="1996"/>
      <c r="C106" s="1997"/>
      <c r="D106" s="1998"/>
      <c r="E106" s="1999"/>
      <c r="F106" s="1998"/>
      <c r="G106" s="1998"/>
      <c r="H106" s="1997"/>
      <c r="I106" s="1999"/>
    </row>
    <row r="107" spans="1:9" ht="18" customHeight="1" x14ac:dyDescent="0.25">
      <c r="A107" s="1982">
        <v>4</v>
      </c>
      <c r="B107" s="1989" t="s">
        <v>1640</v>
      </c>
      <c r="C107" s="1983">
        <v>22710</v>
      </c>
      <c r="D107" s="1990">
        <v>22710</v>
      </c>
      <c r="E107" s="1982" t="s">
        <v>22</v>
      </c>
      <c r="F107" s="1990" t="s">
        <v>3569</v>
      </c>
      <c r="G107" s="1990" t="s">
        <v>3569</v>
      </c>
      <c r="H107" s="1983" t="s">
        <v>7</v>
      </c>
      <c r="I107" s="1982" t="s">
        <v>3570</v>
      </c>
    </row>
    <row r="108" spans="1:9" ht="18" customHeight="1" x14ac:dyDescent="0.25">
      <c r="A108" s="2002"/>
      <c r="B108" s="1993"/>
      <c r="C108" s="1986"/>
      <c r="D108" s="1994"/>
      <c r="E108" s="1992"/>
      <c r="F108" s="2005"/>
      <c r="G108" s="2005">
        <v>22710</v>
      </c>
      <c r="H108" s="1986" t="s">
        <v>3559</v>
      </c>
      <c r="I108" s="1992" t="s">
        <v>3565</v>
      </c>
    </row>
    <row r="109" spans="1:9" ht="19.5" customHeight="1" x14ac:dyDescent="0.25">
      <c r="A109" s="1995"/>
      <c r="B109" s="1996"/>
      <c r="C109" s="1997"/>
      <c r="D109" s="1998"/>
      <c r="E109" s="1999"/>
      <c r="F109" s="2000"/>
      <c r="G109" s="2000"/>
      <c r="H109" s="1997"/>
      <c r="I109" s="1999"/>
    </row>
    <row r="110" spans="1:9" ht="18" customHeight="1" x14ac:dyDescent="0.25">
      <c r="A110" s="1988">
        <v>5</v>
      </c>
      <c r="B110" s="1989" t="s">
        <v>1658</v>
      </c>
      <c r="C110" s="1983">
        <v>450000</v>
      </c>
      <c r="D110" s="1990">
        <v>450000</v>
      </c>
      <c r="E110" s="1982" t="s">
        <v>22</v>
      </c>
      <c r="F110" s="2001" t="s">
        <v>3571</v>
      </c>
      <c r="G110" s="2001" t="s">
        <v>3571</v>
      </c>
      <c r="H110" s="1983" t="s">
        <v>7</v>
      </c>
      <c r="I110" s="1982" t="s">
        <v>3572</v>
      </c>
    </row>
    <row r="111" spans="1:9" ht="18.75" customHeight="1" x14ac:dyDescent="0.25">
      <c r="A111" s="1992"/>
      <c r="B111" s="1993"/>
      <c r="C111" s="1986"/>
      <c r="D111" s="1994"/>
      <c r="E111" s="1992"/>
      <c r="F111" s="2006"/>
      <c r="G111" s="2007">
        <v>450000</v>
      </c>
      <c r="H111" s="1986" t="s">
        <v>3559</v>
      </c>
      <c r="I111" s="1992" t="s">
        <v>3565</v>
      </c>
    </row>
    <row r="112" spans="1:9" ht="16.5" customHeight="1" x14ac:dyDescent="0.25">
      <c r="A112" s="1999"/>
      <c r="B112" s="1996"/>
      <c r="C112" s="1997"/>
      <c r="D112" s="1998"/>
      <c r="E112" s="1999"/>
      <c r="F112" s="1998"/>
      <c r="G112" s="1998"/>
      <c r="H112" s="1997"/>
      <c r="I112" s="1999"/>
    </row>
    <row r="113" spans="1:9" ht="18" customHeight="1" x14ac:dyDescent="0.25">
      <c r="A113" s="1982">
        <v>6</v>
      </c>
      <c r="B113" s="1989" t="s">
        <v>3573</v>
      </c>
      <c r="C113" s="1983">
        <v>330181</v>
      </c>
      <c r="D113" s="1990">
        <v>330181</v>
      </c>
      <c r="E113" s="1982" t="s">
        <v>22</v>
      </c>
      <c r="F113" s="2001" t="s">
        <v>3574</v>
      </c>
      <c r="G113" s="2001" t="s">
        <v>3574</v>
      </c>
      <c r="H113" s="1982" t="s">
        <v>7</v>
      </c>
      <c r="I113" s="1982" t="s">
        <v>3575</v>
      </c>
    </row>
    <row r="114" spans="1:9" ht="18.75" customHeight="1" x14ac:dyDescent="0.25">
      <c r="A114" s="1992"/>
      <c r="B114" s="1993"/>
      <c r="C114" s="1986"/>
      <c r="D114" s="2008"/>
      <c r="E114" s="1992"/>
      <c r="F114" s="2005"/>
      <c r="G114" s="2005">
        <v>330181</v>
      </c>
      <c r="H114" s="1986" t="s">
        <v>3559</v>
      </c>
      <c r="I114" s="1992" t="s">
        <v>3576</v>
      </c>
    </row>
    <row r="115" spans="1:9" ht="19.5" customHeight="1" x14ac:dyDescent="0.25">
      <c r="A115" s="1999"/>
      <c r="B115" s="1996"/>
      <c r="C115" s="1997"/>
      <c r="D115" s="1998"/>
      <c r="E115" s="1999"/>
      <c r="F115" s="2009"/>
      <c r="G115" s="2010"/>
      <c r="H115" s="1997"/>
      <c r="I115" s="1999"/>
    </row>
    <row r="116" spans="1:9" ht="17.25" customHeight="1" x14ac:dyDescent="0.25">
      <c r="A116" s="1982">
        <v>7</v>
      </c>
      <c r="B116" s="1989" t="s">
        <v>3577</v>
      </c>
      <c r="C116" s="1983">
        <v>26630</v>
      </c>
      <c r="D116" s="1990">
        <v>26630</v>
      </c>
      <c r="E116" s="1982" t="s">
        <v>22</v>
      </c>
      <c r="F116" s="2001" t="s">
        <v>3569</v>
      </c>
      <c r="G116" s="2001" t="s">
        <v>3569</v>
      </c>
      <c r="H116" s="1982" t="s">
        <v>3563</v>
      </c>
      <c r="I116" s="1982" t="s">
        <v>3578</v>
      </c>
    </row>
    <row r="117" spans="1:9" s="548" customFormat="1" ht="18" customHeight="1" x14ac:dyDescent="0.25">
      <c r="A117" s="1992"/>
      <c r="B117" s="1993"/>
      <c r="C117" s="1986"/>
      <c r="D117" s="1994"/>
      <c r="E117" s="1992"/>
      <c r="F117" s="2004"/>
      <c r="G117" s="2011">
        <v>26630</v>
      </c>
      <c r="H117" s="1986" t="s">
        <v>3559</v>
      </c>
      <c r="I117" s="1992" t="s">
        <v>3576</v>
      </c>
    </row>
    <row r="118" spans="1:9" s="548" customFormat="1" ht="18" customHeight="1" x14ac:dyDescent="0.25">
      <c r="A118" s="1999"/>
      <c r="B118" s="1996"/>
      <c r="C118" s="1997"/>
      <c r="D118" s="1998"/>
      <c r="E118" s="1999"/>
      <c r="F118" s="55"/>
      <c r="G118" s="55"/>
      <c r="H118" s="1999"/>
      <c r="I118" s="1999"/>
    </row>
    <row r="119" spans="1:9" ht="18" customHeight="1" x14ac:dyDescent="0.25">
      <c r="A119" s="1982">
        <v>8</v>
      </c>
      <c r="B119" s="1989" t="s">
        <v>3579</v>
      </c>
      <c r="C119" s="1983">
        <v>86000</v>
      </c>
      <c r="D119" s="1990">
        <v>86000</v>
      </c>
      <c r="E119" s="1982" t="s">
        <v>22</v>
      </c>
      <c r="F119" s="1991" t="s">
        <v>3562</v>
      </c>
      <c r="G119" s="1991" t="s">
        <v>3562</v>
      </c>
      <c r="H119" s="1983" t="s">
        <v>3580</v>
      </c>
      <c r="I119" s="1982" t="s">
        <v>3581</v>
      </c>
    </row>
    <row r="120" spans="1:9" ht="18" customHeight="1" x14ac:dyDescent="0.25">
      <c r="A120" s="1992"/>
      <c r="B120" s="1993"/>
      <c r="C120" s="1986"/>
      <c r="D120" s="1994"/>
      <c r="E120" s="1992"/>
      <c r="F120" s="2005"/>
      <c r="G120" s="2005">
        <v>86000</v>
      </c>
      <c r="H120" s="1986" t="s">
        <v>3559</v>
      </c>
      <c r="I120" s="1992" t="s">
        <v>3576</v>
      </c>
    </row>
    <row r="121" spans="1:9" ht="18" customHeight="1" x14ac:dyDescent="0.25">
      <c r="A121" s="1999"/>
      <c r="B121" s="1996"/>
      <c r="C121" s="1997"/>
      <c r="D121" s="1998"/>
      <c r="E121" s="1999"/>
      <c r="F121" s="2000"/>
      <c r="G121" s="2000"/>
      <c r="H121" s="1997"/>
      <c r="I121" s="1999"/>
    </row>
    <row r="122" spans="1:9" ht="18" customHeight="1" x14ac:dyDescent="0.25">
      <c r="A122" s="1979">
        <v>9</v>
      </c>
      <c r="B122" s="1980" t="s">
        <v>1907</v>
      </c>
      <c r="C122" s="1981">
        <v>436400</v>
      </c>
      <c r="D122" s="1990">
        <v>436400</v>
      </c>
      <c r="E122" s="1982" t="s">
        <v>22</v>
      </c>
      <c r="F122" s="1980" t="s">
        <v>3582</v>
      </c>
      <c r="G122" s="1980" t="s">
        <v>3582</v>
      </c>
      <c r="H122" s="1983" t="s">
        <v>7</v>
      </c>
      <c r="I122" s="1982" t="s">
        <v>3583</v>
      </c>
    </row>
    <row r="123" spans="1:9" ht="17.25" customHeight="1" x14ac:dyDescent="0.25">
      <c r="A123" s="2002"/>
      <c r="B123" s="1993"/>
      <c r="C123" s="1986"/>
      <c r="D123" s="1994"/>
      <c r="E123" s="1992"/>
      <c r="F123" s="2005"/>
      <c r="G123" s="2005">
        <v>436400</v>
      </c>
      <c r="H123" s="1986" t="s">
        <v>3559</v>
      </c>
      <c r="I123" s="1992" t="s">
        <v>3576</v>
      </c>
    </row>
    <row r="124" spans="1:9" ht="17.25" customHeight="1" x14ac:dyDescent="0.25">
      <c r="A124" s="1999"/>
      <c r="B124" s="1996"/>
      <c r="C124" s="1997"/>
      <c r="D124" s="1998"/>
      <c r="E124" s="1999"/>
      <c r="F124" s="1998"/>
      <c r="G124" s="1998"/>
      <c r="H124" s="1997"/>
      <c r="I124" s="1999"/>
    </row>
    <row r="125" spans="1:9" ht="17.25" customHeight="1" x14ac:dyDescent="0.25">
      <c r="A125" s="1982">
        <v>10</v>
      </c>
      <c r="B125" s="1989" t="s">
        <v>3584</v>
      </c>
      <c r="C125" s="1983">
        <v>23976</v>
      </c>
      <c r="D125" s="1990">
        <v>23976</v>
      </c>
      <c r="E125" s="1982" t="s">
        <v>22</v>
      </c>
      <c r="F125" s="1990" t="s">
        <v>3585</v>
      </c>
      <c r="G125" s="1990" t="s">
        <v>3585</v>
      </c>
      <c r="H125" s="1983" t="s">
        <v>7</v>
      </c>
      <c r="I125" s="1982" t="s">
        <v>3586</v>
      </c>
    </row>
    <row r="126" spans="1:9" ht="18.75" customHeight="1" x14ac:dyDescent="0.25">
      <c r="A126" s="2002"/>
      <c r="B126" s="1993"/>
      <c r="C126" s="1986"/>
      <c r="D126" s="1994"/>
      <c r="E126" s="1992"/>
      <c r="F126" s="2005"/>
      <c r="G126" s="2005">
        <v>23976</v>
      </c>
      <c r="H126" s="1986" t="s">
        <v>3559</v>
      </c>
      <c r="I126" s="1992" t="s">
        <v>3576</v>
      </c>
    </row>
    <row r="127" spans="1:9" ht="18" customHeight="1" x14ac:dyDescent="0.25">
      <c r="A127" s="1999"/>
      <c r="B127" s="1996"/>
      <c r="C127" s="1997"/>
      <c r="D127" s="1998"/>
      <c r="E127" s="1999"/>
      <c r="F127" s="1998"/>
      <c r="G127" s="1998"/>
      <c r="H127" s="1997"/>
      <c r="I127" s="1999"/>
    </row>
    <row r="128" spans="1:9" ht="18" customHeight="1" x14ac:dyDescent="0.25">
      <c r="A128" s="1982">
        <v>11</v>
      </c>
      <c r="B128" s="1989" t="s">
        <v>3097</v>
      </c>
      <c r="C128" s="1983">
        <v>37400</v>
      </c>
      <c r="D128" s="1990">
        <v>37400</v>
      </c>
      <c r="E128" s="1982" t="s">
        <v>22</v>
      </c>
      <c r="F128" s="2001" t="s">
        <v>3587</v>
      </c>
      <c r="G128" s="2001" t="s">
        <v>3587</v>
      </c>
      <c r="H128" s="1982" t="s">
        <v>7</v>
      </c>
      <c r="I128" s="1982" t="s">
        <v>3588</v>
      </c>
    </row>
    <row r="129" spans="1:9" ht="17.25" customHeight="1" x14ac:dyDescent="0.25">
      <c r="A129" s="1992"/>
      <c r="B129" s="1993"/>
      <c r="C129" s="1986"/>
      <c r="D129" s="1994"/>
      <c r="E129" s="1992"/>
      <c r="F129" s="2004"/>
      <c r="G129" s="2012">
        <v>37400</v>
      </c>
      <c r="H129" s="1986" t="s">
        <v>3559</v>
      </c>
      <c r="I129" s="1992" t="s">
        <v>3576</v>
      </c>
    </row>
    <row r="130" spans="1:9" ht="18" customHeight="1" x14ac:dyDescent="0.25">
      <c r="A130" s="1999"/>
      <c r="B130" s="1996"/>
      <c r="C130" s="1997"/>
      <c r="D130" s="1998"/>
      <c r="E130" s="1999"/>
      <c r="F130" s="1997"/>
      <c r="G130" s="1998"/>
      <c r="H130" s="1997"/>
      <c r="I130" s="1999"/>
    </row>
    <row r="131" spans="1:9" ht="18.75" customHeight="1" x14ac:dyDescent="0.25">
      <c r="A131" s="1988">
        <v>12</v>
      </c>
      <c r="B131" s="1989" t="s">
        <v>3589</v>
      </c>
      <c r="C131" s="1983">
        <v>173400</v>
      </c>
      <c r="D131" s="1990">
        <v>173400</v>
      </c>
      <c r="E131" s="1982" t="s">
        <v>22</v>
      </c>
      <c r="F131" s="2001" t="s">
        <v>3590</v>
      </c>
      <c r="G131" s="2001" t="s">
        <v>3590</v>
      </c>
      <c r="H131" s="1982" t="s">
        <v>7</v>
      </c>
      <c r="I131" s="1982" t="s">
        <v>3591</v>
      </c>
    </row>
    <row r="132" spans="1:9" ht="18" customHeight="1" x14ac:dyDescent="0.25">
      <c r="A132" s="1992"/>
      <c r="B132" s="1993"/>
      <c r="C132" s="1986"/>
      <c r="D132" s="1994"/>
      <c r="E132" s="1992"/>
      <c r="F132" s="2005"/>
      <c r="G132" s="2005">
        <v>173400</v>
      </c>
      <c r="H132" s="1986" t="s">
        <v>3559</v>
      </c>
      <c r="I132" s="1992" t="s">
        <v>3592</v>
      </c>
    </row>
    <row r="133" spans="1:9" ht="18.75" customHeight="1" x14ac:dyDescent="0.25">
      <c r="A133" s="1999"/>
      <c r="B133" s="1996"/>
      <c r="C133" s="1997"/>
      <c r="D133" s="1998"/>
      <c r="E133" s="1999"/>
      <c r="F133" s="1998"/>
      <c r="G133" s="1998"/>
      <c r="H133" s="1997"/>
      <c r="I133" s="1999"/>
    </row>
    <row r="134" spans="1:9" ht="18" customHeight="1" x14ac:dyDescent="0.25">
      <c r="A134" s="1988">
        <v>13</v>
      </c>
      <c r="B134" s="1989" t="s">
        <v>3593</v>
      </c>
      <c r="C134" s="1983">
        <v>35964</v>
      </c>
      <c r="D134" s="1990">
        <v>35964</v>
      </c>
      <c r="E134" s="1982" t="s">
        <v>22</v>
      </c>
      <c r="F134" s="1991" t="s">
        <v>3585</v>
      </c>
      <c r="G134" s="1991" t="s">
        <v>3585</v>
      </c>
      <c r="H134" s="1982" t="s">
        <v>3563</v>
      </c>
      <c r="I134" s="1982" t="s">
        <v>3594</v>
      </c>
    </row>
    <row r="135" spans="1:9" ht="18.75" customHeight="1" x14ac:dyDescent="0.25">
      <c r="A135" s="1992"/>
      <c r="B135" s="1993"/>
      <c r="C135" s="1986"/>
      <c r="D135" s="1994"/>
      <c r="E135" s="1992"/>
      <c r="F135" s="2004"/>
      <c r="G135" s="2012">
        <v>35964</v>
      </c>
      <c r="H135" s="1986" t="s">
        <v>3559</v>
      </c>
      <c r="I135" s="1992" t="s">
        <v>3592</v>
      </c>
    </row>
    <row r="136" spans="1:9" ht="19.5" customHeight="1" x14ac:dyDescent="0.25">
      <c r="A136" s="1999"/>
      <c r="B136" s="1996"/>
      <c r="C136" s="1997"/>
      <c r="D136" s="1998"/>
      <c r="E136" s="1999"/>
      <c r="F136" s="1996"/>
      <c r="G136" s="1998"/>
      <c r="H136" s="1997"/>
      <c r="I136" s="1999"/>
    </row>
    <row r="137" spans="1:9" ht="19.5" customHeight="1" x14ac:dyDescent="0.25">
      <c r="A137" s="1982">
        <v>14</v>
      </c>
      <c r="B137" s="1989" t="s">
        <v>3048</v>
      </c>
      <c r="C137" s="1983">
        <v>84259</v>
      </c>
      <c r="D137" s="1990">
        <v>84259</v>
      </c>
      <c r="E137" s="1982" t="s">
        <v>22</v>
      </c>
      <c r="F137" s="1989" t="s">
        <v>3595</v>
      </c>
      <c r="G137" s="1989" t="s">
        <v>3595</v>
      </c>
      <c r="H137" s="1982" t="s">
        <v>3563</v>
      </c>
      <c r="I137" s="1982" t="s">
        <v>3596</v>
      </c>
    </row>
    <row r="138" spans="1:9" ht="18.75" customHeight="1" x14ac:dyDescent="0.25">
      <c r="A138" s="1992"/>
      <c r="B138" s="1993"/>
      <c r="C138" s="1986"/>
      <c r="D138" s="1994"/>
      <c r="E138" s="1992"/>
      <c r="F138" s="1993"/>
      <c r="G138" s="1994">
        <v>84259</v>
      </c>
      <c r="H138" s="1986" t="s">
        <v>3559</v>
      </c>
      <c r="I138" s="1992" t="s">
        <v>3592</v>
      </c>
    </row>
    <row r="139" spans="1:9" ht="19.5" customHeight="1" x14ac:dyDescent="0.25">
      <c r="A139" s="1999"/>
      <c r="B139" s="1996"/>
      <c r="C139" s="1997"/>
      <c r="D139" s="1998"/>
      <c r="E139" s="1999"/>
      <c r="F139" s="1996"/>
      <c r="G139" s="1998"/>
      <c r="H139" s="1997"/>
      <c r="I139" s="1999"/>
    </row>
    <row r="140" spans="1:9" ht="18.75" customHeight="1" x14ac:dyDescent="0.25">
      <c r="A140" s="1982">
        <v>15</v>
      </c>
      <c r="B140" s="1989" t="s">
        <v>3597</v>
      </c>
      <c r="C140" s="1983">
        <v>85752</v>
      </c>
      <c r="D140" s="1990">
        <v>85752</v>
      </c>
      <c r="E140" s="1982" t="s">
        <v>22</v>
      </c>
      <c r="F140" s="2001" t="s">
        <v>3598</v>
      </c>
      <c r="G140" s="2001" t="s">
        <v>3598</v>
      </c>
      <c r="H140" s="1983" t="s">
        <v>3557</v>
      </c>
      <c r="I140" s="1982" t="s">
        <v>3599</v>
      </c>
    </row>
    <row r="141" spans="1:9" ht="19.5" customHeight="1" x14ac:dyDescent="0.25">
      <c r="A141" s="1992"/>
      <c r="B141" s="1993"/>
      <c r="C141" s="1986"/>
      <c r="D141" s="1994"/>
      <c r="E141" s="1992"/>
      <c r="F141" s="1993"/>
      <c r="G141" s="1994">
        <v>85752</v>
      </c>
      <c r="H141" s="1986" t="s">
        <v>3559</v>
      </c>
      <c r="I141" s="1992" t="s">
        <v>3592</v>
      </c>
    </row>
    <row r="142" spans="1:9" ht="19.5" customHeight="1" x14ac:dyDescent="0.25">
      <c r="A142" s="1999"/>
      <c r="B142" s="1996"/>
      <c r="C142" s="1997"/>
      <c r="D142" s="1998"/>
      <c r="E142" s="1999"/>
      <c r="F142" s="1996"/>
      <c r="G142" s="1998"/>
      <c r="H142" s="1997"/>
      <c r="I142" s="1999"/>
    </row>
    <row r="143" spans="1:9" ht="19.5" customHeight="1" x14ac:dyDescent="0.25">
      <c r="A143" s="1982">
        <v>16</v>
      </c>
      <c r="B143" s="1989" t="s">
        <v>3561</v>
      </c>
      <c r="C143" s="1983">
        <v>492800</v>
      </c>
      <c r="D143" s="1990">
        <v>492800</v>
      </c>
      <c r="E143" s="1982" t="s">
        <v>22</v>
      </c>
      <c r="F143" s="1991" t="s">
        <v>3571</v>
      </c>
      <c r="G143" s="1991" t="s">
        <v>3571</v>
      </c>
      <c r="H143" s="1982" t="s">
        <v>7</v>
      </c>
      <c r="I143" s="1982" t="s">
        <v>3600</v>
      </c>
    </row>
    <row r="144" spans="1:9" ht="18" customHeight="1" x14ac:dyDescent="0.25">
      <c r="A144" s="1992"/>
      <c r="B144" s="1993"/>
      <c r="C144" s="1986"/>
      <c r="D144" s="1994"/>
      <c r="E144" s="1992"/>
      <c r="F144" s="2004"/>
      <c r="G144" s="2013">
        <v>492800</v>
      </c>
      <c r="H144" s="1986" t="s">
        <v>3559</v>
      </c>
      <c r="I144" s="1992" t="s">
        <v>3592</v>
      </c>
    </row>
    <row r="145" spans="1:9" ht="18" customHeight="1" x14ac:dyDescent="0.25">
      <c r="A145" s="1999"/>
      <c r="B145" s="1996"/>
      <c r="C145" s="1997"/>
      <c r="D145" s="1998"/>
      <c r="E145" s="1999"/>
      <c r="F145" s="55"/>
      <c r="G145" s="2014"/>
      <c r="H145" s="1999"/>
      <c r="I145" s="1999"/>
    </row>
    <row r="146" spans="1:9" ht="18.75" customHeight="1" x14ac:dyDescent="0.25">
      <c r="A146" s="1982">
        <v>17</v>
      </c>
      <c r="B146" s="1989" t="s">
        <v>1645</v>
      </c>
      <c r="C146" s="1983">
        <v>106290</v>
      </c>
      <c r="D146" s="1990">
        <v>106290</v>
      </c>
      <c r="E146" s="1982" t="s">
        <v>22</v>
      </c>
      <c r="F146" s="1989" t="s">
        <v>3601</v>
      </c>
      <c r="G146" s="1989" t="s">
        <v>3601</v>
      </c>
      <c r="H146" s="1983" t="s">
        <v>3557</v>
      </c>
      <c r="I146" s="1982" t="s">
        <v>3602</v>
      </c>
    </row>
    <row r="147" spans="1:9" ht="18" customHeight="1" x14ac:dyDescent="0.25">
      <c r="A147" s="1992"/>
      <c r="B147" s="1993"/>
      <c r="C147" s="2015"/>
      <c r="D147" s="1994"/>
      <c r="E147" s="1992"/>
      <c r="F147" s="1994"/>
      <c r="G147" s="1994">
        <v>106290</v>
      </c>
      <c r="H147" s="1986" t="s">
        <v>3559</v>
      </c>
      <c r="I147" s="1992" t="s">
        <v>3592</v>
      </c>
    </row>
    <row r="148" spans="1:9" ht="17.25" customHeight="1" x14ac:dyDescent="0.25">
      <c r="A148" s="1999"/>
      <c r="B148" s="1996"/>
      <c r="C148" s="2016"/>
      <c r="D148" s="1998"/>
      <c r="E148" s="1999"/>
      <c r="F148" s="1998"/>
      <c r="G148" s="1998"/>
      <c r="H148" s="1997"/>
      <c r="I148" s="1999"/>
    </row>
    <row r="149" spans="1:9" ht="18" customHeight="1" x14ac:dyDescent="0.25">
      <c r="A149" s="1982">
        <v>18</v>
      </c>
      <c r="B149" s="1989" t="s">
        <v>3593</v>
      </c>
      <c r="C149" s="1983">
        <v>102000</v>
      </c>
      <c r="D149" s="1990">
        <v>102000</v>
      </c>
      <c r="E149" s="1982" t="s">
        <v>22</v>
      </c>
      <c r="F149" s="1990" t="s">
        <v>3603</v>
      </c>
      <c r="G149" s="1990" t="s">
        <v>3603</v>
      </c>
      <c r="H149" s="1983" t="s">
        <v>3557</v>
      </c>
      <c r="I149" s="1982" t="s">
        <v>3604</v>
      </c>
    </row>
    <row r="150" spans="1:9" ht="18" customHeight="1" x14ac:dyDescent="0.25">
      <c r="A150" s="1992"/>
      <c r="B150" s="1993"/>
      <c r="C150" s="1986"/>
      <c r="D150" s="1994"/>
      <c r="E150" s="1992"/>
      <c r="F150" s="2005"/>
      <c r="G150" s="2005">
        <v>102000</v>
      </c>
      <c r="H150" s="1986" t="s">
        <v>3559</v>
      </c>
      <c r="I150" s="1992" t="s">
        <v>3605</v>
      </c>
    </row>
    <row r="151" spans="1:9" ht="17.25" customHeight="1" x14ac:dyDescent="0.25">
      <c r="A151" s="1974"/>
      <c r="B151" s="1976"/>
      <c r="C151" s="1976"/>
      <c r="D151" s="1976"/>
      <c r="E151" s="1976"/>
      <c r="F151" s="1976"/>
      <c r="G151" s="1977"/>
      <c r="H151" s="1976"/>
      <c r="I151" s="1976"/>
    </row>
    <row r="152" spans="1:9" ht="18" customHeight="1" x14ac:dyDescent="0.25">
      <c r="A152" s="1982">
        <v>19</v>
      </c>
      <c r="B152" s="1989" t="s">
        <v>1645</v>
      </c>
      <c r="C152" s="2017">
        <v>79800</v>
      </c>
      <c r="D152" s="2018">
        <v>79800</v>
      </c>
      <c r="E152" s="1982" t="s">
        <v>22</v>
      </c>
      <c r="F152" s="2001" t="s">
        <v>3606</v>
      </c>
      <c r="G152" s="2001" t="s">
        <v>3606</v>
      </c>
      <c r="H152" s="1982" t="s">
        <v>3563</v>
      </c>
      <c r="I152" s="1982" t="s">
        <v>3607</v>
      </c>
    </row>
    <row r="153" spans="1:9" ht="18" customHeight="1" x14ac:dyDescent="0.25">
      <c r="A153" s="2019"/>
      <c r="B153" s="2003"/>
      <c r="C153" s="1992"/>
      <c r="D153" s="1992"/>
      <c r="E153" s="1992"/>
      <c r="F153" s="1992"/>
      <c r="G153" s="1986">
        <v>79800</v>
      </c>
      <c r="H153" s="1986" t="s">
        <v>3559</v>
      </c>
      <c r="I153" s="1992" t="s">
        <v>3605</v>
      </c>
    </row>
    <row r="154" spans="1:9" ht="17.25" customHeight="1" x14ac:dyDescent="0.25">
      <c r="A154" s="1995"/>
      <c r="B154" s="1996"/>
      <c r="C154" s="1997"/>
      <c r="D154" s="1998"/>
      <c r="E154" s="1999"/>
      <c r="F154" s="1998"/>
      <c r="G154" s="1998"/>
      <c r="H154" s="1999"/>
      <c r="I154" s="1999"/>
    </row>
    <row r="155" spans="1:9" ht="19.5" customHeight="1" x14ac:dyDescent="0.25">
      <c r="A155" s="1988">
        <v>20</v>
      </c>
      <c r="B155" s="1989" t="s">
        <v>3608</v>
      </c>
      <c r="C155" s="1983">
        <v>171400</v>
      </c>
      <c r="D155" s="1990">
        <v>171400</v>
      </c>
      <c r="E155" s="1982" t="s">
        <v>22</v>
      </c>
      <c r="F155" s="1991" t="s">
        <v>3590</v>
      </c>
      <c r="G155" s="1991" t="s">
        <v>3590</v>
      </c>
      <c r="H155" s="1983"/>
      <c r="I155" s="1982" t="s">
        <v>3609</v>
      </c>
    </row>
    <row r="156" spans="1:9" ht="18.75" customHeight="1" x14ac:dyDescent="0.25">
      <c r="A156" s="2002"/>
      <c r="B156" s="1993"/>
      <c r="C156" s="1986"/>
      <c r="D156" s="1994"/>
      <c r="E156" s="1992"/>
      <c r="F156" s="1994"/>
      <c r="G156" s="1994">
        <v>171400</v>
      </c>
      <c r="H156" s="1986" t="s">
        <v>3559</v>
      </c>
      <c r="I156" s="1992" t="s">
        <v>3605</v>
      </c>
    </row>
    <row r="157" spans="1:9" ht="18" customHeight="1" x14ac:dyDescent="0.25">
      <c r="A157" s="2002"/>
      <c r="B157" s="1993"/>
      <c r="C157" s="1986"/>
      <c r="D157" s="1994"/>
      <c r="E157" s="1992"/>
      <c r="F157" s="1994"/>
      <c r="G157" s="1994"/>
      <c r="H157" s="1992"/>
      <c r="I157" s="1992"/>
    </row>
    <row r="158" spans="1:9" ht="18" customHeight="1" x14ac:dyDescent="0.25">
      <c r="A158" s="1982">
        <v>21</v>
      </c>
      <c r="B158" s="1989" t="s">
        <v>3561</v>
      </c>
      <c r="C158" s="1983">
        <v>409600</v>
      </c>
      <c r="D158" s="1990">
        <v>409600</v>
      </c>
      <c r="E158" s="1982" t="s">
        <v>22</v>
      </c>
      <c r="F158" s="1991" t="s">
        <v>3610</v>
      </c>
      <c r="G158" s="1991" t="s">
        <v>3610</v>
      </c>
      <c r="H158" s="1983" t="s">
        <v>3557</v>
      </c>
      <c r="I158" s="1982" t="s">
        <v>3611</v>
      </c>
    </row>
    <row r="159" spans="1:9" ht="18" customHeight="1" x14ac:dyDescent="0.25">
      <c r="A159" s="2002"/>
      <c r="B159" s="1993"/>
      <c r="C159" s="1986"/>
      <c r="D159" s="1994"/>
      <c r="E159" s="1992"/>
      <c r="F159" s="1994"/>
      <c r="G159" s="1994">
        <v>409600</v>
      </c>
      <c r="H159" s="1986" t="s">
        <v>3559</v>
      </c>
      <c r="I159" s="1992" t="s">
        <v>3612</v>
      </c>
    </row>
    <row r="160" spans="1:9" ht="18" customHeight="1" x14ac:dyDescent="0.25">
      <c r="A160" s="1999"/>
      <c r="B160" s="1996"/>
      <c r="C160" s="1997"/>
      <c r="D160" s="1998"/>
      <c r="E160" s="1999"/>
      <c r="F160" s="2000"/>
      <c r="G160" s="2000"/>
      <c r="H160" s="1999"/>
      <c r="I160" s="1999"/>
    </row>
    <row r="161" spans="1:9" ht="18" customHeight="1" x14ac:dyDescent="0.25">
      <c r="A161" s="1982">
        <v>22</v>
      </c>
      <c r="B161" s="1989" t="s">
        <v>3613</v>
      </c>
      <c r="C161" s="1983">
        <v>120004</v>
      </c>
      <c r="D161" s="1990">
        <v>120004</v>
      </c>
      <c r="E161" s="1982" t="s">
        <v>22</v>
      </c>
      <c r="F161" s="2001" t="s">
        <v>3567</v>
      </c>
      <c r="G161" s="2001" t="s">
        <v>3567</v>
      </c>
      <c r="H161" s="1982" t="s">
        <v>3563</v>
      </c>
      <c r="I161" s="1982" t="s">
        <v>3614</v>
      </c>
    </row>
    <row r="162" spans="1:9" ht="18" customHeight="1" x14ac:dyDescent="0.25">
      <c r="A162" s="2002"/>
      <c r="B162" s="1993"/>
      <c r="C162" s="1986"/>
      <c r="D162" s="1994"/>
      <c r="E162" s="1992"/>
      <c r="F162" s="2004"/>
      <c r="G162" s="2012">
        <v>120004</v>
      </c>
      <c r="H162" s="1986" t="s">
        <v>3559</v>
      </c>
      <c r="I162" s="1992" t="s">
        <v>3612</v>
      </c>
    </row>
    <row r="163" spans="1:9" ht="18.75" customHeight="1" x14ac:dyDescent="0.25">
      <c r="A163" s="1999"/>
      <c r="B163" s="1996"/>
      <c r="C163" s="1997"/>
      <c r="D163" s="1998"/>
      <c r="E163" s="1999"/>
      <c r="F163" s="55"/>
      <c r="G163" s="55"/>
      <c r="H163" s="1999"/>
      <c r="I163" s="1999"/>
    </row>
    <row r="164" spans="1:9" ht="18.75" customHeight="1" x14ac:dyDescent="0.25">
      <c r="A164" s="1982">
        <v>23</v>
      </c>
      <c r="B164" s="1989" t="s">
        <v>3511</v>
      </c>
      <c r="C164" s="1983">
        <v>74688</v>
      </c>
      <c r="D164" s="1990">
        <v>74688</v>
      </c>
      <c r="E164" s="1982" t="s">
        <v>22</v>
      </c>
      <c r="F164" s="1991" t="s">
        <v>3615</v>
      </c>
      <c r="G164" s="1991" t="s">
        <v>3615</v>
      </c>
      <c r="H164" s="1982" t="s">
        <v>3580</v>
      </c>
      <c r="I164" s="1982" t="s">
        <v>3616</v>
      </c>
    </row>
    <row r="165" spans="1:9" ht="18.75" customHeight="1" x14ac:dyDescent="0.25">
      <c r="A165" s="1992"/>
      <c r="B165" s="1993"/>
      <c r="C165" s="1986"/>
      <c r="D165" s="1994"/>
      <c r="E165" s="1992"/>
      <c r="F165" s="1994"/>
      <c r="G165" s="1994">
        <v>74688</v>
      </c>
      <c r="H165" s="1986" t="s">
        <v>3559</v>
      </c>
      <c r="I165" s="1992" t="s">
        <v>3617</v>
      </c>
    </row>
    <row r="166" spans="1:9" ht="18" customHeight="1" x14ac:dyDescent="0.25">
      <c r="A166" s="1999"/>
      <c r="B166" s="1996"/>
      <c r="C166" s="1997"/>
      <c r="D166" s="1998"/>
      <c r="E166" s="1999"/>
      <c r="F166" s="55"/>
      <c r="G166" s="55"/>
      <c r="H166" s="1999"/>
      <c r="I166" s="1999"/>
    </row>
    <row r="167" spans="1:9" ht="18.75" customHeight="1" x14ac:dyDescent="0.25">
      <c r="A167" s="1982">
        <v>24</v>
      </c>
      <c r="B167" s="1989" t="s">
        <v>3584</v>
      </c>
      <c r="C167" s="1983">
        <v>5400</v>
      </c>
      <c r="D167" s="1990">
        <v>5400</v>
      </c>
      <c r="E167" s="1982" t="s">
        <v>22</v>
      </c>
      <c r="F167" s="2001" t="s">
        <v>3569</v>
      </c>
      <c r="G167" s="2001" t="s">
        <v>3569</v>
      </c>
      <c r="H167" s="1982" t="s">
        <v>3563</v>
      </c>
      <c r="I167" s="1982" t="s">
        <v>3618</v>
      </c>
    </row>
    <row r="168" spans="1:9" ht="18.75" customHeight="1" x14ac:dyDescent="0.25">
      <c r="A168" s="1992"/>
      <c r="B168" s="1993"/>
      <c r="C168" s="1986"/>
      <c r="D168" s="1994"/>
      <c r="E168" s="1992"/>
      <c r="F168" s="1994"/>
      <c r="G168" s="1994">
        <v>5400</v>
      </c>
      <c r="H168" s="1986" t="s">
        <v>3559</v>
      </c>
      <c r="I168" s="1992" t="s">
        <v>3619</v>
      </c>
    </row>
    <row r="169" spans="1:9" ht="18.75" customHeight="1" x14ac:dyDescent="0.25">
      <c r="A169" s="1999"/>
      <c r="B169" s="1996"/>
      <c r="C169" s="1997"/>
      <c r="D169" s="1998"/>
      <c r="E169" s="1999"/>
      <c r="F169" s="1998"/>
      <c r="G169" s="1998"/>
      <c r="H169" s="1997"/>
      <c r="I169" s="1999"/>
    </row>
    <row r="170" spans="1:9" ht="19.5" customHeight="1" x14ac:dyDescent="0.25">
      <c r="A170" s="1979">
        <v>25</v>
      </c>
      <c r="B170" s="1980"/>
      <c r="C170" s="1981">
        <v>46526</v>
      </c>
      <c r="D170" s="1981">
        <v>46526</v>
      </c>
      <c r="E170" s="1982" t="s">
        <v>22</v>
      </c>
      <c r="F170" s="1990" t="s">
        <v>3562</v>
      </c>
      <c r="G170" s="1990" t="s">
        <v>3562</v>
      </c>
      <c r="H170" s="1982" t="s">
        <v>3563</v>
      </c>
      <c r="I170" s="1982" t="s">
        <v>3620</v>
      </c>
    </row>
    <row r="171" spans="1:9" ht="18.75" customHeight="1" x14ac:dyDescent="0.25">
      <c r="A171" s="1969"/>
      <c r="B171" s="1971"/>
      <c r="C171" s="1971"/>
      <c r="D171" s="1971"/>
      <c r="E171" s="1971"/>
      <c r="F171" s="1971"/>
      <c r="G171" s="1985">
        <v>46526</v>
      </c>
      <c r="H171" s="1986" t="s">
        <v>3559</v>
      </c>
      <c r="I171" s="1992" t="s">
        <v>3619</v>
      </c>
    </row>
    <row r="172" spans="1:9" ht="20.25" customHeight="1" x14ac:dyDescent="0.25">
      <c r="A172" s="1974"/>
      <c r="B172" s="1976"/>
      <c r="C172" s="1976"/>
      <c r="D172" s="1976"/>
      <c r="E172" s="1976"/>
      <c r="F172" s="1976"/>
      <c r="G172" s="1977"/>
      <c r="H172" s="1976"/>
      <c r="I172" s="1976"/>
    </row>
  </sheetData>
  <mergeCells count="58">
    <mergeCell ref="A1:I1"/>
    <mergeCell ref="A2:I2"/>
    <mergeCell ref="A3:I3"/>
    <mergeCell ref="A5:A6"/>
    <mergeCell ref="B5:B6"/>
    <mergeCell ref="C5:C6"/>
    <mergeCell ref="D5:D6"/>
    <mergeCell ref="E5:E6"/>
    <mergeCell ref="F5:F6"/>
    <mergeCell ref="H5:H6"/>
    <mergeCell ref="I5:I6"/>
    <mergeCell ref="A7:A8"/>
    <mergeCell ref="B7:B8"/>
    <mergeCell ref="C7:C8"/>
    <mergeCell ref="D7:D8"/>
    <mergeCell ref="E7:E8"/>
    <mergeCell ref="F7:F8"/>
    <mergeCell ref="H7:H8"/>
    <mergeCell ref="I7:I8"/>
    <mergeCell ref="H9:H10"/>
    <mergeCell ref="I9:I10"/>
    <mergeCell ref="F9:F10"/>
    <mergeCell ref="A9:A10"/>
    <mergeCell ref="B9:B10"/>
    <mergeCell ref="C9:C10"/>
    <mergeCell ref="D9:D10"/>
    <mergeCell ref="E9:E10"/>
    <mergeCell ref="B42:B44"/>
    <mergeCell ref="A12:I12"/>
    <mergeCell ref="A13:I13"/>
    <mergeCell ref="B15:B17"/>
    <mergeCell ref="B36:B38"/>
    <mergeCell ref="B39:B41"/>
    <mergeCell ref="B30:B32"/>
    <mergeCell ref="B33:B35"/>
    <mergeCell ref="B24:B26"/>
    <mergeCell ref="B27:B29"/>
    <mergeCell ref="B18:B20"/>
    <mergeCell ref="B21:B23"/>
    <mergeCell ref="A46:I46"/>
    <mergeCell ref="A47:I47"/>
    <mergeCell ref="A48:I48"/>
    <mergeCell ref="B49:B50"/>
    <mergeCell ref="D49:D50"/>
    <mergeCell ref="E49:E50"/>
    <mergeCell ref="F49:F50"/>
    <mergeCell ref="A92:I92"/>
    <mergeCell ref="A93:I93"/>
    <mergeCell ref="A94:I94"/>
    <mergeCell ref="A76:K76"/>
    <mergeCell ref="A77:K77"/>
    <mergeCell ref="A78:K78"/>
    <mergeCell ref="D79:D81"/>
    <mergeCell ref="E79:E81"/>
    <mergeCell ref="F79:G79"/>
    <mergeCell ref="H79:I79"/>
    <mergeCell ref="F80:G80"/>
    <mergeCell ref="H80:I80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D453"/>
  <sheetViews>
    <sheetView topLeftCell="A454" zoomScale="140" zoomScaleNormal="140" workbookViewId="0">
      <selection activeCell="A392" sqref="A392:I392"/>
    </sheetView>
  </sheetViews>
  <sheetFormatPr defaultRowHeight="12.75" x14ac:dyDescent="0.2"/>
  <cols>
    <col min="1" max="1" width="9.140625" customWidth="1"/>
    <col min="2" max="2" width="62.85546875" customWidth="1"/>
    <col min="3" max="3" width="21.85546875" customWidth="1"/>
    <col min="4" max="4" width="15.28515625" customWidth="1"/>
    <col min="5" max="5" width="16.5703125" customWidth="1"/>
    <col min="6" max="6" width="30.7109375" customWidth="1"/>
    <col min="7" max="7" width="36.7109375" customWidth="1"/>
    <col min="8" max="8" width="21" customWidth="1"/>
    <col min="9" max="9" width="26.7109375" customWidth="1"/>
  </cols>
  <sheetData>
    <row r="1" spans="1:9" s="109" customFormat="1" ht="23.25" x14ac:dyDescent="0.35">
      <c r="A1" s="3396" t="s">
        <v>340</v>
      </c>
      <c r="B1" s="3396"/>
      <c r="C1" s="3396"/>
      <c r="D1" s="3396"/>
      <c r="E1" s="3396"/>
      <c r="F1" s="3396"/>
      <c r="G1" s="3396"/>
      <c r="H1" s="3396"/>
      <c r="I1" s="274" t="s">
        <v>341</v>
      </c>
    </row>
    <row r="2" spans="1:9" s="109" customFormat="1" ht="23.25" x14ac:dyDescent="0.35">
      <c r="A2" s="3396" t="s">
        <v>342</v>
      </c>
      <c r="B2" s="3396"/>
      <c r="C2" s="3396"/>
      <c r="D2" s="3396"/>
      <c r="E2" s="3396"/>
      <c r="F2" s="3396"/>
      <c r="G2" s="3396"/>
      <c r="H2" s="3396"/>
      <c r="I2" s="275"/>
    </row>
    <row r="3" spans="1:9" s="109" customFormat="1" ht="20.25" x14ac:dyDescent="0.3">
      <c r="A3" s="3812" t="s">
        <v>0</v>
      </c>
      <c r="B3" s="3999" t="s">
        <v>12</v>
      </c>
      <c r="C3" s="3993" t="s">
        <v>13</v>
      </c>
      <c r="D3" s="4024" t="s">
        <v>14</v>
      </c>
      <c r="E3" s="3394" t="s">
        <v>343</v>
      </c>
      <c r="F3" s="276" t="s">
        <v>174</v>
      </c>
      <c r="G3" s="276" t="s">
        <v>344</v>
      </c>
      <c r="H3" s="3394" t="s">
        <v>345</v>
      </c>
      <c r="I3" s="277" t="s">
        <v>346</v>
      </c>
    </row>
    <row r="4" spans="1:9" s="109" customFormat="1" ht="20.25" x14ac:dyDescent="0.3">
      <c r="A4" s="3988"/>
      <c r="B4" s="4000"/>
      <c r="C4" s="3994"/>
      <c r="D4" s="4025"/>
      <c r="E4" s="3813"/>
      <c r="F4" s="278" t="s">
        <v>179</v>
      </c>
      <c r="G4" s="278" t="s">
        <v>180</v>
      </c>
      <c r="H4" s="3813"/>
      <c r="I4" s="279" t="s">
        <v>347</v>
      </c>
    </row>
    <row r="5" spans="1:9" s="282" customFormat="1" ht="21" customHeight="1" x14ac:dyDescent="0.3">
      <c r="A5" s="3989"/>
      <c r="B5" s="4001"/>
      <c r="C5" s="3995"/>
      <c r="D5" s="4026"/>
      <c r="E5" s="3395"/>
      <c r="F5" s="280"/>
      <c r="G5" s="280"/>
      <c r="H5" s="3395"/>
      <c r="I5" s="281" t="s">
        <v>348</v>
      </c>
    </row>
    <row r="6" spans="1:9" s="282" customFormat="1" ht="21" customHeight="1" x14ac:dyDescent="0.3">
      <c r="A6" s="283">
        <v>1</v>
      </c>
      <c r="B6" s="284" t="s">
        <v>349</v>
      </c>
      <c r="C6" s="285">
        <v>27880</v>
      </c>
      <c r="D6" s="286">
        <v>27880</v>
      </c>
      <c r="E6" s="287" t="s">
        <v>161</v>
      </c>
      <c r="F6" s="288" t="s">
        <v>350</v>
      </c>
      <c r="G6" s="288" t="s">
        <v>350</v>
      </c>
      <c r="H6" s="289" t="s">
        <v>121</v>
      </c>
      <c r="I6" s="290" t="s">
        <v>351</v>
      </c>
    </row>
    <row r="7" spans="1:9" s="282" customFormat="1" ht="21" customHeight="1" x14ac:dyDescent="0.3">
      <c r="A7" s="291"/>
      <c r="B7" s="292"/>
      <c r="C7" s="293"/>
      <c r="D7" s="294"/>
      <c r="E7" s="295"/>
      <c r="F7" s="296">
        <v>27880</v>
      </c>
      <c r="G7" s="297">
        <v>27880</v>
      </c>
      <c r="H7" s="298"/>
      <c r="I7" s="295" t="s">
        <v>352</v>
      </c>
    </row>
    <row r="8" spans="1:9" s="282" customFormat="1" ht="21" customHeight="1" x14ac:dyDescent="0.3">
      <c r="A8" s="299"/>
      <c r="B8" s="300"/>
      <c r="C8" s="301"/>
      <c r="D8" s="302"/>
      <c r="E8" s="303"/>
      <c r="F8" s="304"/>
      <c r="G8" s="305"/>
      <c r="H8" s="306"/>
      <c r="I8" s="303"/>
    </row>
    <row r="9" spans="1:9" s="282" customFormat="1" ht="21" customHeight="1" x14ac:dyDescent="0.3">
      <c r="A9" s="291">
        <v>2</v>
      </c>
      <c r="B9" s="201" t="s">
        <v>353</v>
      </c>
      <c r="C9" s="293">
        <v>4000</v>
      </c>
      <c r="D9" s="294">
        <v>4000</v>
      </c>
      <c r="E9" s="196" t="s">
        <v>354</v>
      </c>
      <c r="F9" s="208" t="s">
        <v>355</v>
      </c>
      <c r="G9" s="208" t="str">
        <f>+F9</f>
        <v>ร้านน้ำดื่ม อาร์โอ เรือนทอง</v>
      </c>
      <c r="H9" s="196" t="s">
        <v>121</v>
      </c>
      <c r="I9" s="295" t="s">
        <v>356</v>
      </c>
    </row>
    <row r="10" spans="1:9" s="282" customFormat="1" ht="21" customHeight="1" x14ac:dyDescent="0.3">
      <c r="A10" s="291"/>
      <c r="B10" s="307"/>
      <c r="C10" s="293"/>
      <c r="D10" s="294"/>
      <c r="E10" s="308" t="s">
        <v>357</v>
      </c>
      <c r="F10" s="297">
        <v>4000</v>
      </c>
      <c r="G10" s="297">
        <v>4000</v>
      </c>
      <c r="H10" s="298"/>
      <c r="I10" s="295"/>
    </row>
    <row r="11" spans="1:9" s="282" customFormat="1" ht="21" customHeight="1" x14ac:dyDescent="0.3">
      <c r="A11" s="291"/>
      <c r="B11" s="307"/>
      <c r="C11" s="293"/>
      <c r="D11" s="309"/>
      <c r="E11" s="295" t="s">
        <v>358</v>
      </c>
      <c r="F11" s="297"/>
      <c r="G11" s="310"/>
      <c r="H11" s="295"/>
      <c r="I11" s="295"/>
    </row>
    <row r="12" spans="1:9" s="282" customFormat="1" ht="21" customHeight="1" x14ac:dyDescent="0.3">
      <c r="A12" s="299"/>
      <c r="B12" s="300"/>
      <c r="C12" s="301"/>
      <c r="D12" s="311"/>
      <c r="E12" s="303"/>
      <c r="F12" s="304"/>
      <c r="G12" s="312"/>
      <c r="H12" s="303"/>
      <c r="I12" s="303"/>
    </row>
    <row r="13" spans="1:9" s="282" customFormat="1" ht="21" customHeight="1" x14ac:dyDescent="0.3">
      <c r="A13" s="291">
        <v>3</v>
      </c>
      <c r="B13" s="307" t="s">
        <v>359</v>
      </c>
      <c r="C13" s="293">
        <v>360</v>
      </c>
      <c r="D13" s="294">
        <v>360</v>
      </c>
      <c r="E13" s="196" t="s">
        <v>354</v>
      </c>
      <c r="F13" s="313" t="s">
        <v>360</v>
      </c>
      <c r="G13" s="313" t="s">
        <v>360</v>
      </c>
      <c r="H13" s="196" t="s">
        <v>121</v>
      </c>
      <c r="I13" s="295" t="s">
        <v>356</v>
      </c>
    </row>
    <row r="14" spans="1:9" s="282" customFormat="1" ht="21" customHeight="1" x14ac:dyDescent="0.3">
      <c r="A14" s="291"/>
      <c r="B14" s="307"/>
      <c r="C14" s="293"/>
      <c r="D14" s="294"/>
      <c r="E14" s="308" t="s">
        <v>357</v>
      </c>
      <c r="F14" s="309">
        <v>360</v>
      </c>
      <c r="G14" s="294">
        <v>360</v>
      </c>
      <c r="H14" s="298"/>
      <c r="I14" s="295"/>
    </row>
    <row r="15" spans="1:9" s="282" customFormat="1" ht="21" customHeight="1" x14ac:dyDescent="0.3">
      <c r="A15" s="295"/>
      <c r="B15" s="314"/>
      <c r="C15" s="293"/>
      <c r="D15" s="309"/>
      <c r="E15" s="295" t="s">
        <v>358</v>
      </c>
      <c r="F15" s="315"/>
      <c r="G15" s="295"/>
      <c r="H15" s="295"/>
      <c r="I15" s="295"/>
    </row>
    <row r="16" spans="1:9" s="282" customFormat="1" ht="21" customHeight="1" x14ac:dyDescent="0.3">
      <c r="A16" s="303"/>
      <c r="B16" s="316"/>
      <c r="C16" s="301"/>
      <c r="D16" s="311"/>
      <c r="E16" s="303"/>
      <c r="F16" s="317"/>
      <c r="G16" s="303"/>
      <c r="H16" s="303"/>
      <c r="I16" s="303"/>
    </row>
    <row r="17" spans="1:15" s="319" customFormat="1" ht="23.25" x14ac:dyDescent="0.35">
      <c r="A17" s="4005" t="s">
        <v>362</v>
      </c>
      <c r="B17" s="4005"/>
      <c r="C17" s="4005"/>
      <c r="D17" s="4005"/>
      <c r="E17" s="4005"/>
      <c r="F17" s="4005"/>
      <c r="G17" s="4005"/>
      <c r="H17" s="4005"/>
      <c r="I17" s="318" t="s">
        <v>363</v>
      </c>
    </row>
    <row r="18" spans="1:15" s="319" customFormat="1" ht="23.25" x14ac:dyDescent="0.35">
      <c r="A18" s="4005" t="s">
        <v>364</v>
      </c>
      <c r="B18" s="4005"/>
      <c r="C18" s="4005"/>
      <c r="D18" s="4005"/>
      <c r="E18" s="4005"/>
      <c r="F18" s="4005"/>
      <c r="G18" s="4005"/>
      <c r="H18" s="4005"/>
      <c r="I18" s="320"/>
    </row>
    <row r="19" spans="1:15" s="319" customFormat="1" ht="20.25" x14ac:dyDescent="0.3">
      <c r="A19" s="4006" t="s">
        <v>0</v>
      </c>
      <c r="B19" s="4009" t="s">
        <v>12</v>
      </c>
      <c r="C19" s="4012" t="s">
        <v>13</v>
      </c>
      <c r="D19" s="4015" t="s">
        <v>14</v>
      </c>
      <c r="E19" s="4018" t="s">
        <v>343</v>
      </c>
      <c r="F19" s="321" t="s">
        <v>174</v>
      </c>
      <c r="G19" s="322" t="s">
        <v>344</v>
      </c>
      <c r="H19" s="4021" t="s">
        <v>345</v>
      </c>
      <c r="I19" s="323" t="s">
        <v>346</v>
      </c>
    </row>
    <row r="20" spans="1:15" s="319" customFormat="1" ht="20.25" x14ac:dyDescent="0.3">
      <c r="A20" s="4007"/>
      <c r="B20" s="4010"/>
      <c r="C20" s="4013"/>
      <c r="D20" s="4016"/>
      <c r="E20" s="4019"/>
      <c r="F20" s="324" t="s">
        <v>179</v>
      </c>
      <c r="G20" s="325" t="s">
        <v>180</v>
      </c>
      <c r="H20" s="4022"/>
      <c r="I20" s="326" t="s">
        <v>347</v>
      </c>
    </row>
    <row r="21" spans="1:15" s="319" customFormat="1" ht="20.25" x14ac:dyDescent="0.3">
      <c r="A21" s="4008"/>
      <c r="B21" s="4011"/>
      <c r="C21" s="4014"/>
      <c r="D21" s="4017"/>
      <c r="E21" s="4020"/>
      <c r="F21" s="327"/>
      <c r="G21" s="328"/>
      <c r="H21" s="4023"/>
      <c r="I21" s="329" t="s">
        <v>348</v>
      </c>
    </row>
    <row r="22" spans="1:15" s="336" customFormat="1" ht="20.25" x14ac:dyDescent="0.3">
      <c r="A22" s="330">
        <v>1</v>
      </c>
      <c r="B22" s="331" t="s">
        <v>365</v>
      </c>
      <c r="C22" s="332">
        <v>56300</v>
      </c>
      <c r="D22" s="332">
        <f>+C22</f>
        <v>56300</v>
      </c>
      <c r="E22" s="333" t="s">
        <v>22</v>
      </c>
      <c r="F22" s="334" t="s">
        <v>366</v>
      </c>
      <c r="G22" s="335" t="str">
        <f>+F22</f>
        <v>นายสำรวย  แสนปัญญา</v>
      </c>
      <c r="H22" s="335" t="s">
        <v>121</v>
      </c>
      <c r="I22" s="335" t="s">
        <v>367</v>
      </c>
    </row>
    <row r="23" spans="1:15" s="336" customFormat="1" ht="20.25" x14ac:dyDescent="0.3">
      <c r="A23" s="337"/>
      <c r="B23" s="338" t="s">
        <v>368</v>
      </c>
      <c r="C23" s="339"/>
      <c r="D23" s="340"/>
      <c r="E23" s="341"/>
      <c r="F23" s="342">
        <f>+C22</f>
        <v>56300</v>
      </c>
      <c r="G23" s="342">
        <f>+F23</f>
        <v>56300</v>
      </c>
      <c r="H23" s="343"/>
      <c r="I23" s="343" t="s">
        <v>369</v>
      </c>
    </row>
    <row r="24" spans="1:15" s="336" customFormat="1" ht="20.25" x14ac:dyDescent="0.3">
      <c r="A24" s="344"/>
      <c r="B24" s="345"/>
      <c r="C24" s="346"/>
      <c r="D24" s="347"/>
      <c r="E24" s="348"/>
      <c r="F24" s="343"/>
      <c r="G24" s="349"/>
      <c r="H24" s="349"/>
      <c r="I24" s="349"/>
    </row>
    <row r="25" spans="1:15" s="336" customFormat="1" ht="20.25" x14ac:dyDescent="0.3">
      <c r="A25" s="330">
        <v>2</v>
      </c>
      <c r="B25" s="331" t="s">
        <v>370</v>
      </c>
      <c r="C25" s="332">
        <v>42760</v>
      </c>
      <c r="D25" s="332">
        <f>+C25</f>
        <v>42760</v>
      </c>
      <c r="E25" s="333" t="s">
        <v>22</v>
      </c>
      <c r="F25" s="334" t="s">
        <v>371</v>
      </c>
      <c r="G25" s="335" t="str">
        <f>+F25</f>
        <v>บริษัท ลิ้มศิริ โปรกเกอร์ จำกัด</v>
      </c>
      <c r="H25" s="335" t="s">
        <v>121</v>
      </c>
      <c r="I25" s="335" t="s">
        <v>372</v>
      </c>
    </row>
    <row r="26" spans="1:15" s="336" customFormat="1" ht="20.25" x14ac:dyDescent="0.3">
      <c r="A26" s="337"/>
      <c r="B26" s="338" t="s">
        <v>373</v>
      </c>
      <c r="C26" s="339"/>
      <c r="D26" s="340"/>
      <c r="E26" s="341"/>
      <c r="F26" s="342">
        <f>+C25</f>
        <v>42760</v>
      </c>
      <c r="G26" s="342">
        <f>+F26</f>
        <v>42760</v>
      </c>
      <c r="H26" s="343"/>
      <c r="I26" s="343" t="s">
        <v>374</v>
      </c>
    </row>
    <row r="27" spans="1:15" s="336" customFormat="1" ht="20.25" x14ac:dyDescent="0.3">
      <c r="A27" s="344"/>
      <c r="B27" s="345"/>
      <c r="C27" s="346"/>
      <c r="D27" s="347"/>
      <c r="E27" s="348"/>
      <c r="F27" s="343"/>
      <c r="G27" s="349"/>
      <c r="H27" s="349"/>
      <c r="I27" s="349"/>
    </row>
    <row r="28" spans="1:15" s="319" customFormat="1" ht="20.25" x14ac:dyDescent="0.3">
      <c r="A28" s="350">
        <v>3</v>
      </c>
      <c r="B28" s="319" t="s">
        <v>375</v>
      </c>
      <c r="C28" s="332">
        <v>38520</v>
      </c>
      <c r="D28" s="332">
        <f>+C28</f>
        <v>38520</v>
      </c>
      <c r="E28" s="333" t="s">
        <v>22</v>
      </c>
      <c r="F28" s="334" t="s">
        <v>376</v>
      </c>
      <c r="G28" s="335" t="str">
        <f>+F28</f>
        <v>บริษัท พัชรินทร์ เพาเวอร์คลีน จำกัด</v>
      </c>
      <c r="H28" s="335" t="s">
        <v>121</v>
      </c>
      <c r="I28" s="335" t="s">
        <v>377</v>
      </c>
    </row>
    <row r="29" spans="1:15" s="319" customFormat="1" ht="20.25" x14ac:dyDescent="0.3">
      <c r="A29" s="351"/>
      <c r="B29" s="338" t="s">
        <v>378</v>
      </c>
      <c r="C29" s="339"/>
      <c r="D29" s="340"/>
      <c r="E29" s="341"/>
      <c r="F29" s="342">
        <f>+C28</f>
        <v>38520</v>
      </c>
      <c r="G29" s="342">
        <f>+F29</f>
        <v>38520</v>
      </c>
      <c r="H29" s="343"/>
      <c r="I29" s="343" t="s">
        <v>374</v>
      </c>
    </row>
    <row r="30" spans="1:15" s="319" customFormat="1" ht="20.25" x14ac:dyDescent="0.3">
      <c r="A30" s="344"/>
      <c r="B30" s="345"/>
      <c r="C30" s="346"/>
      <c r="D30" s="347"/>
      <c r="E30" s="348"/>
      <c r="F30" s="349"/>
      <c r="G30" s="349"/>
      <c r="H30" s="349"/>
      <c r="I30" s="349"/>
    </row>
    <row r="31" spans="1:15" s="336" customFormat="1" ht="20.25" x14ac:dyDescent="0.3">
      <c r="A31" s="330">
        <v>4</v>
      </c>
      <c r="B31" s="331" t="s">
        <v>365</v>
      </c>
      <c r="C31" s="332">
        <v>49300</v>
      </c>
      <c r="D31" s="332">
        <f>+C31</f>
        <v>49300</v>
      </c>
      <c r="E31" s="333" t="s">
        <v>22</v>
      </c>
      <c r="F31" s="335" t="s">
        <v>379</v>
      </c>
      <c r="G31" s="335" t="str">
        <f>+F31</f>
        <v>นายสมพร   ภัทรวัฒนา</v>
      </c>
      <c r="H31" s="335" t="s">
        <v>121</v>
      </c>
      <c r="I31" s="335" t="s">
        <v>380</v>
      </c>
      <c r="O31" s="336" t="s">
        <v>361</v>
      </c>
    </row>
    <row r="32" spans="1:15" s="336" customFormat="1" ht="20.25" x14ac:dyDescent="0.3">
      <c r="A32" s="337"/>
      <c r="B32" s="338" t="s">
        <v>381</v>
      </c>
      <c r="C32" s="339"/>
      <c r="D32" s="340"/>
      <c r="E32" s="341"/>
      <c r="F32" s="342">
        <f>+C31</f>
        <v>49300</v>
      </c>
      <c r="G32" s="342">
        <f>+F32</f>
        <v>49300</v>
      </c>
      <c r="H32" s="343"/>
      <c r="I32" s="343" t="s">
        <v>382</v>
      </c>
    </row>
    <row r="33" spans="1:15" s="336" customFormat="1" ht="20.25" x14ac:dyDescent="0.3">
      <c r="A33" s="344"/>
      <c r="B33" s="345"/>
      <c r="C33" s="346"/>
      <c r="D33" s="347"/>
      <c r="E33" s="348"/>
      <c r="F33" s="343"/>
      <c r="G33" s="349"/>
      <c r="H33" s="349"/>
      <c r="I33" s="349"/>
    </row>
    <row r="34" spans="1:15" s="336" customFormat="1" ht="20.25" x14ac:dyDescent="0.3">
      <c r="A34" s="330">
        <v>5</v>
      </c>
      <c r="B34" s="331" t="s">
        <v>383</v>
      </c>
      <c r="C34" s="332">
        <v>42920</v>
      </c>
      <c r="D34" s="332">
        <f>+C34</f>
        <v>42920</v>
      </c>
      <c r="E34" s="333" t="s">
        <v>22</v>
      </c>
      <c r="F34" s="335" t="s">
        <v>384</v>
      </c>
      <c r="G34" s="335" t="str">
        <f>+F34</f>
        <v>ร้าน พลับพลึง คอล์เปอร์เรชั่น</v>
      </c>
      <c r="H34" s="335" t="s">
        <v>121</v>
      </c>
      <c r="I34" s="335" t="s">
        <v>385</v>
      </c>
      <c r="O34" s="336" t="s">
        <v>361</v>
      </c>
    </row>
    <row r="35" spans="1:15" s="336" customFormat="1" ht="20.25" x14ac:dyDescent="0.3">
      <c r="A35" s="337"/>
      <c r="B35" s="338" t="s">
        <v>373</v>
      </c>
      <c r="C35" s="339"/>
      <c r="D35" s="340"/>
      <c r="E35" s="341"/>
      <c r="F35" s="342">
        <f>+C34</f>
        <v>42920</v>
      </c>
      <c r="G35" s="342">
        <f>+F35</f>
        <v>42920</v>
      </c>
      <c r="H35" s="343"/>
      <c r="I35" s="343" t="s">
        <v>386</v>
      </c>
    </row>
    <row r="36" spans="1:15" s="336" customFormat="1" ht="20.25" x14ac:dyDescent="0.3">
      <c r="A36" s="344"/>
      <c r="B36" s="345"/>
      <c r="C36" s="346"/>
      <c r="D36" s="347"/>
      <c r="E36" s="348"/>
      <c r="F36" s="343"/>
      <c r="G36" s="349"/>
      <c r="H36" s="349"/>
      <c r="I36" s="349"/>
    </row>
    <row r="37" spans="1:15" s="336" customFormat="1" ht="20.25" x14ac:dyDescent="0.3">
      <c r="A37" s="330">
        <v>6</v>
      </c>
      <c r="B37" s="331" t="s">
        <v>383</v>
      </c>
      <c r="C37" s="332">
        <v>84010</v>
      </c>
      <c r="D37" s="332">
        <f>+C37</f>
        <v>84010</v>
      </c>
      <c r="E37" s="333" t="s">
        <v>22</v>
      </c>
      <c r="F37" s="352" t="s">
        <v>387</v>
      </c>
      <c r="G37" s="352" t="str">
        <f>+F37</f>
        <v>ห้างหุ้นส่วนจำกัด ทรัพย์ตะวัน รุ่งเรืองกิจ</v>
      </c>
      <c r="H37" s="335" t="s">
        <v>121</v>
      </c>
      <c r="I37" s="335" t="s">
        <v>388</v>
      </c>
    </row>
    <row r="38" spans="1:15" s="336" customFormat="1" ht="20.25" x14ac:dyDescent="0.3">
      <c r="A38" s="337"/>
      <c r="B38" s="338" t="s">
        <v>389</v>
      </c>
      <c r="C38" s="339"/>
      <c r="D38" s="340"/>
      <c r="E38" s="341"/>
      <c r="F38" s="342">
        <f>+C37</f>
        <v>84010</v>
      </c>
      <c r="G38" s="342">
        <f>+F38</f>
        <v>84010</v>
      </c>
      <c r="H38" s="343"/>
      <c r="I38" s="343" t="s">
        <v>386</v>
      </c>
    </row>
    <row r="39" spans="1:15" s="336" customFormat="1" ht="20.25" x14ac:dyDescent="0.3">
      <c r="A39" s="344"/>
      <c r="B39" s="345"/>
      <c r="C39" s="346"/>
      <c r="D39" s="347"/>
      <c r="E39" s="348"/>
      <c r="F39" s="343"/>
      <c r="G39" s="349"/>
      <c r="H39" s="349"/>
      <c r="I39" s="349"/>
    </row>
    <row r="40" spans="1:15" s="319" customFormat="1" ht="20.25" x14ac:dyDescent="0.3">
      <c r="A40" s="330">
        <v>7</v>
      </c>
      <c r="B40" s="331" t="s">
        <v>390</v>
      </c>
      <c r="C40" s="332">
        <v>48720</v>
      </c>
      <c r="D40" s="332">
        <f>+C40</f>
        <v>48720</v>
      </c>
      <c r="E40" s="333" t="s">
        <v>22</v>
      </c>
      <c r="F40" s="352" t="s">
        <v>387</v>
      </c>
      <c r="G40" s="352" t="str">
        <f>+F40</f>
        <v>ห้างหุ้นส่วนจำกัด ทรัพย์ตะวัน รุ่งเรืองกิจ</v>
      </c>
      <c r="H40" s="335" t="s">
        <v>121</v>
      </c>
      <c r="I40" s="335" t="s">
        <v>391</v>
      </c>
    </row>
    <row r="41" spans="1:15" s="319" customFormat="1" ht="20.25" x14ac:dyDescent="0.3">
      <c r="A41" s="337"/>
      <c r="B41" s="338" t="s">
        <v>378</v>
      </c>
      <c r="C41" s="339"/>
      <c r="D41" s="340"/>
      <c r="E41" s="341"/>
      <c r="F41" s="342">
        <f>+C40</f>
        <v>48720</v>
      </c>
      <c r="G41" s="342">
        <f>+F41</f>
        <v>48720</v>
      </c>
      <c r="H41" s="343"/>
      <c r="I41" s="343" t="s">
        <v>386</v>
      </c>
    </row>
    <row r="42" spans="1:15" s="319" customFormat="1" ht="20.25" x14ac:dyDescent="0.3">
      <c r="A42" s="344"/>
      <c r="B42" s="345"/>
      <c r="C42" s="346"/>
      <c r="D42" s="347"/>
      <c r="E42" s="348"/>
      <c r="F42" s="343"/>
      <c r="G42" s="349"/>
      <c r="H42" s="349"/>
      <c r="I42" s="349"/>
    </row>
    <row r="43" spans="1:15" s="319" customFormat="1" ht="20.25" x14ac:dyDescent="0.3">
      <c r="A43" s="330">
        <v>8</v>
      </c>
      <c r="B43" s="338" t="s">
        <v>392</v>
      </c>
      <c r="C43" s="332">
        <v>98000</v>
      </c>
      <c r="D43" s="332">
        <f>+C43</f>
        <v>98000</v>
      </c>
      <c r="E43" s="333" t="s">
        <v>22</v>
      </c>
      <c r="F43" s="335" t="s">
        <v>393</v>
      </c>
      <c r="G43" s="335" t="str">
        <f>+F43</f>
        <v>หจก.วีบีซัพพลาย พลัส</v>
      </c>
      <c r="H43" s="335" t="s">
        <v>121</v>
      </c>
      <c r="I43" s="335" t="s">
        <v>394</v>
      </c>
    </row>
    <row r="44" spans="1:15" s="319" customFormat="1" ht="20.25" x14ac:dyDescent="0.3">
      <c r="A44" s="337"/>
      <c r="B44" s="338" t="s">
        <v>395</v>
      </c>
      <c r="C44" s="339"/>
      <c r="D44" s="340"/>
      <c r="E44" s="341"/>
      <c r="F44" s="342">
        <f>+C43</f>
        <v>98000</v>
      </c>
      <c r="G44" s="342">
        <f>+F44</f>
        <v>98000</v>
      </c>
      <c r="H44" s="343"/>
      <c r="I44" s="343" t="s">
        <v>396</v>
      </c>
    </row>
    <row r="45" spans="1:15" s="319" customFormat="1" ht="20.25" x14ac:dyDescent="0.3">
      <c r="A45" s="344"/>
      <c r="B45" s="345"/>
      <c r="C45" s="346"/>
      <c r="D45" s="347"/>
      <c r="E45" s="348"/>
      <c r="F45" s="343"/>
      <c r="G45" s="349"/>
      <c r="H45" s="349"/>
      <c r="I45" s="349"/>
    </row>
    <row r="46" spans="1:15" s="319" customFormat="1" ht="20.25" x14ac:dyDescent="0.3">
      <c r="A46" s="330">
        <v>9</v>
      </c>
      <c r="B46" s="338" t="s">
        <v>397</v>
      </c>
      <c r="C46" s="332">
        <v>23000</v>
      </c>
      <c r="D46" s="332">
        <f>+C46</f>
        <v>23000</v>
      </c>
      <c r="E46" s="333" t="s">
        <v>22</v>
      </c>
      <c r="F46" s="335" t="s">
        <v>398</v>
      </c>
      <c r="G46" s="335" t="str">
        <f>+F46</f>
        <v>บริษัท เอกอุดม อีควิปเม้นท์ จำกัด</v>
      </c>
      <c r="H46" s="335" t="s">
        <v>121</v>
      </c>
      <c r="I46" s="335" t="s">
        <v>399</v>
      </c>
    </row>
    <row r="47" spans="1:15" s="319" customFormat="1" ht="20.25" x14ac:dyDescent="0.3">
      <c r="A47" s="337"/>
      <c r="B47" s="338" t="s">
        <v>378</v>
      </c>
      <c r="C47" s="339"/>
      <c r="D47" s="340"/>
      <c r="E47" s="341"/>
      <c r="F47" s="342">
        <f>+C46</f>
        <v>23000</v>
      </c>
      <c r="G47" s="342">
        <f>+F47</f>
        <v>23000</v>
      </c>
      <c r="H47" s="343"/>
      <c r="I47" s="343" t="s">
        <v>396</v>
      </c>
    </row>
    <row r="48" spans="1:15" s="319" customFormat="1" ht="20.25" x14ac:dyDescent="0.3">
      <c r="A48" s="344"/>
      <c r="B48" s="345"/>
      <c r="C48" s="346"/>
      <c r="D48" s="347"/>
      <c r="E48" s="348"/>
      <c r="F48" s="349"/>
      <c r="G48" s="349"/>
      <c r="H48" s="349"/>
      <c r="I48" s="349"/>
    </row>
    <row r="49" spans="1:9" s="319" customFormat="1" ht="20.25" x14ac:dyDescent="0.3">
      <c r="A49" s="350">
        <v>10</v>
      </c>
      <c r="B49" s="338" t="s">
        <v>392</v>
      </c>
      <c r="C49" s="353">
        <v>81000</v>
      </c>
      <c r="D49" s="332">
        <f>+C49</f>
        <v>81000</v>
      </c>
      <c r="E49" s="333" t="s">
        <v>22</v>
      </c>
      <c r="F49" s="335" t="s">
        <v>393</v>
      </c>
      <c r="G49" s="335" t="str">
        <f>+F49</f>
        <v>หจก.วีบีซัพพลาย พลัส</v>
      </c>
      <c r="H49" s="335" t="s">
        <v>121</v>
      </c>
      <c r="I49" s="335" t="s">
        <v>400</v>
      </c>
    </row>
    <row r="50" spans="1:9" s="319" customFormat="1" ht="20.25" x14ac:dyDescent="0.3">
      <c r="A50" s="351"/>
      <c r="B50" s="338" t="s">
        <v>401</v>
      </c>
      <c r="C50" s="339"/>
      <c r="D50" s="340"/>
      <c r="E50" s="341"/>
      <c r="F50" s="342">
        <f>+C49</f>
        <v>81000</v>
      </c>
      <c r="G50" s="342">
        <f>+F50</f>
        <v>81000</v>
      </c>
      <c r="H50" s="343"/>
      <c r="I50" s="343" t="s">
        <v>402</v>
      </c>
    </row>
    <row r="51" spans="1:9" s="319" customFormat="1" ht="20.25" x14ac:dyDescent="0.3">
      <c r="A51" s="351"/>
      <c r="B51" s="354"/>
      <c r="C51" s="339"/>
      <c r="D51" s="340"/>
      <c r="E51" s="341"/>
      <c r="F51" s="342"/>
      <c r="G51" s="342"/>
      <c r="H51" s="343"/>
      <c r="I51" s="343"/>
    </row>
    <row r="52" spans="1:9" s="319" customFormat="1" ht="20.25" x14ac:dyDescent="0.3">
      <c r="A52" s="350">
        <v>11</v>
      </c>
      <c r="B52" s="331" t="s">
        <v>390</v>
      </c>
      <c r="C52" s="332">
        <v>18260</v>
      </c>
      <c r="D52" s="332">
        <f>+C52</f>
        <v>18260</v>
      </c>
      <c r="E52" s="335" t="s">
        <v>22</v>
      </c>
      <c r="F52" s="352" t="s">
        <v>387</v>
      </c>
      <c r="G52" s="352" t="str">
        <f>+F52</f>
        <v>ห้างหุ้นส่วนจำกัด ทรัพย์ตะวัน รุ่งเรืองกิจ</v>
      </c>
      <c r="H52" s="335" t="s">
        <v>121</v>
      </c>
      <c r="I52" s="335" t="s">
        <v>403</v>
      </c>
    </row>
    <row r="53" spans="1:9" s="319" customFormat="1" ht="20.25" x14ac:dyDescent="0.3">
      <c r="A53" s="351"/>
      <c r="B53" s="338" t="s">
        <v>404</v>
      </c>
      <c r="C53" s="339"/>
      <c r="D53" s="340"/>
      <c r="E53" s="341"/>
      <c r="F53" s="342">
        <f>+C52</f>
        <v>18260</v>
      </c>
      <c r="G53" s="342">
        <f>+F53</f>
        <v>18260</v>
      </c>
      <c r="H53" s="343"/>
      <c r="I53" s="343" t="s">
        <v>405</v>
      </c>
    </row>
    <row r="54" spans="1:9" s="319" customFormat="1" ht="20.25" x14ac:dyDescent="0.3">
      <c r="A54" s="344"/>
      <c r="B54" s="345"/>
      <c r="C54" s="346"/>
      <c r="D54" s="347"/>
      <c r="E54" s="348"/>
      <c r="F54" s="349"/>
      <c r="G54" s="349"/>
      <c r="H54" s="349"/>
      <c r="I54" s="349"/>
    </row>
    <row r="55" spans="1:9" s="319" customFormat="1" ht="20.25" x14ac:dyDescent="0.3">
      <c r="A55" s="350">
        <v>12</v>
      </c>
      <c r="B55" s="338" t="s">
        <v>406</v>
      </c>
      <c r="C55" s="332">
        <v>12180</v>
      </c>
      <c r="D55" s="332">
        <f>+C55</f>
        <v>12180</v>
      </c>
      <c r="E55" s="335" t="s">
        <v>22</v>
      </c>
      <c r="F55" s="352" t="s">
        <v>387</v>
      </c>
      <c r="G55" s="352" t="str">
        <f>+F55</f>
        <v>ห้างหุ้นส่วนจำกัด ทรัพย์ตะวัน รุ่งเรืองกิจ</v>
      </c>
      <c r="H55" s="335" t="s">
        <v>121</v>
      </c>
      <c r="I55" s="335" t="s">
        <v>407</v>
      </c>
    </row>
    <row r="56" spans="1:9" s="319" customFormat="1" ht="20.25" x14ac:dyDescent="0.3">
      <c r="A56" s="351"/>
      <c r="B56" s="338" t="s">
        <v>373</v>
      </c>
      <c r="C56" s="339"/>
      <c r="D56" s="340"/>
      <c r="E56" s="341"/>
      <c r="F56" s="342">
        <f>+C55</f>
        <v>12180</v>
      </c>
      <c r="G56" s="342">
        <f>+F56</f>
        <v>12180</v>
      </c>
      <c r="H56" s="343"/>
      <c r="I56" s="343" t="s">
        <v>405</v>
      </c>
    </row>
    <row r="57" spans="1:9" s="319" customFormat="1" ht="20.25" x14ac:dyDescent="0.3">
      <c r="A57" s="344"/>
      <c r="B57" s="345"/>
      <c r="C57" s="346"/>
      <c r="D57" s="347"/>
      <c r="E57" s="348"/>
      <c r="F57" s="349"/>
      <c r="G57" s="349"/>
      <c r="H57" s="349"/>
      <c r="I57" s="349"/>
    </row>
    <row r="58" spans="1:9" s="319" customFormat="1" ht="20.25" x14ac:dyDescent="0.3">
      <c r="A58" s="350">
        <v>13</v>
      </c>
      <c r="B58" s="331" t="s">
        <v>408</v>
      </c>
      <c r="C58" s="332">
        <v>43390</v>
      </c>
      <c r="D58" s="332">
        <f>+C58</f>
        <v>43390</v>
      </c>
      <c r="E58" s="333" t="s">
        <v>22</v>
      </c>
      <c r="F58" s="352" t="s">
        <v>387</v>
      </c>
      <c r="G58" s="352" t="str">
        <f>+F58</f>
        <v>ห้างหุ้นส่วนจำกัด ทรัพย์ตะวัน รุ่งเรืองกิจ</v>
      </c>
      <c r="H58" s="335" t="s">
        <v>121</v>
      </c>
      <c r="I58" s="335" t="s">
        <v>409</v>
      </c>
    </row>
    <row r="59" spans="1:9" s="319" customFormat="1" ht="20.25" x14ac:dyDescent="0.3">
      <c r="A59" s="351"/>
      <c r="B59" s="338" t="s">
        <v>410</v>
      </c>
      <c r="C59" s="339"/>
      <c r="D59" s="340"/>
      <c r="E59" s="341"/>
      <c r="F59" s="342">
        <f>+C58</f>
        <v>43390</v>
      </c>
      <c r="G59" s="342">
        <f>+F59</f>
        <v>43390</v>
      </c>
      <c r="H59" s="343"/>
      <c r="I59" s="343" t="s">
        <v>165</v>
      </c>
    </row>
    <row r="60" spans="1:9" s="319" customFormat="1" ht="20.25" x14ac:dyDescent="0.3">
      <c r="A60" s="344"/>
      <c r="B60" s="345"/>
      <c r="C60" s="346"/>
      <c r="D60" s="347"/>
      <c r="E60" s="348"/>
      <c r="F60" s="349"/>
      <c r="G60" s="349"/>
      <c r="H60" s="349"/>
      <c r="I60" s="349"/>
    </row>
    <row r="61" spans="1:9" s="319" customFormat="1" ht="18" customHeight="1" x14ac:dyDescent="0.3">
      <c r="A61" s="350">
        <v>14</v>
      </c>
      <c r="B61" s="331" t="s">
        <v>408</v>
      </c>
      <c r="C61" s="332">
        <v>51690</v>
      </c>
      <c r="D61" s="332">
        <f>+C61</f>
        <v>51690</v>
      </c>
      <c r="E61" s="333" t="s">
        <v>22</v>
      </c>
      <c r="F61" s="352" t="s">
        <v>387</v>
      </c>
      <c r="G61" s="352" t="str">
        <f>+F61</f>
        <v>ห้างหุ้นส่วนจำกัด ทรัพย์ตะวัน รุ่งเรืองกิจ</v>
      </c>
      <c r="H61" s="335" t="s">
        <v>121</v>
      </c>
      <c r="I61" s="335" t="s">
        <v>411</v>
      </c>
    </row>
    <row r="62" spans="1:9" s="319" customFormat="1" ht="20.25" x14ac:dyDescent="0.3">
      <c r="A62" s="351"/>
      <c r="B62" s="338" t="s">
        <v>412</v>
      </c>
      <c r="C62" s="339"/>
      <c r="D62" s="340"/>
      <c r="E62" s="341"/>
      <c r="F62" s="342">
        <f>+C61</f>
        <v>51690</v>
      </c>
      <c r="G62" s="342">
        <f>+F62</f>
        <v>51690</v>
      </c>
      <c r="H62" s="343"/>
      <c r="I62" s="343" t="s">
        <v>413</v>
      </c>
    </row>
    <row r="63" spans="1:9" s="319" customFormat="1" ht="20.25" x14ac:dyDescent="0.3">
      <c r="A63" s="344"/>
      <c r="B63" s="345"/>
      <c r="C63" s="346"/>
      <c r="D63" s="347"/>
      <c r="E63" s="348"/>
      <c r="F63" s="349"/>
      <c r="G63" s="349"/>
      <c r="H63" s="349"/>
      <c r="I63" s="349"/>
    </row>
    <row r="64" spans="1:9" s="319" customFormat="1" ht="20.25" x14ac:dyDescent="0.3">
      <c r="A64" s="350">
        <v>15</v>
      </c>
      <c r="B64" s="331" t="s">
        <v>370</v>
      </c>
      <c r="C64" s="332">
        <v>31190</v>
      </c>
      <c r="D64" s="332">
        <f>+C64</f>
        <v>31190</v>
      </c>
      <c r="E64" s="333" t="s">
        <v>22</v>
      </c>
      <c r="F64" s="352" t="s">
        <v>387</v>
      </c>
      <c r="G64" s="352" t="str">
        <f>+F64</f>
        <v>ห้างหุ้นส่วนจำกัด ทรัพย์ตะวัน รุ่งเรืองกิจ</v>
      </c>
      <c r="H64" s="335" t="s">
        <v>121</v>
      </c>
      <c r="I64" s="335" t="s">
        <v>414</v>
      </c>
    </row>
    <row r="65" spans="1:9" s="319" customFormat="1" ht="20.25" x14ac:dyDescent="0.3">
      <c r="A65" s="351"/>
      <c r="B65" s="338" t="s">
        <v>415</v>
      </c>
      <c r="C65" s="339"/>
      <c r="D65" s="340"/>
      <c r="E65" s="341"/>
      <c r="F65" s="342">
        <f>+C64</f>
        <v>31190</v>
      </c>
      <c r="G65" s="342">
        <f>+F65</f>
        <v>31190</v>
      </c>
      <c r="H65" s="343"/>
      <c r="I65" s="343" t="s">
        <v>413</v>
      </c>
    </row>
    <row r="66" spans="1:9" s="319" customFormat="1" ht="20.25" x14ac:dyDescent="0.3">
      <c r="A66" s="344"/>
      <c r="B66" s="345"/>
      <c r="C66" s="346"/>
      <c r="D66" s="347"/>
      <c r="E66" s="348"/>
      <c r="F66" s="349"/>
      <c r="G66" s="349"/>
      <c r="H66" s="349"/>
      <c r="I66" s="349"/>
    </row>
    <row r="67" spans="1:9" s="319" customFormat="1" ht="20.25" x14ac:dyDescent="0.3">
      <c r="A67" s="350">
        <v>16</v>
      </c>
      <c r="B67" s="331" t="s">
        <v>383</v>
      </c>
      <c r="C67" s="332">
        <v>56000</v>
      </c>
      <c r="D67" s="332">
        <f>+C67</f>
        <v>56000</v>
      </c>
      <c r="E67" s="333" t="s">
        <v>22</v>
      </c>
      <c r="F67" s="352" t="s">
        <v>387</v>
      </c>
      <c r="G67" s="352" t="str">
        <f>+F67</f>
        <v>ห้างหุ้นส่วนจำกัด ทรัพย์ตะวัน รุ่งเรืองกิจ</v>
      </c>
      <c r="H67" s="335" t="s">
        <v>121</v>
      </c>
      <c r="I67" s="335" t="s">
        <v>416</v>
      </c>
    </row>
    <row r="68" spans="1:9" s="319" customFormat="1" ht="20.25" x14ac:dyDescent="0.3">
      <c r="A68" s="351"/>
      <c r="B68" s="338" t="s">
        <v>378</v>
      </c>
      <c r="C68" s="339"/>
      <c r="D68" s="340"/>
      <c r="E68" s="341"/>
      <c r="F68" s="342">
        <f>+C67</f>
        <v>56000</v>
      </c>
      <c r="G68" s="342">
        <f>+F68</f>
        <v>56000</v>
      </c>
      <c r="H68" s="343"/>
      <c r="I68" s="343" t="s">
        <v>417</v>
      </c>
    </row>
    <row r="69" spans="1:9" s="319" customFormat="1" ht="20.25" x14ac:dyDescent="0.3">
      <c r="A69" s="344"/>
      <c r="B69" s="345"/>
      <c r="C69" s="346"/>
      <c r="D69" s="347"/>
      <c r="E69" s="348"/>
      <c r="F69" s="349"/>
      <c r="G69" s="349"/>
      <c r="H69" s="349"/>
      <c r="I69" s="349"/>
    </row>
    <row r="70" spans="1:9" s="319" customFormat="1" ht="20.25" x14ac:dyDescent="0.3">
      <c r="A70" s="350">
        <v>17</v>
      </c>
      <c r="B70" s="331" t="s">
        <v>418</v>
      </c>
      <c r="C70" s="332">
        <v>3800</v>
      </c>
      <c r="D70" s="332">
        <f>+C70</f>
        <v>3800</v>
      </c>
      <c r="E70" s="333" t="s">
        <v>22</v>
      </c>
      <c r="F70" s="335" t="s">
        <v>419</v>
      </c>
      <c r="G70" s="335" t="str">
        <f>+F70</f>
        <v>ร้านหนุ่ยแบตเตอรี่</v>
      </c>
      <c r="H70" s="335" t="s">
        <v>121</v>
      </c>
      <c r="I70" s="335" t="s">
        <v>420</v>
      </c>
    </row>
    <row r="71" spans="1:9" s="319" customFormat="1" ht="20.25" x14ac:dyDescent="0.3">
      <c r="A71" s="351"/>
      <c r="B71" s="338" t="s">
        <v>378</v>
      </c>
      <c r="C71" s="339"/>
      <c r="D71" s="340"/>
      <c r="E71" s="341"/>
      <c r="F71" s="342">
        <f>+C70</f>
        <v>3800</v>
      </c>
      <c r="G71" s="342">
        <f>+F71</f>
        <v>3800</v>
      </c>
      <c r="H71" s="343"/>
      <c r="I71" s="343" t="s">
        <v>417</v>
      </c>
    </row>
    <row r="72" spans="1:9" s="319" customFormat="1" ht="20.25" x14ac:dyDescent="0.3">
      <c r="A72" s="344"/>
      <c r="B72" s="345"/>
      <c r="C72" s="346"/>
      <c r="D72" s="347"/>
      <c r="E72" s="348"/>
      <c r="F72" s="349"/>
      <c r="G72" s="349"/>
      <c r="H72" s="349"/>
      <c r="I72" s="349"/>
    </row>
    <row r="74" spans="1:9" s="109" customFormat="1" ht="23.25" x14ac:dyDescent="0.35">
      <c r="A74" s="3448" t="s">
        <v>260</v>
      </c>
      <c r="B74" s="3448"/>
      <c r="C74" s="3448"/>
      <c r="D74" s="3448"/>
      <c r="E74" s="3448"/>
      <c r="F74" s="3448"/>
      <c r="G74" s="3448"/>
      <c r="H74" s="3448"/>
      <c r="I74" s="3448"/>
    </row>
    <row r="75" spans="1:9" s="109" customFormat="1" ht="23.25" x14ac:dyDescent="0.35">
      <c r="A75" s="3448" t="s">
        <v>421</v>
      </c>
      <c r="B75" s="3448"/>
      <c r="C75" s="3448"/>
      <c r="D75" s="3448"/>
      <c r="E75" s="3448"/>
      <c r="F75" s="3448"/>
      <c r="G75" s="3448"/>
      <c r="H75" s="3448"/>
      <c r="I75" s="3448"/>
    </row>
    <row r="76" spans="1:9" s="109" customFormat="1" ht="23.25" x14ac:dyDescent="0.35">
      <c r="A76" s="3448" t="s">
        <v>422</v>
      </c>
      <c r="B76" s="3448"/>
      <c r="C76" s="3448"/>
      <c r="D76" s="3448"/>
      <c r="E76" s="3448"/>
      <c r="F76" s="3448"/>
      <c r="G76" s="3448"/>
      <c r="H76" s="3448"/>
      <c r="I76" s="3448"/>
    </row>
    <row r="77" spans="1:9" s="109" customFormat="1" ht="20.25" x14ac:dyDescent="0.3">
      <c r="A77" s="3394" t="s">
        <v>0</v>
      </c>
      <c r="B77" s="3999" t="s">
        <v>12</v>
      </c>
      <c r="C77" s="3993" t="s">
        <v>13</v>
      </c>
      <c r="D77" s="4002" t="s">
        <v>14</v>
      </c>
      <c r="E77" s="3394" t="s">
        <v>343</v>
      </c>
      <c r="F77" s="355" t="s">
        <v>174</v>
      </c>
      <c r="G77" s="356" t="s">
        <v>344</v>
      </c>
      <c r="H77" s="3394" t="s">
        <v>345</v>
      </c>
      <c r="I77" s="277" t="s">
        <v>346</v>
      </c>
    </row>
    <row r="78" spans="1:9" s="109" customFormat="1" ht="20.25" x14ac:dyDescent="0.3">
      <c r="A78" s="3813"/>
      <c r="B78" s="4000"/>
      <c r="C78" s="3994"/>
      <c r="D78" s="4003"/>
      <c r="E78" s="3813"/>
      <c r="F78" s="357" t="s">
        <v>179</v>
      </c>
      <c r="G78" s="358" t="s">
        <v>180</v>
      </c>
      <c r="H78" s="3813"/>
      <c r="I78" s="279" t="s">
        <v>347</v>
      </c>
    </row>
    <row r="79" spans="1:9" s="109" customFormat="1" ht="20.25" x14ac:dyDescent="0.3">
      <c r="A79" s="3395"/>
      <c r="B79" s="4001"/>
      <c r="C79" s="3995"/>
      <c r="D79" s="4004"/>
      <c r="E79" s="3395"/>
      <c r="F79" s="359"/>
      <c r="G79" s="360"/>
      <c r="H79" s="3395"/>
      <c r="I79" s="281" t="s">
        <v>348</v>
      </c>
    </row>
    <row r="80" spans="1:9" s="109" customFormat="1" ht="20.25" x14ac:dyDescent="0.3">
      <c r="A80" s="361">
        <v>1</v>
      </c>
      <c r="B80" s="362" t="s">
        <v>423</v>
      </c>
      <c r="C80" s="363">
        <v>2400</v>
      </c>
      <c r="D80" s="364">
        <f>+C80</f>
        <v>2400</v>
      </c>
      <c r="E80" s="196" t="s">
        <v>161</v>
      </c>
      <c r="F80" s="378" t="s">
        <v>350</v>
      </c>
      <c r="G80" s="287" t="str">
        <f>+F80</f>
        <v>ร้านไอเดียดี</v>
      </c>
      <c r="H80" s="287" t="s">
        <v>121</v>
      </c>
      <c r="I80" s="287" t="s">
        <v>424</v>
      </c>
    </row>
    <row r="81" spans="1:9" s="109" customFormat="1" ht="20.25" x14ac:dyDescent="0.3">
      <c r="A81" s="365"/>
      <c r="B81" s="201"/>
      <c r="C81" s="366"/>
      <c r="D81" s="315"/>
      <c r="E81" s="196"/>
      <c r="F81" s="367"/>
      <c r="G81" s="368">
        <f>+C80</f>
        <v>2400</v>
      </c>
      <c r="H81" s="196"/>
      <c r="I81" s="196" t="s">
        <v>425</v>
      </c>
    </row>
    <row r="82" spans="1:9" s="109" customFormat="1" ht="20.25" x14ac:dyDescent="0.3">
      <c r="A82" s="365"/>
      <c r="B82" s="201"/>
      <c r="C82" s="366"/>
      <c r="D82" s="315"/>
      <c r="E82" s="369"/>
      <c r="F82" s="315"/>
      <c r="G82" s="196"/>
      <c r="H82" s="196"/>
      <c r="I82" s="196"/>
    </row>
    <row r="83" spans="1:9" s="109" customFormat="1" ht="20.25" x14ac:dyDescent="0.3">
      <c r="A83" s="361">
        <v>2</v>
      </c>
      <c r="B83" s="362" t="s">
        <v>426</v>
      </c>
      <c r="C83" s="363">
        <v>18900</v>
      </c>
      <c r="D83" s="364">
        <f>+C83</f>
        <v>18900</v>
      </c>
      <c r="E83" s="196" t="s">
        <v>161</v>
      </c>
      <c r="F83" s="378" t="s">
        <v>427</v>
      </c>
      <c r="G83" s="287" t="str">
        <f>+F83</f>
        <v>ร้าน บี อาร์ แทรกเตอร์</v>
      </c>
      <c r="H83" s="287" t="s">
        <v>121</v>
      </c>
      <c r="I83" s="287" t="s">
        <v>428</v>
      </c>
    </row>
    <row r="84" spans="1:9" s="109" customFormat="1" ht="20.25" x14ac:dyDescent="0.3">
      <c r="A84" s="365"/>
      <c r="B84" s="201" t="s">
        <v>429</v>
      </c>
      <c r="C84" s="366"/>
      <c r="D84" s="315"/>
      <c r="E84" s="196"/>
      <c r="F84" s="373"/>
      <c r="G84" s="368">
        <f>+C83</f>
        <v>18900</v>
      </c>
      <c r="H84" s="196"/>
      <c r="I84" s="196" t="s">
        <v>430</v>
      </c>
    </row>
    <row r="85" spans="1:9" s="109" customFormat="1" ht="20.25" x14ac:dyDescent="0.3">
      <c r="A85" s="365"/>
      <c r="B85" s="201"/>
      <c r="C85" s="366"/>
      <c r="D85" s="315"/>
      <c r="E85" s="369"/>
      <c r="F85" s="373"/>
      <c r="G85" s="196"/>
      <c r="H85" s="196"/>
      <c r="I85" s="196"/>
    </row>
    <row r="86" spans="1:9" s="109" customFormat="1" ht="20.25" x14ac:dyDescent="0.3">
      <c r="A86" s="361">
        <v>3</v>
      </c>
      <c r="B86" s="362" t="s">
        <v>431</v>
      </c>
      <c r="C86" s="363">
        <v>118850</v>
      </c>
      <c r="D86" s="364">
        <f>+C86</f>
        <v>118850</v>
      </c>
      <c r="E86" s="196" t="s">
        <v>161</v>
      </c>
      <c r="F86" s="375" t="s">
        <v>432</v>
      </c>
      <c r="G86" s="287" t="str">
        <f>+F86</f>
        <v>ร้าน บีเอส กลการ (1990)</v>
      </c>
      <c r="H86" s="287" t="s">
        <v>121</v>
      </c>
      <c r="I86" s="287" t="s">
        <v>433</v>
      </c>
    </row>
    <row r="87" spans="1:9" s="109" customFormat="1" ht="20.25" x14ac:dyDescent="0.3">
      <c r="A87" s="365"/>
      <c r="B87" s="201"/>
      <c r="C87" s="366"/>
      <c r="D87" s="315"/>
      <c r="E87" s="196"/>
      <c r="F87" s="379"/>
      <c r="G87" s="368">
        <f>+C86</f>
        <v>118850</v>
      </c>
      <c r="H87" s="196"/>
      <c r="I87" s="196" t="s">
        <v>434</v>
      </c>
    </row>
    <row r="88" spans="1:9" s="109" customFormat="1" ht="20.25" x14ac:dyDescent="0.3">
      <c r="A88" s="365"/>
      <c r="B88" s="201"/>
      <c r="C88" s="366"/>
      <c r="D88" s="315"/>
      <c r="E88" s="369"/>
      <c r="F88" s="374"/>
      <c r="G88" s="368"/>
      <c r="H88" s="196"/>
      <c r="I88" s="196"/>
    </row>
    <row r="89" spans="1:9" s="109" customFormat="1" ht="20.25" x14ac:dyDescent="0.3">
      <c r="A89" s="361">
        <v>4</v>
      </c>
      <c r="B89" s="362" t="s">
        <v>435</v>
      </c>
      <c r="C89" s="363">
        <v>2400</v>
      </c>
      <c r="D89" s="364">
        <f>+C89</f>
        <v>2400</v>
      </c>
      <c r="E89" s="196" t="s">
        <v>161</v>
      </c>
      <c r="F89" s="375" t="s">
        <v>350</v>
      </c>
      <c r="G89" s="287" t="str">
        <f t="shared" ref="G89" si="0">+F89</f>
        <v>ร้านไอเดียดี</v>
      </c>
      <c r="H89" s="287" t="s">
        <v>121</v>
      </c>
      <c r="I89" s="287" t="s">
        <v>436</v>
      </c>
    </row>
    <row r="90" spans="1:9" s="109" customFormat="1" ht="20.25" x14ac:dyDescent="0.3">
      <c r="A90" s="365"/>
      <c r="B90" s="201"/>
      <c r="C90" s="366"/>
      <c r="D90" s="315"/>
      <c r="E90" s="196"/>
      <c r="F90" s="379"/>
      <c r="G90" s="368">
        <f t="shared" ref="G90" si="1">+C89</f>
        <v>2400</v>
      </c>
      <c r="H90" s="196"/>
      <c r="I90" s="196" t="s">
        <v>437</v>
      </c>
    </row>
    <row r="91" spans="1:9" s="109" customFormat="1" ht="20.25" x14ac:dyDescent="0.3">
      <c r="A91" s="370"/>
      <c r="B91" s="371"/>
      <c r="C91" s="372"/>
      <c r="D91" s="317"/>
      <c r="E91" s="369"/>
      <c r="F91" s="380"/>
      <c r="G91" s="368"/>
      <c r="H91" s="369"/>
      <c r="I91" s="369"/>
    </row>
    <row r="92" spans="1:9" s="109" customFormat="1" ht="20.25" x14ac:dyDescent="0.3">
      <c r="A92" s="365">
        <v>5</v>
      </c>
      <c r="B92" s="201" t="s">
        <v>426</v>
      </c>
      <c r="C92" s="366">
        <v>99980</v>
      </c>
      <c r="D92" s="315">
        <f>+C92</f>
        <v>99980</v>
      </c>
      <c r="E92" s="196" t="s">
        <v>161</v>
      </c>
      <c r="F92" s="373" t="s">
        <v>438</v>
      </c>
      <c r="G92" s="287" t="str">
        <f t="shared" ref="G92" si="2">+F92</f>
        <v>ร้านเชียงรายสตีล</v>
      </c>
      <c r="H92" s="287" t="s">
        <v>121</v>
      </c>
      <c r="I92" s="287" t="s">
        <v>439</v>
      </c>
    </row>
    <row r="93" spans="1:9" s="109" customFormat="1" ht="20.25" x14ac:dyDescent="0.3">
      <c r="A93" s="365"/>
      <c r="B93" s="201"/>
      <c r="C93" s="366"/>
      <c r="D93" s="315"/>
      <c r="E93" s="196"/>
      <c r="F93" s="373"/>
      <c r="G93" s="368">
        <f t="shared" ref="G93" si="3">+C92</f>
        <v>99980</v>
      </c>
      <c r="H93" s="196"/>
      <c r="I93" s="196" t="s">
        <v>440</v>
      </c>
    </row>
    <row r="94" spans="1:9" s="109" customFormat="1" ht="20.25" x14ac:dyDescent="0.3">
      <c r="A94" s="365"/>
      <c r="B94" s="201"/>
      <c r="C94" s="366"/>
      <c r="D94" s="315"/>
      <c r="E94" s="369"/>
      <c r="F94" s="374"/>
      <c r="G94" s="368"/>
      <c r="H94" s="196"/>
      <c r="I94" s="196"/>
    </row>
    <row r="95" spans="1:9" s="109" customFormat="1" ht="20.25" x14ac:dyDescent="0.3">
      <c r="A95" s="361">
        <v>6</v>
      </c>
      <c r="B95" s="362" t="s">
        <v>441</v>
      </c>
      <c r="C95" s="363">
        <v>49260</v>
      </c>
      <c r="D95" s="364">
        <f>+C95</f>
        <v>49260</v>
      </c>
      <c r="E95" s="196" t="s">
        <v>161</v>
      </c>
      <c r="F95" s="375" t="s">
        <v>442</v>
      </c>
      <c r="G95" s="287" t="str">
        <f t="shared" ref="G95" si="4">+F95</f>
        <v>หจก.เทคนิคกอปปิเออร์เซอร์วิส</v>
      </c>
      <c r="H95" s="287" t="s">
        <v>121</v>
      </c>
      <c r="I95" s="287" t="s">
        <v>443</v>
      </c>
    </row>
    <row r="96" spans="1:9" s="109" customFormat="1" ht="20.25" x14ac:dyDescent="0.3">
      <c r="A96" s="365"/>
      <c r="B96" s="201"/>
      <c r="C96" s="366"/>
      <c r="D96" s="315"/>
      <c r="E96" s="196"/>
      <c r="F96" s="373"/>
      <c r="G96" s="368">
        <f t="shared" ref="G96" si="5">+C95</f>
        <v>49260</v>
      </c>
      <c r="H96" s="196"/>
      <c r="I96" s="196" t="s">
        <v>440</v>
      </c>
    </row>
    <row r="97" spans="1:9" s="109" customFormat="1" ht="20.25" x14ac:dyDescent="0.3">
      <c r="A97" s="370"/>
      <c r="B97" s="371"/>
      <c r="C97" s="372"/>
      <c r="D97" s="317"/>
      <c r="E97" s="369"/>
      <c r="F97" s="376"/>
      <c r="G97" s="368"/>
      <c r="H97" s="369"/>
      <c r="I97" s="369"/>
    </row>
    <row r="98" spans="1:9" s="109" customFormat="1" ht="20.25" x14ac:dyDescent="0.3">
      <c r="A98" s="361">
        <v>7</v>
      </c>
      <c r="B98" s="362" t="s">
        <v>444</v>
      </c>
      <c r="C98" s="363">
        <v>153500</v>
      </c>
      <c r="D98" s="364">
        <f t="shared" ref="D98" si="6">+C98</f>
        <v>153500</v>
      </c>
      <c r="E98" s="196" t="s">
        <v>161</v>
      </c>
      <c r="F98" s="375" t="s">
        <v>445</v>
      </c>
      <c r="G98" s="287" t="str">
        <f t="shared" ref="G98" si="7">+F98</f>
        <v>หจก.ทรัพย์ตะวันรุ่งเรืองกิจ</v>
      </c>
      <c r="H98" s="287" t="s">
        <v>121</v>
      </c>
      <c r="I98" s="287" t="s">
        <v>446</v>
      </c>
    </row>
    <row r="99" spans="1:9" s="109" customFormat="1" ht="20.25" x14ac:dyDescent="0.3">
      <c r="A99" s="365"/>
      <c r="B99" s="201"/>
      <c r="C99" s="366"/>
      <c r="D99" s="315"/>
      <c r="E99" s="196"/>
      <c r="F99" s="373"/>
      <c r="G99" s="368">
        <f>+C98</f>
        <v>153500</v>
      </c>
      <c r="H99" s="196"/>
      <c r="I99" s="196" t="s">
        <v>447</v>
      </c>
    </row>
    <row r="100" spans="1:9" s="109" customFormat="1" ht="20.25" x14ac:dyDescent="0.3">
      <c r="A100" s="370"/>
      <c r="B100" s="371"/>
      <c r="C100" s="372"/>
      <c r="D100" s="317"/>
      <c r="E100" s="369"/>
      <c r="F100" s="376"/>
      <c r="G100" s="368"/>
      <c r="H100" s="369"/>
      <c r="I100" s="369"/>
    </row>
    <row r="101" spans="1:9" s="109" customFormat="1" ht="20.25" x14ac:dyDescent="0.3">
      <c r="A101" s="361">
        <v>8</v>
      </c>
      <c r="B101" s="362" t="s">
        <v>431</v>
      </c>
      <c r="C101" s="363">
        <v>27200</v>
      </c>
      <c r="D101" s="364">
        <f t="shared" ref="D101" si="8">+C101</f>
        <v>27200</v>
      </c>
      <c r="E101" s="196" t="s">
        <v>161</v>
      </c>
      <c r="F101" s="375" t="s">
        <v>448</v>
      </c>
      <c r="G101" s="287" t="str">
        <f t="shared" ref="G101" si="9">+F101</f>
        <v>ร้านเชียงรายไดนาโม</v>
      </c>
      <c r="H101" s="287" t="s">
        <v>121</v>
      </c>
      <c r="I101" s="287" t="s">
        <v>449</v>
      </c>
    </row>
    <row r="102" spans="1:9" s="109" customFormat="1" ht="20.25" x14ac:dyDescent="0.3">
      <c r="A102" s="365"/>
      <c r="B102" s="201"/>
      <c r="C102" s="366"/>
      <c r="D102" s="315"/>
      <c r="E102" s="196"/>
      <c r="F102" s="373"/>
      <c r="G102" s="368">
        <f t="shared" ref="G102" si="10">+C101</f>
        <v>27200</v>
      </c>
      <c r="H102" s="196"/>
      <c r="I102" s="196" t="s">
        <v>447</v>
      </c>
    </row>
    <row r="103" spans="1:9" s="109" customFormat="1" ht="20.25" x14ac:dyDescent="0.3">
      <c r="A103" s="370"/>
      <c r="B103" s="371"/>
      <c r="C103" s="372"/>
      <c r="D103" s="317"/>
      <c r="E103" s="369"/>
      <c r="F103" s="376"/>
      <c r="G103" s="377"/>
      <c r="H103" s="369"/>
      <c r="I103" s="369"/>
    </row>
    <row r="104" spans="1:9" s="109" customFormat="1" ht="20.25" x14ac:dyDescent="0.3">
      <c r="A104" s="361">
        <v>9</v>
      </c>
      <c r="B104" s="362" t="s">
        <v>435</v>
      </c>
      <c r="C104" s="363">
        <v>45480</v>
      </c>
      <c r="D104" s="364">
        <f t="shared" ref="D104" si="11">+C104</f>
        <v>45480</v>
      </c>
      <c r="E104" s="196" t="s">
        <v>161</v>
      </c>
      <c r="F104" s="375" t="s">
        <v>350</v>
      </c>
      <c r="G104" s="287" t="str">
        <f t="shared" ref="G104" si="12">+F104</f>
        <v>ร้านไอเดียดี</v>
      </c>
      <c r="H104" s="287" t="s">
        <v>121</v>
      </c>
      <c r="I104" s="287" t="s">
        <v>450</v>
      </c>
    </row>
    <row r="105" spans="1:9" s="109" customFormat="1" ht="20.25" x14ac:dyDescent="0.3">
      <c r="A105" s="365"/>
      <c r="B105" s="201"/>
      <c r="C105" s="366"/>
      <c r="D105" s="315"/>
      <c r="E105" s="196"/>
      <c r="F105" s="373"/>
      <c r="G105" s="368">
        <f t="shared" ref="G105" si="13">+C104</f>
        <v>45480</v>
      </c>
      <c r="H105" s="196"/>
      <c r="I105" s="196" t="s">
        <v>447</v>
      </c>
    </row>
    <row r="106" spans="1:9" s="109" customFormat="1" ht="20.25" x14ac:dyDescent="0.3">
      <c r="A106" s="370"/>
      <c r="B106" s="371"/>
      <c r="C106" s="372"/>
      <c r="D106" s="317"/>
      <c r="E106" s="369"/>
      <c r="F106" s="376"/>
      <c r="G106" s="377"/>
      <c r="H106" s="369"/>
      <c r="I106" s="369"/>
    </row>
    <row r="107" spans="1:9" s="109" customFormat="1" ht="20.25" x14ac:dyDescent="0.3">
      <c r="A107" s="361">
        <v>10</v>
      </c>
      <c r="B107" s="362" t="s">
        <v>451</v>
      </c>
      <c r="C107" s="363">
        <v>98784</v>
      </c>
      <c r="D107" s="364">
        <f t="shared" ref="D107" si="14">+C107</f>
        <v>98784</v>
      </c>
      <c r="E107" s="196" t="s">
        <v>161</v>
      </c>
      <c r="F107" s="375" t="s">
        <v>452</v>
      </c>
      <c r="G107" s="287" t="str">
        <f t="shared" ref="G107" si="15">+F107</f>
        <v>บจก.แม่กรณ์ปิโตรเลียม</v>
      </c>
      <c r="H107" s="287" t="s">
        <v>121</v>
      </c>
      <c r="I107" s="287" t="s">
        <v>453</v>
      </c>
    </row>
    <row r="108" spans="1:9" s="109" customFormat="1" ht="20.25" x14ac:dyDescent="0.3">
      <c r="A108" s="365"/>
      <c r="B108" s="201"/>
      <c r="C108" s="366"/>
      <c r="D108" s="315"/>
      <c r="E108" s="196"/>
      <c r="F108" s="373"/>
      <c r="G108" s="368">
        <f t="shared" ref="G108" si="16">+C107</f>
        <v>98784</v>
      </c>
      <c r="H108" s="196"/>
      <c r="I108" s="196" t="s">
        <v>447</v>
      </c>
    </row>
    <row r="109" spans="1:9" s="109" customFormat="1" ht="20.25" x14ac:dyDescent="0.3">
      <c r="A109" s="370"/>
      <c r="B109" s="371"/>
      <c r="C109" s="372"/>
      <c r="D109" s="317"/>
      <c r="E109" s="369"/>
      <c r="F109" s="376"/>
      <c r="G109" s="377"/>
      <c r="H109" s="369"/>
      <c r="I109" s="369"/>
    </row>
    <row r="110" spans="1:9" s="109" customFormat="1" ht="20.25" x14ac:dyDescent="0.3">
      <c r="A110" s="361">
        <v>11</v>
      </c>
      <c r="B110" s="362" t="s">
        <v>454</v>
      </c>
      <c r="C110" s="363">
        <v>3150</v>
      </c>
      <c r="D110" s="364">
        <f t="shared" ref="D110" si="17">+C110</f>
        <v>3150</v>
      </c>
      <c r="E110" s="196" t="s">
        <v>161</v>
      </c>
      <c r="F110" s="375" t="s">
        <v>355</v>
      </c>
      <c r="G110" s="287" t="str">
        <f t="shared" ref="G110" si="18">+F110</f>
        <v>ร้านน้ำดื่ม อาร์โอ เรือนทอง</v>
      </c>
      <c r="H110" s="287" t="s">
        <v>121</v>
      </c>
      <c r="I110" s="287" t="s">
        <v>455</v>
      </c>
    </row>
    <row r="111" spans="1:9" s="109" customFormat="1" ht="20.25" x14ac:dyDescent="0.3">
      <c r="A111" s="365"/>
      <c r="B111" s="201"/>
      <c r="C111" s="366"/>
      <c r="D111" s="315"/>
      <c r="E111" s="196"/>
      <c r="F111" s="373"/>
      <c r="G111" s="368">
        <f t="shared" ref="G111" si="19">+C110</f>
        <v>3150</v>
      </c>
      <c r="H111" s="196"/>
      <c r="I111" s="196" t="s">
        <v>447</v>
      </c>
    </row>
    <row r="112" spans="1:9" s="109" customFormat="1" ht="20.25" x14ac:dyDescent="0.3">
      <c r="A112" s="370"/>
      <c r="B112" s="371"/>
      <c r="C112" s="372"/>
      <c r="D112" s="317"/>
      <c r="E112" s="369"/>
      <c r="F112" s="376"/>
      <c r="G112" s="377"/>
      <c r="H112" s="369"/>
      <c r="I112" s="369"/>
    </row>
    <row r="113" spans="1:11" s="109" customFormat="1" ht="20.25" x14ac:dyDescent="0.3">
      <c r="A113" s="361">
        <v>12</v>
      </c>
      <c r="B113" s="362" t="s">
        <v>456</v>
      </c>
      <c r="C113" s="363">
        <v>2310</v>
      </c>
      <c r="D113" s="364">
        <f t="shared" ref="D113" si="20">+C113</f>
        <v>2310</v>
      </c>
      <c r="E113" s="196" t="s">
        <v>161</v>
      </c>
      <c r="F113" s="375" t="s">
        <v>355</v>
      </c>
      <c r="G113" s="287" t="str">
        <f t="shared" ref="G113" si="21">+F113</f>
        <v>ร้านน้ำดื่ม อาร์โอ เรือนทอง</v>
      </c>
      <c r="H113" s="287" t="s">
        <v>121</v>
      </c>
      <c r="I113" s="287" t="s">
        <v>457</v>
      </c>
    </row>
    <row r="114" spans="1:11" s="109" customFormat="1" ht="20.25" x14ac:dyDescent="0.3">
      <c r="A114" s="365"/>
      <c r="B114" s="201"/>
      <c r="C114" s="366"/>
      <c r="D114" s="315"/>
      <c r="E114" s="196"/>
      <c r="F114" s="373"/>
      <c r="G114" s="368">
        <f t="shared" ref="G114" si="22">+C113</f>
        <v>2310</v>
      </c>
      <c r="H114" s="196"/>
      <c r="I114" s="196" t="s">
        <v>447</v>
      </c>
    </row>
    <row r="115" spans="1:11" s="109" customFormat="1" ht="20.25" x14ac:dyDescent="0.3">
      <c r="A115" s="370"/>
      <c r="B115" s="371"/>
      <c r="C115" s="372"/>
      <c r="D115" s="317"/>
      <c r="E115" s="369"/>
      <c r="F115" s="376"/>
      <c r="G115" s="377"/>
      <c r="H115" s="369"/>
      <c r="I115" s="369"/>
    </row>
    <row r="116" spans="1:11" s="109" customFormat="1" ht="20.25" x14ac:dyDescent="0.3">
      <c r="A116" s="361">
        <v>13</v>
      </c>
      <c r="B116" s="362" t="s">
        <v>458</v>
      </c>
      <c r="C116" s="363">
        <v>460000</v>
      </c>
      <c r="D116" s="364">
        <f t="shared" ref="D116" si="23">+C116</f>
        <v>460000</v>
      </c>
      <c r="E116" s="196" t="s">
        <v>161</v>
      </c>
      <c r="F116" s="375" t="s">
        <v>459</v>
      </c>
      <c r="G116" s="287" t="str">
        <f t="shared" ref="G116" si="24">+F116</f>
        <v>บจก.โซล่าแอสฟัสท์</v>
      </c>
      <c r="H116" s="287" t="s">
        <v>121</v>
      </c>
      <c r="I116" s="287"/>
    </row>
    <row r="117" spans="1:11" s="109" customFormat="1" ht="20.25" x14ac:dyDescent="0.3">
      <c r="A117" s="365"/>
      <c r="B117" s="201"/>
      <c r="C117" s="366"/>
      <c r="D117" s="315"/>
      <c r="E117" s="196"/>
      <c r="F117" s="315">
        <v>460000</v>
      </c>
      <c r="G117" s="368">
        <f t="shared" ref="G117" si="25">+C116</f>
        <v>460000</v>
      </c>
      <c r="H117" s="196"/>
      <c r="I117" s="196"/>
    </row>
    <row r="118" spans="1:11" s="109" customFormat="1" ht="20.25" x14ac:dyDescent="0.3">
      <c r="A118" s="365"/>
      <c r="B118" s="201"/>
      <c r="C118" s="366"/>
      <c r="D118" s="315"/>
      <c r="E118" s="196"/>
      <c r="F118" s="373" t="s">
        <v>460</v>
      </c>
      <c r="G118" s="368"/>
      <c r="H118" s="196"/>
      <c r="I118" s="196"/>
    </row>
    <row r="119" spans="1:11" s="109" customFormat="1" ht="20.25" x14ac:dyDescent="0.3">
      <c r="A119" s="365"/>
      <c r="B119" s="201"/>
      <c r="C119" s="366"/>
      <c r="D119" s="315"/>
      <c r="E119" s="196"/>
      <c r="F119" s="315">
        <v>464000</v>
      </c>
      <c r="G119" s="368"/>
      <c r="H119" s="196"/>
      <c r="I119" s="196"/>
    </row>
    <row r="120" spans="1:11" s="109" customFormat="1" ht="20.25" x14ac:dyDescent="0.3">
      <c r="A120" s="365"/>
      <c r="B120" s="201"/>
      <c r="C120" s="366"/>
      <c r="D120" s="315"/>
      <c r="E120" s="196"/>
      <c r="F120" s="373" t="s">
        <v>461</v>
      </c>
      <c r="G120" s="368"/>
      <c r="H120" s="196"/>
      <c r="I120" s="196"/>
    </row>
    <row r="121" spans="1:11" s="109" customFormat="1" ht="20.25" x14ac:dyDescent="0.3">
      <c r="A121" s="365"/>
      <c r="B121" s="201"/>
      <c r="C121" s="366"/>
      <c r="D121" s="315"/>
      <c r="E121" s="196"/>
      <c r="F121" s="315">
        <v>476000</v>
      </c>
      <c r="G121" s="368"/>
      <c r="H121" s="196"/>
      <c r="I121" s="196"/>
    </row>
    <row r="122" spans="1:11" s="109" customFormat="1" ht="20.25" x14ac:dyDescent="0.3">
      <c r="A122" s="370"/>
      <c r="B122" s="371"/>
      <c r="C122" s="372"/>
      <c r="D122" s="317"/>
      <c r="E122" s="369"/>
      <c r="F122" s="376"/>
      <c r="G122" s="377"/>
      <c r="H122" s="369"/>
      <c r="I122" s="369"/>
    </row>
    <row r="123" spans="1:11" s="109" customFormat="1" ht="23.25" x14ac:dyDescent="0.35">
      <c r="A123" s="3448" t="s">
        <v>260</v>
      </c>
      <c r="B123" s="3448"/>
      <c r="C123" s="3448"/>
      <c r="D123" s="3448"/>
      <c r="E123" s="3448"/>
      <c r="F123" s="3448"/>
      <c r="G123" s="3448"/>
      <c r="H123" s="3448"/>
      <c r="I123" s="3448"/>
    </row>
    <row r="124" spans="1:11" s="109" customFormat="1" ht="23.25" x14ac:dyDescent="0.35">
      <c r="A124" s="3448" t="s">
        <v>462</v>
      </c>
      <c r="B124" s="3448"/>
      <c r="C124" s="3448"/>
      <c r="D124" s="3448"/>
      <c r="E124" s="3448"/>
      <c r="F124" s="3448"/>
      <c r="G124" s="3448"/>
      <c r="H124" s="3448"/>
      <c r="I124" s="3448"/>
    </row>
    <row r="125" spans="1:11" s="109" customFormat="1" ht="23.25" x14ac:dyDescent="0.35">
      <c r="A125" s="3448" t="s">
        <v>422</v>
      </c>
      <c r="B125" s="3448"/>
      <c r="C125" s="3448"/>
      <c r="D125" s="3448"/>
      <c r="E125" s="3448"/>
      <c r="F125" s="3448"/>
      <c r="G125" s="3448"/>
      <c r="H125" s="3448"/>
      <c r="I125" s="3448"/>
    </row>
    <row r="126" spans="1:11" s="109" customFormat="1" ht="20.25" customHeight="1" x14ac:dyDescent="0.3">
      <c r="A126" s="3394" t="s">
        <v>0</v>
      </c>
      <c r="B126" s="3812" t="s">
        <v>12</v>
      </c>
      <c r="C126" s="3990" t="s">
        <v>13</v>
      </c>
      <c r="D126" s="3993" t="s">
        <v>14</v>
      </c>
      <c r="E126" s="3812" t="s">
        <v>343</v>
      </c>
      <c r="F126" s="381" t="s">
        <v>174</v>
      </c>
      <c r="G126" s="381" t="s">
        <v>344</v>
      </c>
      <c r="H126" s="3812" t="s">
        <v>345</v>
      </c>
      <c r="I126" s="3996" t="s">
        <v>19</v>
      </c>
    </row>
    <row r="127" spans="1:11" s="109" customFormat="1" ht="20.25" x14ac:dyDescent="0.3">
      <c r="A127" s="3813"/>
      <c r="B127" s="3988"/>
      <c r="C127" s="3991"/>
      <c r="D127" s="3994"/>
      <c r="E127" s="3988"/>
      <c r="F127" s="382" t="s">
        <v>179</v>
      </c>
      <c r="G127" s="382" t="s">
        <v>180</v>
      </c>
      <c r="H127" s="3988"/>
      <c r="I127" s="3997"/>
      <c r="K127" s="383"/>
    </row>
    <row r="128" spans="1:11" s="109" customFormat="1" ht="20.25" x14ac:dyDescent="0.3">
      <c r="A128" s="3395"/>
      <c r="B128" s="3989"/>
      <c r="C128" s="3992"/>
      <c r="D128" s="3995"/>
      <c r="E128" s="3989"/>
      <c r="F128" s="384"/>
      <c r="G128" s="384"/>
      <c r="H128" s="3989"/>
      <c r="I128" s="3998"/>
      <c r="K128" s="385"/>
    </row>
    <row r="129" spans="1:11" s="109" customFormat="1" ht="20.25" x14ac:dyDescent="0.3">
      <c r="A129" s="365">
        <v>14</v>
      </c>
      <c r="B129" s="386" t="s">
        <v>463</v>
      </c>
      <c r="C129" s="366">
        <v>99308</v>
      </c>
      <c r="D129" s="315">
        <f>C129</f>
        <v>99308</v>
      </c>
      <c r="E129" s="196" t="s">
        <v>161</v>
      </c>
      <c r="F129" s="373" t="s">
        <v>464</v>
      </c>
      <c r="G129" s="373" t="str">
        <f>F129</f>
        <v>บริษัท แม่กรณ์ปิโตรเลียม จำกัด</v>
      </c>
      <c r="H129" s="196" t="s">
        <v>121</v>
      </c>
      <c r="I129" s="196" t="s">
        <v>465</v>
      </c>
      <c r="K129" s="385"/>
    </row>
    <row r="130" spans="1:11" s="109" customFormat="1" ht="20.25" x14ac:dyDescent="0.3">
      <c r="A130" s="365"/>
      <c r="B130" s="109" t="s">
        <v>466</v>
      </c>
      <c r="C130" s="366"/>
      <c r="D130" s="315"/>
      <c r="E130" s="196"/>
      <c r="F130" s="373">
        <f>D129</f>
        <v>99308</v>
      </c>
      <c r="G130" s="373">
        <f>D129</f>
        <v>99308</v>
      </c>
      <c r="H130" s="196"/>
      <c r="I130" s="196" t="s">
        <v>467</v>
      </c>
    </row>
    <row r="131" spans="1:11" s="109" customFormat="1" ht="20.25" x14ac:dyDescent="0.3">
      <c r="A131" s="360"/>
      <c r="B131" s="384"/>
      <c r="C131" s="387"/>
      <c r="D131" s="388"/>
      <c r="E131" s="389"/>
      <c r="F131" s="372"/>
      <c r="G131" s="384"/>
      <c r="H131" s="390"/>
      <c r="I131" s="391"/>
    </row>
    <row r="132" spans="1:11" s="109" customFormat="1" ht="20.25" x14ac:dyDescent="0.3">
      <c r="A132" s="365">
        <v>15</v>
      </c>
      <c r="B132" s="386" t="s">
        <v>468</v>
      </c>
      <c r="C132" s="366">
        <v>95700</v>
      </c>
      <c r="D132" s="315">
        <f>C132</f>
        <v>95700</v>
      </c>
      <c r="E132" s="196" t="s">
        <v>161</v>
      </c>
      <c r="F132" s="373" t="s">
        <v>469</v>
      </c>
      <c r="G132" s="373" t="str">
        <f>F132</f>
        <v>ร้านบีเอส กลการ(1990)</v>
      </c>
      <c r="H132" s="196" t="s">
        <v>121</v>
      </c>
      <c r="I132" s="196" t="s">
        <v>470</v>
      </c>
    </row>
    <row r="133" spans="1:11" s="109" customFormat="1" ht="20.25" x14ac:dyDescent="0.3">
      <c r="A133" s="365"/>
      <c r="B133" s="109" t="s">
        <v>471</v>
      </c>
      <c r="C133" s="366"/>
      <c r="D133" s="315"/>
      <c r="E133" s="196"/>
      <c r="F133" s="373">
        <f>D132</f>
        <v>95700</v>
      </c>
      <c r="G133" s="373">
        <f>D132</f>
        <v>95700</v>
      </c>
      <c r="H133" s="196"/>
      <c r="I133" s="196" t="s">
        <v>472</v>
      </c>
    </row>
    <row r="134" spans="1:11" s="109" customFormat="1" ht="20.25" x14ac:dyDescent="0.3">
      <c r="A134" s="365"/>
      <c r="C134" s="366"/>
      <c r="D134" s="315"/>
      <c r="E134" s="392"/>
      <c r="F134" s="393" t="s">
        <v>473</v>
      </c>
      <c r="G134" s="373"/>
      <c r="H134" s="394"/>
      <c r="I134" s="196"/>
    </row>
    <row r="135" spans="1:11" s="109" customFormat="1" ht="20.25" x14ac:dyDescent="0.3">
      <c r="A135" s="365"/>
      <c r="C135" s="366"/>
      <c r="D135" s="315"/>
      <c r="E135" s="392"/>
      <c r="F135" s="393">
        <v>97250</v>
      </c>
      <c r="G135" s="373"/>
      <c r="H135" s="394"/>
      <c r="I135" s="196"/>
    </row>
    <row r="136" spans="1:11" s="109" customFormat="1" ht="20.25" x14ac:dyDescent="0.3">
      <c r="A136" s="360"/>
      <c r="B136" s="384"/>
      <c r="C136" s="387"/>
      <c r="D136" s="388"/>
      <c r="E136" s="389"/>
      <c r="F136" s="372"/>
      <c r="G136" s="384"/>
      <c r="H136" s="390"/>
      <c r="I136" s="391"/>
    </row>
    <row r="137" spans="1:11" s="109" customFormat="1" ht="20.25" x14ac:dyDescent="0.3">
      <c r="A137" s="365">
        <v>16</v>
      </c>
      <c r="B137" s="386" t="s">
        <v>468</v>
      </c>
      <c r="C137" s="366">
        <v>1667.6</v>
      </c>
      <c r="D137" s="315">
        <f>C137</f>
        <v>1667.6</v>
      </c>
      <c r="E137" s="196" t="s">
        <v>161</v>
      </c>
      <c r="F137" s="373" t="s">
        <v>474</v>
      </c>
      <c r="G137" s="373" t="str">
        <f>F137</f>
        <v>บริษัท อีซูซุสงวนไทยเชียงราย จำกัด</v>
      </c>
      <c r="H137" s="196" t="s">
        <v>121</v>
      </c>
      <c r="I137" s="196" t="s">
        <v>475</v>
      </c>
    </row>
    <row r="138" spans="1:11" s="109" customFormat="1" ht="20.25" x14ac:dyDescent="0.3">
      <c r="A138" s="365"/>
      <c r="B138" s="109" t="s">
        <v>471</v>
      </c>
      <c r="C138" s="366"/>
      <c r="D138" s="315"/>
      <c r="E138" s="196"/>
      <c r="F138" s="373">
        <f>D137</f>
        <v>1667.6</v>
      </c>
      <c r="G138" s="373">
        <f>D137</f>
        <v>1667.6</v>
      </c>
      <c r="H138" s="196"/>
      <c r="I138" s="196" t="s">
        <v>472</v>
      </c>
    </row>
    <row r="139" spans="1:11" s="109" customFormat="1" ht="20.25" x14ac:dyDescent="0.3">
      <c r="A139" s="360"/>
      <c r="B139" s="384"/>
      <c r="C139" s="387"/>
      <c r="D139" s="388"/>
      <c r="E139" s="389"/>
      <c r="F139" s="372"/>
      <c r="G139" s="384"/>
      <c r="H139" s="390"/>
      <c r="I139" s="391"/>
    </row>
    <row r="140" spans="1:11" s="109" customFormat="1" ht="20.25" x14ac:dyDescent="0.3">
      <c r="A140" s="365">
        <v>17</v>
      </c>
      <c r="B140" s="386" t="s">
        <v>476</v>
      </c>
      <c r="C140" s="366">
        <v>82864</v>
      </c>
      <c r="D140" s="315">
        <f>C140</f>
        <v>82864</v>
      </c>
      <c r="E140" s="196" t="s">
        <v>161</v>
      </c>
      <c r="F140" s="373" t="s">
        <v>438</v>
      </c>
      <c r="G140" s="373" t="str">
        <f>F140</f>
        <v>ร้านเชียงรายสตีล</v>
      </c>
      <c r="H140" s="196" t="s">
        <v>121</v>
      </c>
      <c r="I140" s="196" t="s">
        <v>477</v>
      </c>
    </row>
    <row r="141" spans="1:11" s="109" customFormat="1" ht="20.25" x14ac:dyDescent="0.3">
      <c r="A141" s="365"/>
      <c r="C141" s="366"/>
      <c r="D141" s="315"/>
      <c r="E141" s="196"/>
      <c r="F141" s="373">
        <f>D140</f>
        <v>82864</v>
      </c>
      <c r="G141" s="373">
        <f>D140</f>
        <v>82864</v>
      </c>
      <c r="H141" s="196"/>
      <c r="I141" s="196" t="s">
        <v>478</v>
      </c>
    </row>
    <row r="142" spans="1:11" s="109" customFormat="1" ht="20.25" x14ac:dyDescent="0.3">
      <c r="A142" s="360"/>
      <c r="B142" s="384"/>
      <c r="C142" s="387"/>
      <c r="D142" s="388"/>
      <c r="E142" s="389"/>
      <c r="F142" s="372"/>
      <c r="G142" s="384"/>
      <c r="H142" s="390"/>
      <c r="I142" s="391"/>
    </row>
    <row r="144" spans="1:11" s="395" customFormat="1" ht="26.25" x14ac:dyDescent="0.4">
      <c r="A144" s="3932" t="s">
        <v>479</v>
      </c>
      <c r="B144" s="3932"/>
      <c r="C144" s="3932"/>
      <c r="D144" s="3932"/>
      <c r="E144" s="3932"/>
      <c r="F144" s="3932"/>
      <c r="G144" s="3932"/>
      <c r="H144" s="3932"/>
      <c r="I144" s="3932"/>
    </row>
    <row r="145" spans="1:10" s="395" customFormat="1" ht="26.25" x14ac:dyDescent="0.4">
      <c r="A145" s="3932" t="s">
        <v>480</v>
      </c>
      <c r="B145" s="3932"/>
      <c r="C145" s="3932"/>
      <c r="D145" s="3932"/>
      <c r="E145" s="3932"/>
      <c r="F145" s="3932"/>
      <c r="G145" s="3932"/>
      <c r="H145" s="3932"/>
      <c r="I145" s="3932"/>
    </row>
    <row r="146" spans="1:10" s="395" customFormat="1" ht="26.25" x14ac:dyDescent="0.4">
      <c r="A146" s="3932" t="s">
        <v>481</v>
      </c>
      <c r="B146" s="3932"/>
      <c r="C146" s="3932"/>
      <c r="D146" s="3932"/>
      <c r="E146" s="3932"/>
      <c r="F146" s="3932"/>
      <c r="G146" s="3932"/>
      <c r="H146" s="3932"/>
      <c r="I146" s="3932"/>
    </row>
    <row r="147" spans="1:10" s="395" customFormat="1" ht="21" customHeight="1" x14ac:dyDescent="0.3">
      <c r="A147" s="3394" t="s">
        <v>204</v>
      </c>
      <c r="B147" s="3394" t="s">
        <v>12</v>
      </c>
      <c r="C147" s="396" t="s">
        <v>482</v>
      </c>
      <c r="D147" s="3394" t="s">
        <v>14</v>
      </c>
      <c r="E147" s="3394" t="s">
        <v>483</v>
      </c>
      <c r="F147" s="277" t="s">
        <v>174</v>
      </c>
      <c r="G147" s="396" t="s">
        <v>344</v>
      </c>
      <c r="H147" s="277" t="s">
        <v>484</v>
      </c>
      <c r="I147" s="397" t="s">
        <v>346</v>
      </c>
      <c r="J147" s="105"/>
    </row>
    <row r="148" spans="1:10" s="395" customFormat="1" ht="21" customHeight="1" x14ac:dyDescent="0.3">
      <c r="A148" s="3986"/>
      <c r="B148" s="3986"/>
      <c r="C148" s="398" t="s">
        <v>348</v>
      </c>
      <c r="D148" s="3986"/>
      <c r="E148" s="3986"/>
      <c r="F148" s="279" t="s">
        <v>179</v>
      </c>
      <c r="G148" s="398" t="s">
        <v>180</v>
      </c>
      <c r="H148" s="279" t="s">
        <v>485</v>
      </c>
      <c r="I148" s="399" t="s">
        <v>347</v>
      </c>
      <c r="J148" s="105"/>
    </row>
    <row r="149" spans="1:10" s="395" customFormat="1" ht="21" customHeight="1" x14ac:dyDescent="0.3">
      <c r="A149" s="3987"/>
      <c r="B149" s="3987"/>
      <c r="C149" s="106"/>
      <c r="D149" s="3987"/>
      <c r="E149" s="3987"/>
      <c r="F149" s="281"/>
      <c r="G149" s="106"/>
      <c r="H149" s="281" t="s">
        <v>181</v>
      </c>
      <c r="I149" s="400" t="s">
        <v>348</v>
      </c>
      <c r="J149" s="105"/>
    </row>
    <row r="150" spans="1:10" s="109" customFormat="1" ht="20.25" x14ac:dyDescent="0.3">
      <c r="A150" s="401">
        <v>1</v>
      </c>
      <c r="B150" s="130" t="s">
        <v>486</v>
      </c>
      <c r="C150" s="402" t="s">
        <v>487</v>
      </c>
      <c r="D150" s="402" t="s">
        <v>487</v>
      </c>
      <c r="E150" s="126" t="s">
        <v>22</v>
      </c>
      <c r="F150" s="403" t="s">
        <v>488</v>
      </c>
      <c r="G150" s="403" t="s">
        <v>488</v>
      </c>
      <c r="H150" s="126" t="s">
        <v>489</v>
      </c>
      <c r="I150" s="130" t="s">
        <v>490</v>
      </c>
    </row>
    <row r="151" spans="1:10" s="109" customFormat="1" ht="20.25" x14ac:dyDescent="0.3">
      <c r="A151" s="404"/>
      <c r="B151" s="273" t="s">
        <v>491</v>
      </c>
      <c r="C151" s="273"/>
      <c r="D151" s="273"/>
      <c r="E151" s="272"/>
      <c r="F151" s="405" t="s">
        <v>492</v>
      </c>
      <c r="G151" s="405" t="s">
        <v>492</v>
      </c>
      <c r="H151" s="272" t="s">
        <v>493</v>
      </c>
      <c r="I151" s="406" t="s">
        <v>494</v>
      </c>
    </row>
    <row r="152" spans="1:10" s="109" customFormat="1" ht="20.25" x14ac:dyDescent="0.3">
      <c r="A152" s="406"/>
      <c r="B152" s="406"/>
      <c r="C152" s="406"/>
      <c r="D152" s="406"/>
      <c r="E152" s="406"/>
      <c r="F152" s="405"/>
      <c r="G152" s="405"/>
      <c r="H152" s="404"/>
      <c r="I152" s="406"/>
    </row>
    <row r="153" spans="1:10" s="109" customFormat="1" ht="20.25" x14ac:dyDescent="0.3">
      <c r="A153" s="404">
        <v>2</v>
      </c>
      <c r="B153" s="406" t="s">
        <v>495</v>
      </c>
      <c r="C153" s="407" t="s">
        <v>496</v>
      </c>
      <c r="D153" s="407" t="s">
        <v>496</v>
      </c>
      <c r="E153" s="272" t="s">
        <v>22</v>
      </c>
      <c r="F153" s="405" t="s">
        <v>497</v>
      </c>
      <c r="G153" s="405" t="s">
        <v>497</v>
      </c>
      <c r="H153" s="272" t="s">
        <v>489</v>
      </c>
      <c r="I153" s="406" t="s">
        <v>498</v>
      </c>
    </row>
    <row r="154" spans="1:10" s="109" customFormat="1" ht="20.25" x14ac:dyDescent="0.3">
      <c r="A154" s="404"/>
      <c r="B154" s="273" t="s">
        <v>499</v>
      </c>
      <c r="C154" s="273"/>
      <c r="D154" s="273"/>
      <c r="E154" s="272"/>
      <c r="F154" s="405" t="s">
        <v>500</v>
      </c>
      <c r="G154" s="405" t="s">
        <v>500</v>
      </c>
      <c r="H154" s="272" t="s">
        <v>493</v>
      </c>
      <c r="I154" s="406" t="s">
        <v>501</v>
      </c>
    </row>
    <row r="155" spans="1:10" s="109" customFormat="1" ht="20.25" x14ac:dyDescent="0.3">
      <c r="A155" s="406"/>
      <c r="B155" s="406"/>
      <c r="C155" s="406"/>
      <c r="D155" s="406"/>
      <c r="E155" s="406"/>
      <c r="F155" s="406"/>
      <c r="G155" s="406"/>
      <c r="H155" s="404"/>
      <c r="I155" s="406"/>
    </row>
    <row r="156" spans="1:10" s="109" customFormat="1" ht="20.25" x14ac:dyDescent="0.3">
      <c r="A156" s="404">
        <v>3</v>
      </c>
      <c r="B156" s="406" t="s">
        <v>502</v>
      </c>
      <c r="C156" s="407" t="s">
        <v>503</v>
      </c>
      <c r="D156" s="407" t="s">
        <v>503</v>
      </c>
      <c r="E156" s="272" t="s">
        <v>22</v>
      </c>
      <c r="F156" s="405" t="s">
        <v>504</v>
      </c>
      <c r="G156" s="405" t="s">
        <v>504</v>
      </c>
      <c r="H156" s="272" t="s">
        <v>489</v>
      </c>
      <c r="I156" s="406" t="s">
        <v>505</v>
      </c>
    </row>
    <row r="157" spans="1:10" s="109" customFormat="1" ht="20.25" x14ac:dyDescent="0.3">
      <c r="A157" s="404"/>
      <c r="B157" s="273"/>
      <c r="C157" s="273"/>
      <c r="D157" s="273"/>
      <c r="E157" s="272"/>
      <c r="F157" s="405" t="s">
        <v>506</v>
      </c>
      <c r="G157" s="405" t="s">
        <v>506</v>
      </c>
      <c r="H157" s="272" t="s">
        <v>493</v>
      </c>
      <c r="I157" s="406" t="s">
        <v>507</v>
      </c>
    </row>
    <row r="158" spans="1:10" s="109" customFormat="1" ht="20.25" x14ac:dyDescent="0.3">
      <c r="A158" s="406"/>
      <c r="B158" s="406"/>
      <c r="C158" s="406"/>
      <c r="D158" s="406"/>
      <c r="E158" s="406"/>
      <c r="F158" s="405"/>
      <c r="G158" s="405"/>
      <c r="H158" s="404"/>
      <c r="I158" s="406"/>
    </row>
    <row r="159" spans="1:10" s="109" customFormat="1" ht="20.25" x14ac:dyDescent="0.3">
      <c r="A159" s="404">
        <v>4</v>
      </c>
      <c r="B159" s="406" t="s">
        <v>508</v>
      </c>
      <c r="C159" s="407" t="s">
        <v>509</v>
      </c>
      <c r="D159" s="407" t="s">
        <v>509</v>
      </c>
      <c r="E159" s="272" t="s">
        <v>22</v>
      </c>
      <c r="F159" s="405" t="s">
        <v>504</v>
      </c>
      <c r="G159" s="405" t="s">
        <v>504</v>
      </c>
      <c r="H159" s="272" t="s">
        <v>489</v>
      </c>
      <c r="I159" s="406" t="s">
        <v>510</v>
      </c>
    </row>
    <row r="160" spans="1:10" s="109" customFormat="1" ht="20.25" x14ac:dyDescent="0.3">
      <c r="A160" s="404"/>
      <c r="B160" s="273" t="s">
        <v>389</v>
      </c>
      <c r="C160" s="273"/>
      <c r="D160" s="273"/>
      <c r="E160" s="272"/>
      <c r="F160" s="405" t="s">
        <v>511</v>
      </c>
      <c r="G160" s="405" t="s">
        <v>511</v>
      </c>
      <c r="H160" s="272" t="s">
        <v>493</v>
      </c>
      <c r="I160" s="406" t="s">
        <v>507</v>
      </c>
    </row>
    <row r="161" spans="1:9" s="109" customFormat="1" ht="20.25" x14ac:dyDescent="0.3">
      <c r="A161" s="404"/>
      <c r="B161" s="273"/>
      <c r="C161" s="273"/>
      <c r="D161" s="273"/>
      <c r="E161" s="272"/>
      <c r="F161" s="405"/>
      <c r="G161" s="405"/>
      <c r="H161" s="272"/>
      <c r="I161" s="406"/>
    </row>
    <row r="162" spans="1:9" s="109" customFormat="1" ht="20.25" x14ac:dyDescent="0.3">
      <c r="A162" s="404">
        <v>5</v>
      </c>
      <c r="B162" s="406" t="s">
        <v>512</v>
      </c>
      <c r="C162" s="407" t="s">
        <v>513</v>
      </c>
      <c r="D162" s="407" t="s">
        <v>513</v>
      </c>
      <c r="E162" s="272" t="s">
        <v>22</v>
      </c>
      <c r="F162" s="405" t="s">
        <v>514</v>
      </c>
      <c r="G162" s="405" t="s">
        <v>514</v>
      </c>
      <c r="H162" s="272" t="s">
        <v>489</v>
      </c>
      <c r="I162" s="406" t="s">
        <v>515</v>
      </c>
    </row>
    <row r="163" spans="1:9" s="109" customFormat="1" ht="20.25" x14ac:dyDescent="0.3">
      <c r="A163" s="404"/>
      <c r="B163" s="273" t="s">
        <v>516</v>
      </c>
      <c r="C163" s="273"/>
      <c r="D163" s="273"/>
      <c r="E163" s="272"/>
      <c r="F163" s="405" t="s">
        <v>517</v>
      </c>
      <c r="G163" s="405" t="s">
        <v>517</v>
      </c>
      <c r="H163" s="272" t="s">
        <v>493</v>
      </c>
      <c r="I163" s="406" t="s">
        <v>518</v>
      </c>
    </row>
    <row r="164" spans="1:9" s="109" customFormat="1" ht="20.25" x14ac:dyDescent="0.3">
      <c r="A164" s="404"/>
      <c r="B164" s="273"/>
      <c r="C164" s="273"/>
      <c r="D164" s="273"/>
      <c r="E164" s="272"/>
      <c r="F164" s="405"/>
      <c r="G164" s="405"/>
      <c r="H164" s="272"/>
      <c r="I164" s="406"/>
    </row>
    <row r="165" spans="1:9" s="109" customFormat="1" ht="20.25" x14ac:dyDescent="0.3">
      <c r="A165" s="404">
        <v>6</v>
      </c>
      <c r="B165" s="406" t="s">
        <v>512</v>
      </c>
      <c r="C165" s="407" t="s">
        <v>519</v>
      </c>
      <c r="D165" s="407" t="s">
        <v>519</v>
      </c>
      <c r="E165" s="272" t="s">
        <v>22</v>
      </c>
      <c r="F165" s="405" t="s">
        <v>514</v>
      </c>
      <c r="G165" s="405" t="s">
        <v>514</v>
      </c>
      <c r="H165" s="272" t="s">
        <v>489</v>
      </c>
      <c r="I165" s="406" t="s">
        <v>520</v>
      </c>
    </row>
    <row r="166" spans="1:9" s="109" customFormat="1" ht="20.25" x14ac:dyDescent="0.3">
      <c r="A166" s="404"/>
      <c r="B166" s="273" t="s">
        <v>521</v>
      </c>
      <c r="C166" s="273"/>
      <c r="D166" s="273"/>
      <c r="E166" s="272"/>
      <c r="F166" s="405" t="s">
        <v>522</v>
      </c>
      <c r="G166" s="405" t="s">
        <v>522</v>
      </c>
      <c r="H166" s="272" t="s">
        <v>493</v>
      </c>
      <c r="I166" s="406" t="s">
        <v>518</v>
      </c>
    </row>
    <row r="167" spans="1:9" s="109" customFormat="1" ht="20.25" x14ac:dyDescent="0.3">
      <c r="A167" s="406"/>
      <c r="B167" s="406"/>
      <c r="C167" s="406"/>
      <c r="D167" s="406"/>
      <c r="E167" s="406"/>
      <c r="F167" s="406"/>
      <c r="G167" s="406"/>
      <c r="H167" s="404"/>
      <c r="I167" s="406"/>
    </row>
    <row r="168" spans="1:9" s="109" customFormat="1" ht="20.25" x14ac:dyDescent="0.3">
      <c r="A168" s="404">
        <v>7</v>
      </c>
      <c r="B168" s="406" t="s">
        <v>523</v>
      </c>
      <c r="C168" s="407" t="s">
        <v>524</v>
      </c>
      <c r="D168" s="407" t="s">
        <v>524</v>
      </c>
      <c r="E168" s="272" t="s">
        <v>22</v>
      </c>
      <c r="F168" s="405" t="s">
        <v>525</v>
      </c>
      <c r="G168" s="405" t="s">
        <v>525</v>
      </c>
      <c r="H168" s="272" t="s">
        <v>489</v>
      </c>
      <c r="I168" s="406" t="s">
        <v>526</v>
      </c>
    </row>
    <row r="169" spans="1:9" s="109" customFormat="1" ht="20.25" x14ac:dyDescent="0.3">
      <c r="A169" s="404"/>
      <c r="B169" s="273"/>
      <c r="C169" s="273"/>
      <c r="D169" s="273"/>
      <c r="E169" s="272"/>
      <c r="F169" s="405" t="s">
        <v>527</v>
      </c>
      <c r="G169" s="405" t="s">
        <v>527</v>
      </c>
      <c r="H169" s="272" t="s">
        <v>493</v>
      </c>
      <c r="I169" s="406" t="s">
        <v>528</v>
      </c>
    </row>
    <row r="170" spans="1:9" s="109" customFormat="1" ht="20.25" x14ac:dyDescent="0.3">
      <c r="A170" s="406"/>
      <c r="B170" s="406"/>
      <c r="C170" s="406"/>
      <c r="D170" s="406"/>
      <c r="E170" s="406"/>
      <c r="F170" s="406"/>
      <c r="G170" s="406"/>
      <c r="H170" s="404"/>
      <c r="I170" s="406"/>
    </row>
    <row r="171" spans="1:9" s="109" customFormat="1" ht="20.25" x14ac:dyDescent="0.3">
      <c r="A171" s="404">
        <v>8</v>
      </c>
      <c r="B171" s="406" t="s">
        <v>529</v>
      </c>
      <c r="C171" s="407" t="s">
        <v>530</v>
      </c>
      <c r="D171" s="407" t="s">
        <v>530</v>
      </c>
      <c r="E171" s="272" t="s">
        <v>22</v>
      </c>
      <c r="F171" s="405" t="s">
        <v>531</v>
      </c>
      <c r="G171" s="405" t="s">
        <v>531</v>
      </c>
      <c r="H171" s="272" t="s">
        <v>489</v>
      </c>
      <c r="I171" s="406" t="s">
        <v>532</v>
      </c>
    </row>
    <row r="172" spans="1:9" s="109" customFormat="1" ht="20.25" x14ac:dyDescent="0.3">
      <c r="A172" s="404"/>
      <c r="B172" s="273"/>
      <c r="C172" s="273"/>
      <c r="D172" s="273"/>
      <c r="E172" s="272"/>
      <c r="F172" s="405" t="s">
        <v>533</v>
      </c>
      <c r="G172" s="405" t="s">
        <v>533</v>
      </c>
      <c r="H172" s="272" t="s">
        <v>493</v>
      </c>
      <c r="I172" s="406" t="s">
        <v>528</v>
      </c>
    </row>
    <row r="173" spans="1:9" s="109" customFormat="1" ht="20.25" x14ac:dyDescent="0.3">
      <c r="A173" s="406"/>
      <c r="B173" s="406"/>
      <c r="C173" s="406"/>
      <c r="D173" s="406"/>
      <c r="E173" s="406"/>
      <c r="F173" s="406"/>
      <c r="G173" s="406"/>
      <c r="H173" s="404"/>
      <c r="I173" s="406"/>
    </row>
    <row r="174" spans="1:9" s="109" customFormat="1" ht="20.25" x14ac:dyDescent="0.3">
      <c r="A174" s="404">
        <v>9</v>
      </c>
      <c r="B174" s="406" t="s">
        <v>534</v>
      </c>
      <c r="C174" s="407" t="s">
        <v>535</v>
      </c>
      <c r="D174" s="407" t="s">
        <v>535</v>
      </c>
      <c r="E174" s="272" t="s">
        <v>22</v>
      </c>
      <c r="F174" s="405" t="s">
        <v>525</v>
      </c>
      <c r="G174" s="405" t="s">
        <v>525</v>
      </c>
      <c r="H174" s="272" t="s">
        <v>489</v>
      </c>
      <c r="I174" s="406" t="s">
        <v>536</v>
      </c>
    </row>
    <row r="175" spans="1:9" s="109" customFormat="1" ht="20.25" x14ac:dyDescent="0.3">
      <c r="A175" s="404"/>
      <c r="B175" s="273" t="s">
        <v>537</v>
      </c>
      <c r="C175" s="273"/>
      <c r="D175" s="273"/>
      <c r="E175" s="272"/>
      <c r="F175" s="405" t="s">
        <v>538</v>
      </c>
      <c r="G175" s="405" t="s">
        <v>538</v>
      </c>
      <c r="H175" s="272" t="s">
        <v>493</v>
      </c>
      <c r="I175" s="406" t="s">
        <v>539</v>
      </c>
    </row>
    <row r="176" spans="1:9" s="109" customFormat="1" ht="20.25" x14ac:dyDescent="0.3">
      <c r="A176" s="406"/>
      <c r="B176" s="406"/>
      <c r="C176" s="406"/>
      <c r="D176" s="406"/>
      <c r="E176" s="406"/>
      <c r="F176" s="406"/>
      <c r="G176" s="406"/>
      <c r="H176" s="404"/>
      <c r="I176" s="406"/>
    </row>
    <row r="177" spans="1:9" s="109" customFormat="1" ht="20.25" x14ac:dyDescent="0.3">
      <c r="A177" s="404">
        <v>10</v>
      </c>
      <c r="B177" s="406" t="s">
        <v>523</v>
      </c>
      <c r="C177" s="407" t="s">
        <v>540</v>
      </c>
      <c r="D177" s="407" t="s">
        <v>540</v>
      </c>
      <c r="E177" s="272" t="s">
        <v>22</v>
      </c>
      <c r="F177" s="405" t="s">
        <v>525</v>
      </c>
      <c r="G177" s="405" t="s">
        <v>525</v>
      </c>
      <c r="H177" s="272" t="s">
        <v>489</v>
      </c>
      <c r="I177" s="406" t="s">
        <v>541</v>
      </c>
    </row>
    <row r="178" spans="1:9" s="109" customFormat="1" ht="20.25" x14ac:dyDescent="0.3">
      <c r="A178" s="404"/>
      <c r="B178" s="273" t="s">
        <v>542</v>
      </c>
      <c r="C178" s="273"/>
      <c r="D178" s="273"/>
      <c r="E178" s="272"/>
      <c r="F178" s="405" t="s">
        <v>543</v>
      </c>
      <c r="G178" s="405" t="s">
        <v>543</v>
      </c>
      <c r="H178" s="272" t="s">
        <v>493</v>
      </c>
      <c r="I178" s="406" t="s">
        <v>539</v>
      </c>
    </row>
    <row r="179" spans="1:9" s="109" customFormat="1" ht="20.25" x14ac:dyDescent="0.3">
      <c r="A179" s="406"/>
      <c r="B179" s="406"/>
      <c r="C179" s="406"/>
      <c r="D179" s="406"/>
      <c r="E179" s="406"/>
      <c r="F179" s="406"/>
      <c r="G179" s="406"/>
      <c r="H179" s="404"/>
      <c r="I179" s="406"/>
    </row>
    <row r="180" spans="1:9" s="109" customFormat="1" ht="20.25" x14ac:dyDescent="0.3">
      <c r="A180" s="404">
        <v>11</v>
      </c>
      <c r="B180" s="406" t="s">
        <v>544</v>
      </c>
      <c r="C180" s="407" t="s">
        <v>545</v>
      </c>
      <c r="D180" s="407" t="s">
        <v>545</v>
      </c>
      <c r="E180" s="272" t="s">
        <v>22</v>
      </c>
      <c r="F180" s="405" t="s">
        <v>546</v>
      </c>
      <c r="G180" s="405" t="s">
        <v>546</v>
      </c>
      <c r="H180" s="272" t="s">
        <v>489</v>
      </c>
      <c r="I180" s="406" t="s">
        <v>547</v>
      </c>
    </row>
    <row r="181" spans="1:9" s="109" customFormat="1" ht="20.25" x14ac:dyDescent="0.3">
      <c r="A181" s="404"/>
      <c r="B181" s="273" t="s">
        <v>548</v>
      </c>
      <c r="C181" s="273"/>
      <c r="D181" s="273"/>
      <c r="E181" s="272"/>
      <c r="F181" s="405" t="s">
        <v>549</v>
      </c>
      <c r="G181" s="405" t="s">
        <v>549</v>
      </c>
      <c r="H181" s="272" t="s">
        <v>493</v>
      </c>
      <c r="I181" s="406" t="s">
        <v>550</v>
      </c>
    </row>
    <row r="182" spans="1:9" s="109" customFormat="1" ht="20.25" x14ac:dyDescent="0.3">
      <c r="A182" s="408"/>
      <c r="B182" s="408"/>
      <c r="C182" s="408"/>
      <c r="D182" s="408"/>
      <c r="E182" s="408"/>
      <c r="F182" s="408"/>
      <c r="G182" s="408"/>
      <c r="H182" s="409"/>
      <c r="I182" s="408"/>
    </row>
    <row r="184" spans="1:9" ht="26.25" x14ac:dyDescent="0.4">
      <c r="A184" s="3985" t="s">
        <v>551</v>
      </c>
      <c r="B184" s="3985"/>
      <c r="C184" s="3985"/>
      <c r="D184" s="3985"/>
      <c r="E184" s="3985"/>
      <c r="F184" s="3985"/>
      <c r="G184" s="3985"/>
      <c r="H184" s="3985"/>
      <c r="I184" s="410" t="s">
        <v>341</v>
      </c>
    </row>
    <row r="185" spans="1:9" ht="23.25" x14ac:dyDescent="0.35">
      <c r="A185" s="3704" t="s">
        <v>552</v>
      </c>
      <c r="B185" s="3704"/>
      <c r="C185" s="3704"/>
      <c r="D185" s="3704"/>
      <c r="E185" s="3704"/>
      <c r="F185" s="3704"/>
      <c r="G185" s="3704"/>
      <c r="H185" s="3704"/>
      <c r="I185" s="411"/>
    </row>
    <row r="186" spans="1:9" ht="23.25" x14ac:dyDescent="0.35">
      <c r="A186" s="3704" t="s">
        <v>553</v>
      </c>
      <c r="B186" s="3704"/>
      <c r="C186" s="3704"/>
      <c r="D186" s="3704"/>
      <c r="E186" s="3704"/>
      <c r="F186" s="3704"/>
      <c r="G186" s="3704"/>
      <c r="H186" s="3704"/>
      <c r="I186" s="411"/>
    </row>
    <row r="187" spans="1:9" ht="67.5" x14ac:dyDescent="0.2">
      <c r="A187" s="412" t="s">
        <v>0</v>
      </c>
      <c r="B187" s="413" t="s">
        <v>262</v>
      </c>
      <c r="C187" s="412" t="s">
        <v>554</v>
      </c>
      <c r="D187" s="413" t="s">
        <v>14</v>
      </c>
      <c r="E187" s="414" t="s">
        <v>15</v>
      </c>
      <c r="F187" s="412" t="s">
        <v>16</v>
      </c>
      <c r="G187" s="412" t="s">
        <v>555</v>
      </c>
      <c r="H187" s="415" t="s">
        <v>18</v>
      </c>
      <c r="I187" s="412" t="s">
        <v>19</v>
      </c>
    </row>
    <row r="188" spans="1:9" ht="20.25" x14ac:dyDescent="0.3">
      <c r="A188" s="12">
        <v>1</v>
      </c>
      <c r="B188" s="15" t="s">
        <v>556</v>
      </c>
      <c r="C188" s="416">
        <v>1120</v>
      </c>
      <c r="D188" s="417">
        <f>+C188</f>
        <v>1120</v>
      </c>
      <c r="E188" s="12" t="s">
        <v>22</v>
      </c>
      <c r="F188" s="12" t="s">
        <v>557</v>
      </c>
      <c r="G188" s="12" t="str">
        <f>+F188</f>
        <v>หจก.เคซีอี อิเลคทริค</v>
      </c>
      <c r="H188" s="239" t="s">
        <v>558</v>
      </c>
      <c r="I188" s="13" t="s">
        <v>559</v>
      </c>
    </row>
    <row r="189" spans="1:9" ht="20.25" x14ac:dyDescent="0.3">
      <c r="A189" s="13"/>
      <c r="B189" s="16" t="s">
        <v>560</v>
      </c>
      <c r="C189" s="239"/>
      <c r="D189" s="13"/>
      <c r="E189" s="13"/>
      <c r="F189" s="418">
        <v>1120</v>
      </c>
      <c r="G189" s="418">
        <f>+F189</f>
        <v>1120</v>
      </c>
      <c r="H189" s="239" t="s">
        <v>561</v>
      </c>
      <c r="I189" s="13" t="s">
        <v>562</v>
      </c>
    </row>
    <row r="190" spans="1:9" ht="20.25" x14ac:dyDescent="0.3">
      <c r="A190" s="13"/>
      <c r="B190" s="16"/>
      <c r="C190" s="239"/>
      <c r="D190" s="13"/>
      <c r="E190" s="13"/>
      <c r="F190" s="13"/>
      <c r="G190" s="13"/>
      <c r="H190" s="239" t="s">
        <v>563</v>
      </c>
      <c r="I190" s="13"/>
    </row>
    <row r="191" spans="1:9" ht="20.25" x14ac:dyDescent="0.3">
      <c r="A191" s="13"/>
      <c r="B191" s="16"/>
      <c r="C191" s="419"/>
      <c r="D191" s="418"/>
      <c r="E191" s="13"/>
      <c r="F191" s="13"/>
      <c r="G191" s="13"/>
      <c r="H191" s="239" t="s">
        <v>564</v>
      </c>
      <c r="I191" s="13"/>
    </row>
    <row r="192" spans="1:9" ht="20.25" x14ac:dyDescent="0.3">
      <c r="A192" s="13"/>
      <c r="B192" s="16"/>
      <c r="C192" s="419"/>
      <c r="D192" s="418"/>
      <c r="E192" s="13"/>
      <c r="F192" s="418"/>
      <c r="G192" s="418"/>
      <c r="H192" s="239" t="s">
        <v>565</v>
      </c>
      <c r="I192" s="13"/>
    </row>
    <row r="193" spans="1:9" ht="20.25" x14ac:dyDescent="0.3">
      <c r="A193" s="13"/>
      <c r="B193" s="16"/>
      <c r="C193" s="239"/>
      <c r="D193" s="13"/>
      <c r="E193" s="13"/>
      <c r="F193" s="13"/>
      <c r="G193" s="13"/>
      <c r="H193" s="239" t="s">
        <v>566</v>
      </c>
      <c r="I193" s="13"/>
    </row>
    <row r="194" spans="1:9" ht="22.5" x14ac:dyDescent="0.35">
      <c r="A194" s="420"/>
      <c r="B194" s="16"/>
      <c r="C194" s="419"/>
      <c r="D194" s="418"/>
      <c r="E194" s="13"/>
      <c r="F194" s="13"/>
      <c r="G194" s="13"/>
      <c r="H194" s="239"/>
      <c r="I194" s="13"/>
    </row>
    <row r="195" spans="1:9" ht="22.5" x14ac:dyDescent="0.35">
      <c r="A195" s="420">
        <v>2</v>
      </c>
      <c r="B195" s="16" t="s">
        <v>567</v>
      </c>
      <c r="C195" s="421">
        <v>2625</v>
      </c>
      <c r="D195" s="418">
        <f>+C195</f>
        <v>2625</v>
      </c>
      <c r="E195" s="13" t="s">
        <v>22</v>
      </c>
      <c r="F195" s="418" t="s">
        <v>568</v>
      </c>
      <c r="G195" s="418" t="str">
        <f>+F195</f>
        <v>น้ำดื่มออโต้</v>
      </c>
      <c r="H195" s="239" t="s">
        <v>558</v>
      </c>
      <c r="I195" s="13" t="s">
        <v>569</v>
      </c>
    </row>
    <row r="196" spans="1:9" ht="20.25" x14ac:dyDescent="0.3">
      <c r="A196" s="13"/>
      <c r="B196" s="16"/>
      <c r="C196" s="239"/>
      <c r="D196" s="13"/>
      <c r="E196" s="13"/>
      <c r="F196" s="418">
        <f>+D195</f>
        <v>2625</v>
      </c>
      <c r="G196" s="418">
        <f>+F196</f>
        <v>2625</v>
      </c>
      <c r="H196" s="239" t="s">
        <v>561</v>
      </c>
      <c r="I196" s="13" t="s">
        <v>570</v>
      </c>
    </row>
    <row r="197" spans="1:9" ht="20.25" x14ac:dyDescent="0.3">
      <c r="A197" s="13"/>
      <c r="B197" s="16"/>
      <c r="C197" s="419"/>
      <c r="D197" s="418"/>
      <c r="E197" s="13"/>
      <c r="F197" s="13"/>
      <c r="G197" s="13"/>
      <c r="H197" s="239" t="s">
        <v>563</v>
      </c>
      <c r="I197" s="13"/>
    </row>
    <row r="198" spans="1:9" ht="20.25" x14ac:dyDescent="0.3">
      <c r="A198" s="13"/>
      <c r="B198" s="16"/>
      <c r="C198" s="419"/>
      <c r="D198" s="418"/>
      <c r="E198" s="13"/>
      <c r="F198" s="418"/>
      <c r="G198" s="418"/>
      <c r="H198" s="239" t="s">
        <v>564</v>
      </c>
      <c r="I198" s="13"/>
    </row>
    <row r="199" spans="1:9" ht="20.25" x14ac:dyDescent="0.3">
      <c r="A199" s="13"/>
      <c r="B199" s="16"/>
      <c r="C199" s="419"/>
      <c r="D199" s="418"/>
      <c r="E199" s="13"/>
      <c r="F199" s="13"/>
      <c r="G199" s="13"/>
      <c r="H199" s="239" t="s">
        <v>571</v>
      </c>
      <c r="I199" s="13"/>
    </row>
    <row r="200" spans="1:9" ht="20.25" x14ac:dyDescent="0.3">
      <c r="A200" s="13"/>
      <c r="B200" s="16"/>
      <c r="C200" s="419"/>
      <c r="D200" s="418"/>
      <c r="E200" s="13"/>
      <c r="F200" s="13"/>
      <c r="G200" s="13"/>
      <c r="H200" s="239" t="s">
        <v>566</v>
      </c>
      <c r="I200" s="13"/>
    </row>
    <row r="201" spans="1:9" ht="20.25" x14ac:dyDescent="0.3">
      <c r="A201" s="13"/>
      <c r="B201" s="16"/>
      <c r="C201" s="419"/>
      <c r="D201" s="418"/>
      <c r="E201" s="13"/>
      <c r="F201" s="13"/>
      <c r="G201" s="13"/>
      <c r="H201" s="239"/>
      <c r="I201" s="13"/>
    </row>
    <row r="202" spans="1:9" ht="20.25" x14ac:dyDescent="0.3">
      <c r="A202" s="13">
        <v>3</v>
      </c>
      <c r="B202" s="16" t="s">
        <v>572</v>
      </c>
      <c r="C202" s="419">
        <v>99000</v>
      </c>
      <c r="D202" s="418">
        <f>+C202</f>
        <v>99000</v>
      </c>
      <c r="E202" s="13" t="s">
        <v>22</v>
      </c>
      <c r="F202" s="418" t="s">
        <v>573</v>
      </c>
      <c r="G202" s="418" t="str">
        <f>+F202</f>
        <v>บริษัทคชาธารก่อสร้างจำกัด</v>
      </c>
      <c r="H202" s="239" t="s">
        <v>558</v>
      </c>
      <c r="I202" s="13" t="s">
        <v>574</v>
      </c>
    </row>
    <row r="203" spans="1:9" ht="20.25" x14ac:dyDescent="0.3">
      <c r="A203" s="13"/>
      <c r="B203" s="16"/>
      <c r="C203" s="239"/>
      <c r="D203" s="13"/>
      <c r="E203" s="13"/>
      <c r="F203" s="422">
        <v>99000</v>
      </c>
      <c r="G203" s="418">
        <f>+F203</f>
        <v>99000</v>
      </c>
      <c r="H203" s="239" t="s">
        <v>561</v>
      </c>
      <c r="I203" s="13" t="s">
        <v>575</v>
      </c>
    </row>
    <row r="204" spans="1:9" ht="22.5" x14ac:dyDescent="0.35">
      <c r="A204" s="420"/>
      <c r="B204" s="16"/>
      <c r="C204" s="423"/>
      <c r="D204" s="424"/>
      <c r="E204" s="13"/>
      <c r="F204" s="13"/>
      <c r="G204" s="13"/>
      <c r="H204" s="239" t="s">
        <v>563</v>
      </c>
      <c r="I204" s="13"/>
    </row>
    <row r="205" spans="1:9" ht="22.5" x14ac:dyDescent="0.35">
      <c r="A205" s="420"/>
      <c r="B205" s="16"/>
      <c r="C205" s="239"/>
      <c r="D205" s="13"/>
      <c r="E205" s="13"/>
      <c r="F205" s="424"/>
      <c r="G205" s="424"/>
      <c r="H205" s="239" t="s">
        <v>564</v>
      </c>
      <c r="I205" s="13"/>
    </row>
    <row r="206" spans="1:9" ht="22.5" x14ac:dyDescent="0.35">
      <c r="A206" s="420"/>
      <c r="B206" s="16"/>
      <c r="C206" s="239"/>
      <c r="D206" s="13"/>
      <c r="E206" s="13"/>
      <c r="F206" s="13"/>
      <c r="G206" s="13"/>
      <c r="H206" s="239" t="s">
        <v>571</v>
      </c>
      <c r="I206" s="13"/>
    </row>
    <row r="207" spans="1:9" ht="22.5" x14ac:dyDescent="0.35">
      <c r="A207" s="420"/>
      <c r="B207" s="16"/>
      <c r="C207" s="419"/>
      <c r="D207" s="418"/>
      <c r="E207" s="13"/>
      <c r="F207" s="13"/>
      <c r="G207" s="13"/>
      <c r="H207" s="239" t="s">
        <v>566</v>
      </c>
      <c r="I207" s="13"/>
    </row>
    <row r="208" spans="1:9" ht="20.25" x14ac:dyDescent="0.3">
      <c r="A208" s="13"/>
      <c r="B208" s="16"/>
      <c r="C208" s="419"/>
      <c r="D208" s="418"/>
      <c r="E208" s="13"/>
      <c r="F208" s="418"/>
      <c r="G208" s="418"/>
      <c r="H208" s="239"/>
      <c r="I208" s="13"/>
    </row>
    <row r="209" spans="1:9" ht="20.25" x14ac:dyDescent="0.3">
      <c r="A209" s="13">
        <v>4</v>
      </c>
      <c r="B209" s="16" t="s">
        <v>576</v>
      </c>
      <c r="C209" s="421">
        <v>10150</v>
      </c>
      <c r="D209" s="422">
        <f>+C209</f>
        <v>10150</v>
      </c>
      <c r="E209" s="13" t="s">
        <v>22</v>
      </c>
      <c r="F209" s="13" t="s">
        <v>577</v>
      </c>
      <c r="G209" s="13" t="str">
        <f>+F209</f>
        <v>ร้านธนชัยวัฒนา</v>
      </c>
      <c r="H209" s="239" t="s">
        <v>558</v>
      </c>
      <c r="I209" s="13" t="s">
        <v>578</v>
      </c>
    </row>
    <row r="210" spans="1:9" ht="20.25" x14ac:dyDescent="0.3">
      <c r="A210" s="13"/>
      <c r="B210" s="16"/>
      <c r="C210" s="423"/>
      <c r="D210" s="424"/>
      <c r="E210" s="13"/>
      <c r="F210" s="418">
        <f>+D209</f>
        <v>10150</v>
      </c>
      <c r="G210" s="418">
        <f>+D209</f>
        <v>10150</v>
      </c>
      <c r="H210" s="239" t="s">
        <v>561</v>
      </c>
      <c r="I210" s="13" t="s">
        <v>579</v>
      </c>
    </row>
    <row r="211" spans="1:9" ht="20.25" x14ac:dyDescent="0.3">
      <c r="A211" s="13"/>
      <c r="B211" s="16"/>
      <c r="C211" s="239"/>
      <c r="D211" s="13"/>
      <c r="E211" s="13"/>
      <c r="F211" s="424"/>
      <c r="G211" s="424"/>
      <c r="H211" s="239" t="s">
        <v>563</v>
      </c>
      <c r="I211" s="13"/>
    </row>
    <row r="212" spans="1:9" ht="20.25" x14ac:dyDescent="0.3">
      <c r="A212" s="13"/>
      <c r="B212" s="16"/>
      <c r="C212" s="419"/>
      <c r="D212" s="418"/>
      <c r="E212" s="13"/>
      <c r="F212" s="13"/>
      <c r="G212" s="13"/>
      <c r="H212" s="239" t="s">
        <v>564</v>
      </c>
      <c r="I212" s="13"/>
    </row>
    <row r="213" spans="1:9" ht="20.25" x14ac:dyDescent="0.3">
      <c r="A213" s="13"/>
      <c r="B213" s="16"/>
      <c r="C213" s="419"/>
      <c r="D213" s="418"/>
      <c r="E213" s="13"/>
      <c r="F213" s="13"/>
      <c r="G213" s="13"/>
      <c r="H213" s="239" t="s">
        <v>571</v>
      </c>
      <c r="I213" s="13"/>
    </row>
    <row r="214" spans="1:9" ht="20.25" x14ac:dyDescent="0.3">
      <c r="A214" s="13"/>
      <c r="B214" s="16"/>
      <c r="C214" s="419"/>
      <c r="D214" s="418"/>
      <c r="E214" s="13"/>
      <c r="F214" s="418"/>
      <c r="G214" s="418"/>
      <c r="H214" s="239" t="s">
        <v>566</v>
      </c>
      <c r="I214" s="13"/>
    </row>
    <row r="215" spans="1:9" ht="20.25" x14ac:dyDescent="0.3">
      <c r="A215" s="13"/>
      <c r="B215" s="16"/>
      <c r="C215" s="419"/>
      <c r="D215" s="418"/>
      <c r="E215" s="13"/>
      <c r="F215" s="13"/>
      <c r="G215" s="13"/>
      <c r="H215" s="239"/>
      <c r="I215" s="13"/>
    </row>
    <row r="216" spans="1:9" ht="20.25" x14ac:dyDescent="0.3">
      <c r="A216" s="13">
        <v>5</v>
      </c>
      <c r="B216" s="16" t="s">
        <v>580</v>
      </c>
      <c r="C216" s="421">
        <v>4850</v>
      </c>
      <c r="D216" s="418">
        <f>+C216</f>
        <v>4850</v>
      </c>
      <c r="E216" s="13" t="s">
        <v>22</v>
      </c>
      <c r="F216" s="13" t="s">
        <v>577</v>
      </c>
      <c r="G216" s="13" t="str">
        <f>+F216</f>
        <v>ร้านธนชัยวัฒนา</v>
      </c>
      <c r="H216" s="239" t="s">
        <v>558</v>
      </c>
      <c r="I216" s="13" t="s">
        <v>581</v>
      </c>
    </row>
    <row r="217" spans="1:9" ht="20.25" x14ac:dyDescent="0.3">
      <c r="A217" s="13"/>
      <c r="B217" s="16"/>
      <c r="C217" s="423"/>
      <c r="D217" s="424"/>
      <c r="E217" s="13"/>
      <c r="F217" s="418">
        <f>+D216</f>
        <v>4850</v>
      </c>
      <c r="G217" s="418">
        <f>+F217</f>
        <v>4850</v>
      </c>
      <c r="H217" s="239" t="s">
        <v>561</v>
      </c>
      <c r="I217" s="13" t="s">
        <v>582</v>
      </c>
    </row>
    <row r="218" spans="1:9" ht="20.25" x14ac:dyDescent="0.3">
      <c r="A218" s="13"/>
      <c r="B218" s="16"/>
      <c r="C218" s="239"/>
      <c r="D218" s="13"/>
      <c r="E218" s="13"/>
      <c r="F218" s="424"/>
      <c r="G218" s="424"/>
      <c r="H218" s="239" t="s">
        <v>563</v>
      </c>
      <c r="I218" s="13"/>
    </row>
    <row r="219" spans="1:9" ht="20.25" x14ac:dyDescent="0.3">
      <c r="A219" s="13"/>
      <c r="B219" s="16"/>
      <c r="C219" s="419"/>
      <c r="D219" s="418"/>
      <c r="E219" s="13"/>
      <c r="F219" s="13"/>
      <c r="G219" s="13"/>
      <c r="H219" s="239" t="s">
        <v>564</v>
      </c>
      <c r="I219" s="13"/>
    </row>
    <row r="220" spans="1:9" ht="20.25" x14ac:dyDescent="0.3">
      <c r="A220" s="13"/>
      <c r="B220" s="16"/>
      <c r="C220" s="419"/>
      <c r="D220" s="418"/>
      <c r="E220" s="13"/>
      <c r="F220" s="13"/>
      <c r="G220" s="13"/>
      <c r="H220" s="239" t="s">
        <v>571</v>
      </c>
      <c r="I220" s="13"/>
    </row>
    <row r="221" spans="1:9" ht="20.25" x14ac:dyDescent="0.3">
      <c r="A221" s="13"/>
      <c r="B221" s="16"/>
      <c r="C221" s="419"/>
      <c r="D221" s="418"/>
      <c r="E221" s="13"/>
      <c r="F221" s="13"/>
      <c r="G221" s="13"/>
      <c r="H221" s="239" t="s">
        <v>566</v>
      </c>
      <c r="I221" s="13"/>
    </row>
    <row r="222" spans="1:9" ht="20.25" x14ac:dyDescent="0.3">
      <c r="A222" s="13"/>
      <c r="B222" s="16"/>
      <c r="C222" s="419"/>
      <c r="D222" s="418"/>
      <c r="E222" s="13"/>
      <c r="F222" s="13"/>
      <c r="G222" s="13"/>
      <c r="H222" s="239"/>
      <c r="I222" s="13"/>
    </row>
    <row r="223" spans="1:9" ht="20.25" x14ac:dyDescent="0.3">
      <c r="A223" s="13">
        <v>6</v>
      </c>
      <c r="B223" s="16" t="s">
        <v>580</v>
      </c>
      <c r="C223" s="419">
        <v>3700</v>
      </c>
      <c r="D223" s="418">
        <f>+C223</f>
        <v>3700</v>
      </c>
      <c r="E223" s="13" t="s">
        <v>22</v>
      </c>
      <c r="F223" s="13" t="s">
        <v>577</v>
      </c>
      <c r="G223" s="13" t="str">
        <f>+F223</f>
        <v>ร้านธนชัยวัฒนา</v>
      </c>
      <c r="H223" s="239" t="s">
        <v>558</v>
      </c>
      <c r="I223" s="13" t="s">
        <v>583</v>
      </c>
    </row>
    <row r="224" spans="1:9" ht="20.25" x14ac:dyDescent="0.3">
      <c r="A224" s="13"/>
      <c r="B224" s="16"/>
      <c r="C224" s="419"/>
      <c r="D224" s="418"/>
      <c r="E224" s="13"/>
      <c r="F224" s="418">
        <f>+D223</f>
        <v>3700</v>
      </c>
      <c r="G224" s="418">
        <f>+F224</f>
        <v>3700</v>
      </c>
      <c r="H224" s="239" t="s">
        <v>561</v>
      </c>
      <c r="I224" s="13" t="s">
        <v>584</v>
      </c>
    </row>
    <row r="225" spans="1:9" ht="20.25" x14ac:dyDescent="0.3">
      <c r="A225" s="13"/>
      <c r="B225" s="16"/>
      <c r="C225" s="423"/>
      <c r="D225" s="424"/>
      <c r="E225" s="13"/>
      <c r="F225" s="13"/>
      <c r="G225" s="13"/>
      <c r="H225" s="239" t="s">
        <v>563</v>
      </c>
      <c r="I225" s="13"/>
    </row>
    <row r="226" spans="1:9" ht="20.25" x14ac:dyDescent="0.3">
      <c r="A226" s="13"/>
      <c r="B226" s="16"/>
      <c r="C226" s="419"/>
      <c r="D226" s="418"/>
      <c r="E226" s="13"/>
      <c r="F226" s="13"/>
      <c r="G226" s="13"/>
      <c r="H226" s="239" t="s">
        <v>564</v>
      </c>
      <c r="I226" s="13"/>
    </row>
    <row r="227" spans="1:9" ht="20.25" x14ac:dyDescent="0.3">
      <c r="A227" s="13"/>
      <c r="B227" s="16"/>
      <c r="C227" s="419"/>
      <c r="D227" s="418"/>
      <c r="E227" s="13"/>
      <c r="F227" s="424"/>
      <c r="G227" s="424"/>
      <c r="H227" s="239" t="s">
        <v>565</v>
      </c>
      <c r="I227" s="13"/>
    </row>
    <row r="228" spans="1:9" ht="20.25" x14ac:dyDescent="0.3">
      <c r="A228" s="13"/>
      <c r="B228" s="16"/>
      <c r="C228" s="419"/>
      <c r="D228" s="418"/>
      <c r="E228" s="13"/>
      <c r="F228" s="13"/>
      <c r="G228" s="13"/>
      <c r="H228" s="239" t="s">
        <v>566</v>
      </c>
      <c r="I228" s="13"/>
    </row>
    <row r="229" spans="1:9" ht="20.25" x14ac:dyDescent="0.3">
      <c r="A229" s="13"/>
      <c r="B229" s="16"/>
      <c r="C229" s="419"/>
      <c r="D229" s="418"/>
      <c r="E229" s="13"/>
      <c r="F229" s="13"/>
      <c r="G229" s="13"/>
      <c r="H229" s="425"/>
      <c r="I229" s="13"/>
    </row>
    <row r="230" spans="1:9" ht="20.25" x14ac:dyDescent="0.3">
      <c r="A230" s="13">
        <v>7</v>
      </c>
      <c r="B230" s="16" t="s">
        <v>576</v>
      </c>
      <c r="C230" s="426">
        <v>1500</v>
      </c>
      <c r="D230" s="427">
        <f>+C230</f>
        <v>1500</v>
      </c>
      <c r="E230" s="13" t="s">
        <v>22</v>
      </c>
      <c r="F230" s="418" t="s">
        <v>577</v>
      </c>
      <c r="G230" s="418" t="str">
        <f>+F230</f>
        <v>ร้านธนชัยวัฒนา</v>
      </c>
      <c r="H230" s="239" t="s">
        <v>558</v>
      </c>
      <c r="I230" s="13" t="s">
        <v>585</v>
      </c>
    </row>
    <row r="231" spans="1:9" ht="22.5" x14ac:dyDescent="0.35">
      <c r="A231" s="420"/>
      <c r="B231" s="428"/>
      <c r="C231" s="429"/>
      <c r="D231" s="430"/>
      <c r="E231" s="420"/>
      <c r="F231" s="418">
        <f>+D230</f>
        <v>1500</v>
      </c>
      <c r="G231" s="418">
        <f>+F231</f>
        <v>1500</v>
      </c>
      <c r="H231" s="239" t="s">
        <v>561</v>
      </c>
      <c r="I231" s="13" t="s">
        <v>586</v>
      </c>
    </row>
    <row r="232" spans="1:9" ht="22.5" x14ac:dyDescent="0.35">
      <c r="A232" s="420"/>
      <c r="B232" s="428"/>
      <c r="C232" s="429"/>
      <c r="D232" s="430"/>
      <c r="E232" s="420"/>
      <c r="F232" s="418"/>
      <c r="G232" s="418"/>
      <c r="H232" s="239" t="s">
        <v>563</v>
      </c>
      <c r="I232" s="420"/>
    </row>
    <row r="233" spans="1:9" ht="22.5" x14ac:dyDescent="0.35">
      <c r="A233" s="420"/>
      <c r="B233" s="16"/>
      <c r="C233" s="431"/>
      <c r="D233" s="427"/>
      <c r="E233" s="13"/>
      <c r="F233" s="418"/>
      <c r="G233" s="418"/>
      <c r="H233" s="239" t="s">
        <v>564</v>
      </c>
      <c r="I233" s="13"/>
    </row>
    <row r="234" spans="1:9" ht="22.5" x14ac:dyDescent="0.35">
      <c r="A234" s="420"/>
      <c r="B234" s="16"/>
      <c r="C234" s="431"/>
      <c r="D234" s="427"/>
      <c r="E234" s="13"/>
      <c r="F234" s="418"/>
      <c r="G234" s="418"/>
      <c r="H234" s="239" t="s">
        <v>565</v>
      </c>
      <c r="I234" s="13"/>
    </row>
    <row r="235" spans="1:9" ht="22.5" x14ac:dyDescent="0.35">
      <c r="A235" s="420"/>
      <c r="B235" s="16"/>
      <c r="C235" s="426"/>
      <c r="D235" s="427"/>
      <c r="E235" s="13"/>
      <c r="F235" s="13"/>
      <c r="G235" s="13"/>
      <c r="H235" s="239" t="s">
        <v>566</v>
      </c>
      <c r="I235" s="13"/>
    </row>
    <row r="236" spans="1:9" ht="20.25" x14ac:dyDescent="0.3">
      <c r="A236" s="13"/>
      <c r="B236" s="16"/>
      <c r="C236" s="423"/>
      <c r="D236" s="424"/>
      <c r="E236" s="13"/>
      <c r="F236" s="13"/>
      <c r="G236" s="13"/>
      <c r="H236" s="239"/>
      <c r="I236" s="13"/>
    </row>
    <row r="237" spans="1:9" ht="20.25" x14ac:dyDescent="0.3">
      <c r="A237" s="13">
        <v>8</v>
      </c>
      <c r="B237" s="16" t="s">
        <v>587</v>
      </c>
      <c r="C237" s="431">
        <v>1900</v>
      </c>
      <c r="D237" s="427">
        <f>+C237</f>
        <v>1900</v>
      </c>
      <c r="E237" s="13" t="s">
        <v>22</v>
      </c>
      <c r="F237" s="424" t="s">
        <v>577</v>
      </c>
      <c r="G237" s="424" t="s">
        <v>577</v>
      </c>
      <c r="H237" s="239" t="s">
        <v>558</v>
      </c>
      <c r="I237" s="13" t="s">
        <v>588</v>
      </c>
    </row>
    <row r="238" spans="1:9" ht="22.5" x14ac:dyDescent="0.35">
      <c r="A238" s="420"/>
      <c r="B238" s="16"/>
      <c r="C238" s="426"/>
      <c r="D238" s="427"/>
      <c r="E238" s="13"/>
      <c r="F238" s="418">
        <f>+D237</f>
        <v>1900</v>
      </c>
      <c r="G238" s="418">
        <f>+F238</f>
        <v>1900</v>
      </c>
      <c r="H238" s="239" t="s">
        <v>561</v>
      </c>
      <c r="I238" s="13" t="s">
        <v>586</v>
      </c>
    </row>
    <row r="239" spans="1:9" ht="22.5" x14ac:dyDescent="0.35">
      <c r="A239" s="420"/>
      <c r="B239" s="16"/>
      <c r="C239" s="431"/>
      <c r="D239" s="427"/>
      <c r="E239" s="13"/>
      <c r="F239" s="13"/>
      <c r="G239" s="13"/>
      <c r="H239" s="239" t="s">
        <v>563</v>
      </c>
      <c r="I239" s="13"/>
    </row>
    <row r="240" spans="1:9" ht="22.5" x14ac:dyDescent="0.35">
      <c r="A240" s="420"/>
      <c r="B240" s="16"/>
      <c r="C240" s="431"/>
      <c r="D240" s="427"/>
      <c r="E240" s="13"/>
      <c r="F240" s="418"/>
      <c r="G240" s="418"/>
      <c r="H240" s="239" t="s">
        <v>564</v>
      </c>
      <c r="I240" s="13"/>
    </row>
    <row r="241" spans="1:9" ht="22.5" x14ac:dyDescent="0.35">
      <c r="A241" s="420"/>
      <c r="B241" s="16"/>
      <c r="C241" s="431"/>
      <c r="D241" s="427"/>
      <c r="E241" s="13"/>
      <c r="F241" s="13"/>
      <c r="G241" s="13"/>
      <c r="H241" s="239" t="s">
        <v>571</v>
      </c>
      <c r="I241" s="13"/>
    </row>
    <row r="242" spans="1:9" ht="22.5" x14ac:dyDescent="0.35">
      <c r="A242" s="420"/>
      <c r="B242" s="16"/>
      <c r="C242" s="431"/>
      <c r="D242" s="427"/>
      <c r="E242" s="13"/>
      <c r="F242" s="13"/>
      <c r="G242" s="13"/>
      <c r="H242" s="239" t="s">
        <v>566</v>
      </c>
      <c r="I242" s="13"/>
    </row>
    <row r="243" spans="1:9" ht="20.25" x14ac:dyDescent="0.3">
      <c r="A243" s="13"/>
      <c r="B243" s="16"/>
      <c r="C243" s="431"/>
      <c r="D243" s="427"/>
      <c r="E243" s="13"/>
      <c r="F243" s="424"/>
      <c r="G243" s="424"/>
      <c r="H243" s="239"/>
      <c r="I243" s="13"/>
    </row>
    <row r="244" spans="1:9" ht="20.25" x14ac:dyDescent="0.3">
      <c r="A244" s="13">
        <v>9</v>
      </c>
      <c r="B244" s="16" t="s">
        <v>589</v>
      </c>
      <c r="C244" s="431">
        <v>6190</v>
      </c>
      <c r="D244" s="427">
        <f>+C244</f>
        <v>6190</v>
      </c>
      <c r="E244" s="13" t="s">
        <v>22</v>
      </c>
      <c r="F244" s="424" t="s">
        <v>590</v>
      </c>
      <c r="G244" s="424" t="str">
        <f>+F244</f>
        <v>ร้านแพร่สติกเกอร์ แอนด์ แอดเวอร์ไทซิงค์</v>
      </c>
      <c r="H244" s="239" t="s">
        <v>558</v>
      </c>
      <c r="I244" s="13" t="s">
        <v>591</v>
      </c>
    </row>
    <row r="245" spans="1:9" ht="22.5" x14ac:dyDescent="0.35">
      <c r="A245" s="420"/>
      <c r="B245" s="16"/>
      <c r="C245" s="426"/>
      <c r="D245" s="427"/>
      <c r="E245" s="13"/>
      <c r="F245" s="418">
        <v>6190</v>
      </c>
      <c r="G245" s="418">
        <f>+F245</f>
        <v>6190</v>
      </c>
      <c r="H245" s="239" t="s">
        <v>561</v>
      </c>
      <c r="I245" s="13" t="s">
        <v>592</v>
      </c>
    </row>
    <row r="246" spans="1:9" ht="22.5" x14ac:dyDescent="0.35">
      <c r="A246" s="420"/>
      <c r="B246" s="16"/>
      <c r="C246" s="426"/>
      <c r="D246" s="427"/>
      <c r="E246" s="13"/>
      <c r="F246" s="418"/>
      <c r="G246" s="418"/>
      <c r="H246" s="239" t="s">
        <v>563</v>
      </c>
      <c r="I246" s="13"/>
    </row>
    <row r="247" spans="1:9" ht="22.5" x14ac:dyDescent="0.35">
      <c r="A247" s="420"/>
      <c r="B247" s="16"/>
      <c r="C247" s="431"/>
      <c r="D247" s="427"/>
      <c r="E247" s="13"/>
      <c r="F247" s="13"/>
      <c r="G247" s="13"/>
      <c r="H247" s="239" t="s">
        <v>564</v>
      </c>
      <c r="I247" s="13"/>
    </row>
    <row r="248" spans="1:9" ht="22.5" x14ac:dyDescent="0.35">
      <c r="A248" s="420"/>
      <c r="B248" s="16"/>
      <c r="C248" s="431"/>
      <c r="D248" s="427"/>
      <c r="E248" s="13"/>
      <c r="F248" s="13"/>
      <c r="G248" s="13"/>
      <c r="H248" s="239" t="s">
        <v>571</v>
      </c>
      <c r="I248" s="13"/>
    </row>
    <row r="249" spans="1:9" ht="20.25" x14ac:dyDescent="0.3">
      <c r="A249" s="13"/>
      <c r="B249" s="16"/>
      <c r="C249" s="431"/>
      <c r="D249" s="427"/>
      <c r="E249" s="13"/>
      <c r="F249" s="424"/>
      <c r="G249" s="424"/>
      <c r="H249" s="239" t="s">
        <v>566</v>
      </c>
      <c r="I249" s="13"/>
    </row>
    <row r="250" spans="1:9" ht="22.5" x14ac:dyDescent="0.35">
      <c r="A250" s="420"/>
      <c r="B250" s="16"/>
      <c r="C250" s="426"/>
      <c r="D250" s="427"/>
      <c r="E250" s="13"/>
      <c r="F250" s="418"/>
      <c r="G250" s="418"/>
      <c r="H250" s="239"/>
      <c r="I250" s="13"/>
    </row>
    <row r="251" spans="1:9" ht="22.5" x14ac:dyDescent="0.35">
      <c r="A251" s="420">
        <v>10</v>
      </c>
      <c r="B251" s="16" t="s">
        <v>593</v>
      </c>
      <c r="C251" s="431">
        <v>1340</v>
      </c>
      <c r="D251" s="427">
        <f>+C251</f>
        <v>1340</v>
      </c>
      <c r="E251" s="13" t="s">
        <v>22</v>
      </c>
      <c r="F251" s="13" t="s">
        <v>594</v>
      </c>
      <c r="G251" s="13" t="str">
        <f>+F251</f>
        <v>ร้านแพร่พริ้นเตอร์แอนดืไอที</v>
      </c>
      <c r="H251" s="239" t="s">
        <v>558</v>
      </c>
      <c r="I251" s="13" t="s">
        <v>595</v>
      </c>
    </row>
    <row r="252" spans="1:9" ht="22.5" x14ac:dyDescent="0.35">
      <c r="A252" s="420"/>
      <c r="B252" s="16"/>
      <c r="C252" s="431"/>
      <c r="D252" s="427"/>
      <c r="E252" s="13"/>
      <c r="F252" s="418">
        <v>1340</v>
      </c>
      <c r="G252" s="418">
        <f>+F252</f>
        <v>1340</v>
      </c>
      <c r="H252" s="239" t="s">
        <v>561</v>
      </c>
      <c r="I252" s="13" t="s">
        <v>596</v>
      </c>
    </row>
    <row r="253" spans="1:9" ht="22.5" x14ac:dyDescent="0.35">
      <c r="A253" s="420"/>
      <c r="B253" s="16"/>
      <c r="C253" s="431"/>
      <c r="D253" s="427"/>
      <c r="E253" s="13"/>
      <c r="F253" s="13"/>
      <c r="G253" s="13"/>
      <c r="H253" s="239" t="s">
        <v>563</v>
      </c>
      <c r="I253" s="13"/>
    </row>
    <row r="254" spans="1:9" ht="22.5" x14ac:dyDescent="0.35">
      <c r="A254" s="420"/>
      <c r="B254" s="16"/>
      <c r="C254" s="431"/>
      <c r="D254" s="427"/>
      <c r="E254" s="13"/>
      <c r="F254" s="13"/>
      <c r="G254" s="13"/>
      <c r="H254" s="239" t="s">
        <v>564</v>
      </c>
      <c r="I254" s="13"/>
    </row>
    <row r="255" spans="1:9" ht="20.25" x14ac:dyDescent="0.3">
      <c r="A255" s="13"/>
      <c r="B255" s="16"/>
      <c r="C255" s="431"/>
      <c r="D255" s="427"/>
      <c r="E255" s="13"/>
      <c r="F255" s="424"/>
      <c r="G255" s="424"/>
      <c r="H255" s="239" t="s">
        <v>571</v>
      </c>
      <c r="I255" s="13"/>
    </row>
    <row r="256" spans="1:9" ht="22.5" x14ac:dyDescent="0.35">
      <c r="A256" s="420"/>
      <c r="B256" s="16"/>
      <c r="C256" s="426"/>
      <c r="D256" s="427"/>
      <c r="E256" s="13"/>
      <c r="F256" s="418"/>
      <c r="G256" s="418"/>
      <c r="H256" s="239" t="s">
        <v>566</v>
      </c>
      <c r="I256" s="13"/>
    </row>
    <row r="257" spans="1:9" ht="22.5" x14ac:dyDescent="0.35">
      <c r="A257" s="420"/>
      <c r="B257" s="16"/>
      <c r="C257" s="426"/>
      <c r="D257" s="427"/>
      <c r="E257" s="13"/>
      <c r="F257" s="418"/>
      <c r="G257" s="418"/>
      <c r="H257" s="239"/>
      <c r="I257" s="13"/>
    </row>
    <row r="258" spans="1:9" ht="22.5" x14ac:dyDescent="0.35">
      <c r="A258" s="420">
        <v>11</v>
      </c>
      <c r="B258" s="16" t="s">
        <v>597</v>
      </c>
      <c r="C258" s="431">
        <v>1217</v>
      </c>
      <c r="D258" s="427">
        <f>+C258</f>
        <v>1217</v>
      </c>
      <c r="E258" s="13" t="s">
        <v>22</v>
      </c>
      <c r="F258" s="418" t="s">
        <v>598</v>
      </c>
      <c r="G258" s="418" t="str">
        <f>+F258</f>
        <v>ห้างหุ้นส่วนจำกัด ฟิลลิปส์โฮมโปรดักท์</v>
      </c>
      <c r="H258" s="239" t="s">
        <v>558</v>
      </c>
      <c r="I258" s="13" t="s">
        <v>599</v>
      </c>
    </row>
    <row r="259" spans="1:9" ht="22.5" x14ac:dyDescent="0.35">
      <c r="A259" s="420"/>
      <c r="B259" s="16" t="s">
        <v>600</v>
      </c>
      <c r="C259" s="431"/>
      <c r="D259" s="427"/>
      <c r="E259" s="13"/>
      <c r="F259" s="422">
        <v>1217</v>
      </c>
      <c r="G259" s="422">
        <f>+F259</f>
        <v>1217</v>
      </c>
      <c r="H259" s="239" t="s">
        <v>561</v>
      </c>
      <c r="I259" s="13" t="s">
        <v>601</v>
      </c>
    </row>
    <row r="260" spans="1:9" ht="22.5" x14ac:dyDescent="0.35">
      <c r="A260" s="420"/>
      <c r="B260" s="16"/>
      <c r="C260" s="431"/>
      <c r="D260" s="427"/>
      <c r="E260" s="13"/>
      <c r="F260" s="13"/>
      <c r="G260" s="13"/>
      <c r="H260" s="239" t="s">
        <v>563</v>
      </c>
      <c r="I260" s="13"/>
    </row>
    <row r="261" spans="1:9" ht="20.25" x14ac:dyDescent="0.3">
      <c r="A261" s="13"/>
      <c r="B261" s="16"/>
      <c r="C261" s="431"/>
      <c r="D261" s="427"/>
      <c r="E261" s="13"/>
      <c r="F261" s="424"/>
      <c r="G261" s="424"/>
      <c r="H261" s="239" t="s">
        <v>564</v>
      </c>
      <c r="I261" s="13"/>
    </row>
    <row r="262" spans="1:9" ht="22.5" x14ac:dyDescent="0.35">
      <c r="A262" s="420"/>
      <c r="B262" s="16"/>
      <c r="C262" s="426"/>
      <c r="D262" s="427"/>
      <c r="E262" s="13"/>
      <c r="F262" s="418"/>
      <c r="G262" s="418"/>
      <c r="H262" s="239" t="s">
        <v>571</v>
      </c>
      <c r="I262" s="13"/>
    </row>
    <row r="263" spans="1:9" ht="22.5" x14ac:dyDescent="0.35">
      <c r="A263" s="420"/>
      <c r="B263" s="16"/>
      <c r="C263" s="431"/>
      <c r="D263" s="427"/>
      <c r="E263" s="13"/>
      <c r="F263" s="13"/>
      <c r="G263" s="13"/>
      <c r="H263" s="239" t="s">
        <v>566</v>
      </c>
      <c r="I263" s="13"/>
    </row>
    <row r="264" spans="1:9" ht="22.5" x14ac:dyDescent="0.35">
      <c r="A264" s="420"/>
      <c r="B264" s="16"/>
      <c r="C264" s="431"/>
      <c r="D264" s="427"/>
      <c r="E264" s="13"/>
      <c r="F264" s="418"/>
      <c r="G264" s="418"/>
      <c r="H264" s="239"/>
      <c r="I264" s="13"/>
    </row>
    <row r="265" spans="1:9" ht="22.5" x14ac:dyDescent="0.35">
      <c r="A265" s="420">
        <v>12</v>
      </c>
      <c r="B265" s="16" t="s">
        <v>602</v>
      </c>
      <c r="C265" s="431">
        <v>53267</v>
      </c>
      <c r="D265" s="427">
        <f>+C265</f>
        <v>53267</v>
      </c>
      <c r="E265" s="13" t="s">
        <v>22</v>
      </c>
      <c r="F265" s="13" t="s">
        <v>603</v>
      </c>
      <c r="G265" s="13" t="str">
        <f>+F265</f>
        <v>หจก.แพร่วัฒนดำรง</v>
      </c>
      <c r="H265" s="239" t="s">
        <v>558</v>
      </c>
      <c r="I265" s="13" t="s">
        <v>604</v>
      </c>
    </row>
    <row r="266" spans="1:9" ht="22.5" x14ac:dyDescent="0.35">
      <c r="A266" s="420"/>
      <c r="B266" s="16"/>
      <c r="C266" s="431"/>
      <c r="D266" s="427"/>
      <c r="E266" s="13"/>
      <c r="F266" s="418">
        <f>+D265</f>
        <v>53267</v>
      </c>
      <c r="G266" s="418">
        <f>+F266</f>
        <v>53267</v>
      </c>
      <c r="H266" s="239" t="s">
        <v>561</v>
      </c>
      <c r="I266" s="13" t="s">
        <v>596</v>
      </c>
    </row>
    <row r="267" spans="1:9" ht="20.25" x14ac:dyDescent="0.3">
      <c r="A267" s="13"/>
      <c r="B267" s="16"/>
      <c r="C267" s="431"/>
      <c r="D267" s="427"/>
      <c r="E267" s="13"/>
      <c r="F267" s="424"/>
      <c r="G267" s="424"/>
      <c r="H267" s="239" t="s">
        <v>563</v>
      </c>
      <c r="I267" s="13"/>
    </row>
    <row r="268" spans="1:9" ht="22.5" x14ac:dyDescent="0.35">
      <c r="A268" s="420"/>
      <c r="B268" s="16"/>
      <c r="C268" s="426"/>
      <c r="D268" s="427"/>
      <c r="E268" s="13"/>
      <c r="F268" s="418"/>
      <c r="G268" s="418"/>
      <c r="H268" s="239" t="s">
        <v>564</v>
      </c>
      <c r="I268" s="13"/>
    </row>
    <row r="269" spans="1:9" ht="22.5" x14ac:dyDescent="0.35">
      <c r="A269" s="420"/>
      <c r="B269" s="16"/>
      <c r="C269" s="431"/>
      <c r="D269" s="427"/>
      <c r="E269" s="13"/>
      <c r="F269" s="13"/>
      <c r="G269" s="13"/>
      <c r="H269" s="239" t="s">
        <v>571</v>
      </c>
      <c r="I269" s="13"/>
    </row>
    <row r="270" spans="1:9" ht="22.5" x14ac:dyDescent="0.35">
      <c r="A270" s="420"/>
      <c r="B270" s="16"/>
      <c r="C270" s="431"/>
      <c r="D270" s="427"/>
      <c r="E270" s="13"/>
      <c r="F270" s="418"/>
      <c r="G270" s="418"/>
      <c r="H270" s="239" t="s">
        <v>566</v>
      </c>
      <c r="I270" s="13"/>
    </row>
    <row r="271" spans="1:9" ht="22.5" x14ac:dyDescent="0.35">
      <c r="A271" s="420"/>
      <c r="B271" s="16"/>
      <c r="C271" s="431"/>
      <c r="D271" s="427"/>
      <c r="E271" s="13"/>
      <c r="F271" s="13"/>
      <c r="G271" s="13"/>
      <c r="H271" s="239"/>
      <c r="I271" s="13"/>
    </row>
    <row r="272" spans="1:9" ht="22.5" x14ac:dyDescent="0.35">
      <c r="A272" s="420">
        <v>13</v>
      </c>
      <c r="B272" s="16" t="s">
        <v>580</v>
      </c>
      <c r="C272" s="431">
        <v>4150</v>
      </c>
      <c r="D272" s="427">
        <v>4150</v>
      </c>
      <c r="E272" s="13" t="s">
        <v>22</v>
      </c>
      <c r="F272" s="418" t="s">
        <v>577</v>
      </c>
      <c r="G272" s="418" t="str">
        <f>+F272</f>
        <v>ร้านธนชัยวัฒนา</v>
      </c>
      <c r="H272" s="239" t="s">
        <v>558</v>
      </c>
      <c r="I272" s="13" t="s">
        <v>605</v>
      </c>
    </row>
    <row r="273" spans="1:9" ht="20.25" x14ac:dyDescent="0.3">
      <c r="A273" s="13"/>
      <c r="B273" s="16"/>
      <c r="C273" s="431"/>
      <c r="D273" s="427"/>
      <c r="E273" s="13"/>
      <c r="F273" s="424">
        <v>4150</v>
      </c>
      <c r="G273" s="424">
        <f>+F273</f>
        <v>4150</v>
      </c>
      <c r="H273" s="239" t="s">
        <v>561</v>
      </c>
      <c r="I273" s="13" t="s">
        <v>596</v>
      </c>
    </row>
    <row r="274" spans="1:9" ht="22.5" x14ac:dyDescent="0.35">
      <c r="A274" s="420"/>
      <c r="B274" s="16"/>
      <c r="C274" s="426"/>
      <c r="D274" s="427"/>
      <c r="E274" s="13"/>
      <c r="F274" s="418"/>
      <c r="G274" s="418"/>
      <c r="H274" s="239" t="s">
        <v>563</v>
      </c>
      <c r="I274" s="13"/>
    </row>
    <row r="275" spans="1:9" ht="22.5" x14ac:dyDescent="0.35">
      <c r="A275" s="420"/>
      <c r="B275" s="16"/>
      <c r="C275" s="431"/>
      <c r="D275" s="427"/>
      <c r="E275" s="13"/>
      <c r="F275" s="13"/>
      <c r="G275" s="13"/>
      <c r="H275" s="239" t="s">
        <v>564</v>
      </c>
      <c r="I275" s="13"/>
    </row>
    <row r="276" spans="1:9" ht="22.5" x14ac:dyDescent="0.35">
      <c r="A276" s="420"/>
      <c r="B276" s="16"/>
      <c r="C276" s="431"/>
      <c r="D276" s="427"/>
      <c r="E276" s="13"/>
      <c r="F276" s="418"/>
      <c r="G276" s="418"/>
      <c r="H276" s="239" t="s">
        <v>571</v>
      </c>
      <c r="I276" s="13"/>
    </row>
    <row r="277" spans="1:9" ht="22.5" x14ac:dyDescent="0.35">
      <c r="A277" s="420"/>
      <c r="B277" s="16"/>
      <c r="C277" s="431"/>
      <c r="D277" s="427"/>
      <c r="E277" s="13"/>
      <c r="F277" s="13"/>
      <c r="G277" s="13"/>
      <c r="H277" s="239" t="s">
        <v>566</v>
      </c>
      <c r="I277" s="13"/>
    </row>
    <row r="278" spans="1:9" ht="22.5" x14ac:dyDescent="0.35">
      <c r="A278" s="420"/>
      <c r="B278" s="16"/>
      <c r="C278" s="431"/>
      <c r="D278" s="427"/>
      <c r="E278" s="13"/>
      <c r="F278" s="418"/>
      <c r="G278" s="418"/>
      <c r="H278" s="239"/>
      <c r="I278" s="13"/>
    </row>
    <row r="279" spans="1:9" ht="20.25" x14ac:dyDescent="0.3">
      <c r="A279" s="13">
        <v>14</v>
      </c>
      <c r="B279" s="16" t="s">
        <v>606</v>
      </c>
      <c r="C279" s="431">
        <v>80850</v>
      </c>
      <c r="D279" s="427">
        <f>+C279</f>
        <v>80850</v>
      </c>
      <c r="E279" s="13" t="s">
        <v>22</v>
      </c>
      <c r="F279" s="424" t="s">
        <v>607</v>
      </c>
      <c r="G279" s="424" t="str">
        <f>+F279</f>
        <v>บรัท พลกฤตเซอร์วิสเอ็นเนอร์ยี่ จำกัด</v>
      </c>
      <c r="H279" s="239" t="s">
        <v>558</v>
      </c>
      <c r="I279" s="13" t="s">
        <v>608</v>
      </c>
    </row>
    <row r="280" spans="1:9" ht="22.5" x14ac:dyDescent="0.35">
      <c r="A280" s="420"/>
      <c r="B280" s="16"/>
      <c r="C280" s="426"/>
      <c r="D280" s="427"/>
      <c r="E280" s="13"/>
      <c r="F280" s="418">
        <f>+D279</f>
        <v>80850</v>
      </c>
      <c r="G280" s="418">
        <f>+F280</f>
        <v>80850</v>
      </c>
      <c r="H280" s="239" t="s">
        <v>561</v>
      </c>
      <c r="I280" s="13" t="s">
        <v>609</v>
      </c>
    </row>
    <row r="281" spans="1:9" ht="22.5" x14ac:dyDescent="0.35">
      <c r="A281" s="420"/>
      <c r="B281" s="16"/>
      <c r="C281" s="431"/>
      <c r="D281" s="427"/>
      <c r="E281" s="13"/>
      <c r="F281" s="13"/>
      <c r="G281" s="13"/>
      <c r="H281" s="239" t="s">
        <v>563</v>
      </c>
      <c r="I281" s="13"/>
    </row>
    <row r="282" spans="1:9" ht="22.5" x14ac:dyDescent="0.35">
      <c r="A282" s="420"/>
      <c r="B282" s="16"/>
      <c r="C282" s="431"/>
      <c r="D282" s="427"/>
      <c r="E282" s="13"/>
      <c r="F282" s="418"/>
      <c r="G282" s="418"/>
      <c r="H282" s="239" t="s">
        <v>564</v>
      </c>
      <c r="I282" s="13"/>
    </row>
    <row r="283" spans="1:9" ht="22.5" x14ac:dyDescent="0.35">
      <c r="A283" s="420"/>
      <c r="B283" s="16"/>
      <c r="C283" s="431"/>
      <c r="D283" s="427"/>
      <c r="E283" s="13"/>
      <c r="F283" s="13"/>
      <c r="G283" s="13"/>
      <c r="H283" s="239" t="s">
        <v>571</v>
      </c>
      <c r="I283" s="13"/>
    </row>
    <row r="284" spans="1:9" ht="22.5" x14ac:dyDescent="0.35">
      <c r="A284" s="420"/>
      <c r="B284" s="16"/>
      <c r="C284" s="431"/>
      <c r="D284" s="427"/>
      <c r="E284" s="13"/>
      <c r="F284" s="418"/>
      <c r="G284" s="418"/>
      <c r="H284" s="239" t="s">
        <v>566</v>
      </c>
      <c r="I284" s="13"/>
    </row>
    <row r="285" spans="1:9" ht="20.25" x14ac:dyDescent="0.3">
      <c r="A285" s="13"/>
      <c r="B285" s="16"/>
      <c r="C285" s="431"/>
      <c r="D285" s="427"/>
      <c r="E285" s="13"/>
      <c r="F285" s="424"/>
      <c r="G285" s="424"/>
      <c r="H285" s="239"/>
      <c r="I285" s="13"/>
    </row>
    <row r="286" spans="1:9" ht="22.5" x14ac:dyDescent="0.35">
      <c r="A286" s="420">
        <v>15</v>
      </c>
      <c r="B286" s="16" t="s">
        <v>587</v>
      </c>
      <c r="C286" s="426">
        <v>1500</v>
      </c>
      <c r="D286" s="427">
        <f>+C286</f>
        <v>1500</v>
      </c>
      <c r="E286" s="13" t="s">
        <v>22</v>
      </c>
      <c r="F286" s="418" t="s">
        <v>577</v>
      </c>
      <c r="G286" s="418" t="str">
        <f>+F286</f>
        <v>ร้านธนชัยวัฒนา</v>
      </c>
      <c r="H286" s="239" t="s">
        <v>558</v>
      </c>
      <c r="I286" s="13" t="s">
        <v>610</v>
      </c>
    </row>
    <row r="287" spans="1:9" ht="22.5" x14ac:dyDescent="0.35">
      <c r="A287" s="420"/>
      <c r="B287" s="16"/>
      <c r="C287" s="431"/>
      <c r="D287" s="427"/>
      <c r="E287" s="13"/>
      <c r="F287" s="422">
        <v>1500</v>
      </c>
      <c r="G287" s="418">
        <f>+F287</f>
        <v>1500</v>
      </c>
      <c r="H287" s="239" t="s">
        <v>561</v>
      </c>
      <c r="I287" s="13" t="s">
        <v>611</v>
      </c>
    </row>
    <row r="288" spans="1:9" ht="22.5" x14ac:dyDescent="0.35">
      <c r="A288" s="420"/>
      <c r="B288" s="16"/>
      <c r="C288" s="431"/>
      <c r="D288" s="427"/>
      <c r="E288" s="13"/>
      <c r="F288" s="418"/>
      <c r="G288" s="418"/>
      <c r="H288" s="239" t="s">
        <v>563</v>
      </c>
      <c r="I288" s="13"/>
    </row>
    <row r="289" spans="1:9" ht="22.5" x14ac:dyDescent="0.35">
      <c r="A289" s="420"/>
      <c r="B289" s="16"/>
      <c r="C289" s="431"/>
      <c r="D289" s="427"/>
      <c r="E289" s="13"/>
      <c r="F289" s="13"/>
      <c r="G289" s="13"/>
      <c r="H289" s="239" t="s">
        <v>564</v>
      </c>
      <c r="I289" s="13"/>
    </row>
    <row r="290" spans="1:9" ht="22.5" x14ac:dyDescent="0.35">
      <c r="A290" s="420"/>
      <c r="B290" s="16"/>
      <c r="C290" s="431"/>
      <c r="D290" s="427"/>
      <c r="E290" s="13"/>
      <c r="F290" s="418"/>
      <c r="G290" s="418"/>
      <c r="H290" s="239" t="s">
        <v>571</v>
      </c>
      <c r="I290" s="13"/>
    </row>
    <row r="291" spans="1:9" ht="20.25" x14ac:dyDescent="0.3">
      <c r="A291" s="13"/>
      <c r="B291" s="16"/>
      <c r="C291" s="431"/>
      <c r="D291" s="427"/>
      <c r="E291" s="13"/>
      <c r="F291" s="424"/>
      <c r="G291" s="424"/>
      <c r="H291" s="239" t="s">
        <v>566</v>
      </c>
      <c r="I291" s="13"/>
    </row>
    <row r="292" spans="1:9" ht="20.25" x14ac:dyDescent="0.3">
      <c r="A292" s="13"/>
      <c r="B292" s="16"/>
      <c r="C292" s="431"/>
      <c r="D292" s="427"/>
      <c r="E292" s="13"/>
      <c r="F292" s="424"/>
      <c r="G292" s="424"/>
      <c r="H292" s="239"/>
      <c r="I292" s="13"/>
    </row>
    <row r="293" spans="1:9" ht="22.5" x14ac:dyDescent="0.35">
      <c r="A293" s="420">
        <v>16</v>
      </c>
      <c r="B293" s="16" t="s">
        <v>612</v>
      </c>
      <c r="C293" s="431">
        <v>132568.5</v>
      </c>
      <c r="D293" s="427">
        <f>+C293</f>
        <v>132568.5</v>
      </c>
      <c r="E293" s="13" t="str">
        <f>+E286</f>
        <v>เฉพาะเจาะจง</v>
      </c>
      <c r="F293" s="13" t="s">
        <v>613</v>
      </c>
      <c r="G293" s="13" t="str">
        <f>+F293</f>
        <v>ห้างหุ้นส่วนจำกัด นำภพ โรดไลน์</v>
      </c>
      <c r="H293" s="239" t="s">
        <v>558</v>
      </c>
      <c r="I293" s="13" t="s">
        <v>614</v>
      </c>
    </row>
    <row r="294" spans="1:9" ht="22.5" x14ac:dyDescent="0.35">
      <c r="A294" s="420"/>
      <c r="B294" s="16"/>
      <c r="C294" s="431"/>
      <c r="D294" s="427"/>
      <c r="E294" s="13"/>
      <c r="F294" s="418">
        <f>+D293</f>
        <v>132568.5</v>
      </c>
      <c r="G294" s="418">
        <f>+F294</f>
        <v>132568.5</v>
      </c>
      <c r="H294" s="239" t="s">
        <v>561</v>
      </c>
      <c r="I294" s="13" t="s">
        <v>609</v>
      </c>
    </row>
    <row r="295" spans="1:9" ht="22.5" x14ac:dyDescent="0.35">
      <c r="A295" s="420"/>
      <c r="B295" s="16"/>
      <c r="C295" s="431"/>
      <c r="D295" s="427"/>
      <c r="E295" s="13"/>
      <c r="F295" s="13"/>
      <c r="G295" s="13"/>
      <c r="H295" s="239" t="s">
        <v>563</v>
      </c>
      <c r="I295" s="13"/>
    </row>
    <row r="296" spans="1:9" ht="22.5" x14ac:dyDescent="0.35">
      <c r="A296" s="420"/>
      <c r="B296" s="16"/>
      <c r="C296" s="431"/>
      <c r="D296" s="427"/>
      <c r="E296" s="13"/>
      <c r="F296" s="418"/>
      <c r="G296" s="418"/>
      <c r="H296" s="239" t="s">
        <v>564</v>
      </c>
      <c r="I296" s="13"/>
    </row>
    <row r="297" spans="1:9" ht="20.25" x14ac:dyDescent="0.3">
      <c r="A297" s="13"/>
      <c r="B297" s="16"/>
      <c r="C297" s="431"/>
      <c r="D297" s="427"/>
      <c r="E297" s="13"/>
      <c r="F297" s="424"/>
      <c r="G297" s="424"/>
      <c r="H297" s="239" t="s">
        <v>571</v>
      </c>
      <c r="I297" s="13"/>
    </row>
    <row r="298" spans="1:9" ht="22.5" x14ac:dyDescent="0.35">
      <c r="A298" s="420"/>
      <c r="B298" s="16"/>
      <c r="C298" s="426"/>
      <c r="D298" s="427"/>
      <c r="E298" s="13"/>
      <c r="F298" s="418"/>
      <c r="G298" s="418"/>
      <c r="H298" s="239" t="s">
        <v>566</v>
      </c>
      <c r="I298" s="13"/>
    </row>
    <row r="299" spans="1:9" ht="22.5" x14ac:dyDescent="0.35">
      <c r="A299" s="420"/>
      <c r="B299" s="16"/>
      <c r="C299" s="431"/>
      <c r="D299" s="427"/>
      <c r="E299" s="13"/>
      <c r="F299" s="13"/>
      <c r="G299" s="13"/>
      <c r="H299" s="239"/>
      <c r="I299" s="13"/>
    </row>
    <row r="300" spans="1:9" ht="22.5" x14ac:dyDescent="0.35">
      <c r="A300" s="420">
        <v>17</v>
      </c>
      <c r="B300" s="16" t="s">
        <v>615</v>
      </c>
      <c r="C300" s="431">
        <v>4785</v>
      </c>
      <c r="D300" s="427">
        <f>+C300</f>
        <v>4785</v>
      </c>
      <c r="E300" s="13" t="str">
        <f>+E293</f>
        <v>เฉพาะเจาะจง</v>
      </c>
      <c r="F300" s="418" t="s">
        <v>616</v>
      </c>
      <c r="G300" s="418" t="str">
        <f>+F300</f>
        <v>ร้านแพร่สติกเกอร์แอนด์แอดเวอร์ไทซิงค์</v>
      </c>
      <c r="H300" s="239" t="s">
        <v>558</v>
      </c>
      <c r="I300" s="13" t="s">
        <v>617</v>
      </c>
    </row>
    <row r="301" spans="1:9" ht="22.5" x14ac:dyDescent="0.35">
      <c r="A301" s="420"/>
      <c r="B301" s="16"/>
      <c r="C301" s="431"/>
      <c r="D301" s="427"/>
      <c r="E301" s="13"/>
      <c r="F301" s="418">
        <f>+D300</f>
        <v>4785</v>
      </c>
      <c r="G301" s="418">
        <f>+F301</f>
        <v>4785</v>
      </c>
      <c r="H301" s="239" t="s">
        <v>561</v>
      </c>
      <c r="I301" s="13" t="s">
        <v>618</v>
      </c>
    </row>
    <row r="302" spans="1:9" ht="22.5" x14ac:dyDescent="0.35">
      <c r="A302" s="420"/>
      <c r="B302" s="16"/>
      <c r="C302" s="431"/>
      <c r="D302" s="427"/>
      <c r="E302" s="13"/>
      <c r="F302" s="418"/>
      <c r="G302" s="418"/>
      <c r="H302" s="239" t="s">
        <v>563</v>
      </c>
      <c r="I302" s="13"/>
    </row>
    <row r="303" spans="1:9" ht="20.25" x14ac:dyDescent="0.3">
      <c r="A303" s="13"/>
      <c r="B303" s="16"/>
      <c r="C303" s="431"/>
      <c r="D303" s="427"/>
      <c r="E303" s="13"/>
      <c r="F303" s="424"/>
      <c r="G303" s="424"/>
      <c r="H303" s="239" t="s">
        <v>564</v>
      </c>
      <c r="I303" s="13"/>
    </row>
    <row r="304" spans="1:9" ht="22.5" x14ac:dyDescent="0.35">
      <c r="A304" s="420"/>
      <c r="B304" s="16"/>
      <c r="C304" s="426"/>
      <c r="D304" s="427"/>
      <c r="E304" s="13"/>
      <c r="F304" s="418"/>
      <c r="G304" s="418"/>
      <c r="H304" s="239" t="s">
        <v>571</v>
      </c>
      <c r="I304" s="13"/>
    </row>
    <row r="305" spans="1:9" ht="22.5" x14ac:dyDescent="0.35">
      <c r="A305" s="420"/>
      <c r="B305" s="16"/>
      <c r="C305" s="431"/>
      <c r="D305" s="427"/>
      <c r="E305" s="13"/>
      <c r="F305" s="13"/>
      <c r="G305" s="13"/>
      <c r="H305" s="239" t="s">
        <v>566</v>
      </c>
      <c r="I305" s="13"/>
    </row>
    <row r="306" spans="1:9" ht="22.5" x14ac:dyDescent="0.35">
      <c r="A306" s="420"/>
      <c r="B306" s="16"/>
      <c r="C306" s="431"/>
      <c r="D306" s="427"/>
      <c r="E306" s="13"/>
      <c r="F306" s="418"/>
      <c r="G306" s="418"/>
      <c r="H306" s="239"/>
      <c r="I306" s="13"/>
    </row>
    <row r="307" spans="1:9" ht="22.5" x14ac:dyDescent="0.35">
      <c r="A307" s="420">
        <v>18</v>
      </c>
      <c r="B307" s="16" t="s">
        <v>576</v>
      </c>
      <c r="C307" s="431">
        <v>19500</v>
      </c>
      <c r="D307" s="427">
        <f>+C307</f>
        <v>19500</v>
      </c>
      <c r="E307" s="13" t="str">
        <f>+E300</f>
        <v>เฉพาะเจาะจง</v>
      </c>
      <c r="F307" s="13" t="s">
        <v>619</v>
      </c>
      <c r="G307" s="13" t="str">
        <f>+F307</f>
        <v>บริษัทเอกอุดม อีควิปเม้นท์</v>
      </c>
      <c r="H307" s="239" t="s">
        <v>558</v>
      </c>
      <c r="I307" s="13" t="s">
        <v>620</v>
      </c>
    </row>
    <row r="308" spans="1:9" ht="22.5" x14ac:dyDescent="0.35">
      <c r="A308" s="420"/>
      <c r="B308" s="16"/>
      <c r="C308" s="431"/>
      <c r="D308" s="427"/>
      <c r="E308" s="13"/>
      <c r="F308" s="418">
        <f>+D307</f>
        <v>19500</v>
      </c>
      <c r="G308" s="418">
        <f>+F308</f>
        <v>19500</v>
      </c>
      <c r="H308" s="239" t="s">
        <v>561</v>
      </c>
      <c r="I308" s="13" t="s">
        <v>621</v>
      </c>
    </row>
    <row r="309" spans="1:9" ht="20.25" x14ac:dyDescent="0.3">
      <c r="A309" s="13"/>
      <c r="B309" s="16"/>
      <c r="C309" s="431"/>
      <c r="D309" s="427"/>
      <c r="E309" s="13"/>
      <c r="F309" s="424"/>
      <c r="G309" s="424"/>
      <c r="H309" s="239" t="s">
        <v>563</v>
      </c>
      <c r="I309" s="13"/>
    </row>
    <row r="310" spans="1:9" ht="22.5" x14ac:dyDescent="0.35">
      <c r="A310" s="420"/>
      <c r="B310" s="16"/>
      <c r="C310" s="426"/>
      <c r="D310" s="427"/>
      <c r="E310" s="13"/>
      <c r="F310" s="418"/>
      <c r="G310" s="418"/>
      <c r="H310" s="239" t="s">
        <v>564</v>
      </c>
      <c r="I310" s="13"/>
    </row>
    <row r="311" spans="1:9" ht="22.5" x14ac:dyDescent="0.35">
      <c r="A311" s="420"/>
      <c r="B311" s="16"/>
      <c r="C311" s="431"/>
      <c r="D311" s="427"/>
      <c r="E311" s="13"/>
      <c r="F311" s="13"/>
      <c r="G311" s="13"/>
      <c r="H311" s="239" t="s">
        <v>571</v>
      </c>
      <c r="I311" s="13"/>
    </row>
    <row r="312" spans="1:9" ht="22.5" x14ac:dyDescent="0.35">
      <c r="A312" s="420"/>
      <c r="B312" s="16"/>
      <c r="C312" s="431"/>
      <c r="D312" s="427"/>
      <c r="E312" s="13"/>
      <c r="F312" s="418"/>
      <c r="G312" s="418"/>
      <c r="H312" s="239" t="s">
        <v>566</v>
      </c>
      <c r="I312" s="13"/>
    </row>
    <row r="313" spans="1:9" ht="22.5" x14ac:dyDescent="0.35">
      <c r="A313" s="420"/>
      <c r="B313" s="16"/>
      <c r="C313" s="431"/>
      <c r="D313" s="427"/>
      <c r="E313" s="38"/>
      <c r="F313" s="13"/>
      <c r="G313" s="13"/>
      <c r="H313" s="239"/>
      <c r="I313" s="13"/>
    </row>
    <row r="314" spans="1:9" ht="22.5" x14ac:dyDescent="0.35">
      <c r="A314" s="420">
        <v>19</v>
      </c>
      <c r="B314" s="16" t="s">
        <v>602</v>
      </c>
      <c r="C314" s="431">
        <v>10368</v>
      </c>
      <c r="D314" s="427">
        <f>+C314</f>
        <v>10368</v>
      </c>
      <c r="E314" s="13" t="str">
        <f>+E307</f>
        <v>เฉพาะเจาะจง</v>
      </c>
      <c r="F314" s="418" t="s">
        <v>603</v>
      </c>
      <c r="G314" s="418" t="str">
        <f>+F314</f>
        <v>หจก.แพร่วัฒนดำรง</v>
      </c>
      <c r="H314" s="239" t="s">
        <v>558</v>
      </c>
      <c r="I314" s="13" t="s">
        <v>622</v>
      </c>
    </row>
    <row r="315" spans="1:9" ht="20.25" x14ac:dyDescent="0.3">
      <c r="A315" s="13"/>
      <c r="B315" s="16"/>
      <c r="C315" s="431"/>
      <c r="D315" s="427"/>
      <c r="E315" s="13"/>
      <c r="F315" s="424">
        <f>+D314</f>
        <v>10368</v>
      </c>
      <c r="G315" s="424">
        <f>+F315</f>
        <v>10368</v>
      </c>
      <c r="H315" s="239" t="s">
        <v>561</v>
      </c>
      <c r="I315" s="13" t="s">
        <v>623</v>
      </c>
    </row>
    <row r="316" spans="1:9" ht="22.5" x14ac:dyDescent="0.35">
      <c r="A316" s="420"/>
      <c r="B316" s="16"/>
      <c r="C316" s="426"/>
      <c r="D316" s="427"/>
      <c r="E316" s="13"/>
      <c r="F316" s="418"/>
      <c r="G316" s="418"/>
      <c r="H316" s="239" t="s">
        <v>563</v>
      </c>
      <c r="I316" s="13"/>
    </row>
    <row r="317" spans="1:9" ht="22.5" x14ac:dyDescent="0.35">
      <c r="A317" s="420"/>
      <c r="B317" s="16"/>
      <c r="C317" s="431"/>
      <c r="D317" s="427"/>
      <c r="E317" s="13"/>
      <c r="F317" s="13"/>
      <c r="G317" s="13"/>
      <c r="H317" s="239" t="s">
        <v>564</v>
      </c>
      <c r="I317" s="13"/>
    </row>
    <row r="318" spans="1:9" ht="22.5" x14ac:dyDescent="0.35">
      <c r="A318" s="420"/>
      <c r="B318" s="16"/>
      <c r="C318" s="431"/>
      <c r="D318" s="427"/>
      <c r="E318" s="13"/>
      <c r="F318" s="418"/>
      <c r="G318" s="418"/>
      <c r="H318" s="239" t="s">
        <v>571</v>
      </c>
      <c r="I318" s="13"/>
    </row>
    <row r="319" spans="1:9" ht="20.25" x14ac:dyDescent="0.3">
      <c r="A319" s="13"/>
      <c r="B319" s="16"/>
      <c r="C319" s="239"/>
      <c r="D319" s="13"/>
      <c r="E319" s="13"/>
      <c r="F319" s="13"/>
      <c r="G319" s="13"/>
      <c r="H319" s="239" t="s">
        <v>566</v>
      </c>
      <c r="I319" s="108"/>
    </row>
    <row r="320" spans="1:9" ht="22.5" x14ac:dyDescent="0.35">
      <c r="A320" s="420"/>
      <c r="B320" s="16"/>
      <c r="C320" s="431"/>
      <c r="D320" s="427"/>
      <c r="E320" s="13"/>
      <c r="F320" s="418"/>
      <c r="G320" s="418"/>
      <c r="H320" s="239"/>
      <c r="I320" s="13"/>
    </row>
    <row r="321" spans="1:9" ht="22.5" x14ac:dyDescent="0.35">
      <c r="A321" s="420">
        <v>20</v>
      </c>
      <c r="B321" s="16" t="s">
        <v>624</v>
      </c>
      <c r="C321" s="431">
        <v>150000</v>
      </c>
      <c r="D321" s="427">
        <f>+C321</f>
        <v>150000</v>
      </c>
      <c r="E321" s="13" t="str">
        <f>+E314</f>
        <v>เฉพาะเจาะจง</v>
      </c>
      <c r="F321" s="418" t="s">
        <v>625</v>
      </c>
      <c r="G321" s="418" t="str">
        <f>+F321</f>
        <v>ร้านนำโชค</v>
      </c>
      <c r="H321" s="239" t="s">
        <v>558</v>
      </c>
      <c r="I321" s="13" t="s">
        <v>626</v>
      </c>
    </row>
    <row r="322" spans="1:9" ht="20.25" x14ac:dyDescent="0.3">
      <c r="A322" s="13"/>
      <c r="B322" s="16"/>
      <c r="C322" s="431"/>
      <c r="D322" s="427"/>
      <c r="E322" s="13"/>
      <c r="F322" s="424">
        <f>+D321</f>
        <v>150000</v>
      </c>
      <c r="G322" s="424">
        <f>+F322</f>
        <v>150000</v>
      </c>
      <c r="H322" s="239" t="s">
        <v>561</v>
      </c>
      <c r="I322" s="13" t="s">
        <v>627</v>
      </c>
    </row>
    <row r="323" spans="1:9" ht="22.5" x14ac:dyDescent="0.35">
      <c r="A323" s="420"/>
      <c r="B323" s="16"/>
      <c r="C323" s="426"/>
      <c r="D323" s="427"/>
      <c r="E323" s="13"/>
      <c r="F323" s="418"/>
      <c r="G323" s="418"/>
      <c r="H323" s="239" t="s">
        <v>563</v>
      </c>
      <c r="I323" s="13"/>
    </row>
    <row r="324" spans="1:9" ht="22.5" x14ac:dyDescent="0.35">
      <c r="A324" s="420"/>
      <c r="B324" s="16"/>
      <c r="C324" s="431"/>
      <c r="D324" s="427"/>
      <c r="E324" s="13"/>
      <c r="F324" s="13"/>
      <c r="G324" s="13"/>
      <c r="H324" s="239" t="s">
        <v>564</v>
      </c>
      <c r="I324" s="13"/>
    </row>
    <row r="325" spans="1:9" ht="22.5" x14ac:dyDescent="0.35">
      <c r="A325" s="420"/>
      <c r="B325" s="16"/>
      <c r="C325" s="431"/>
      <c r="D325" s="427"/>
      <c r="E325" s="13"/>
      <c r="F325" s="418"/>
      <c r="G325" s="418"/>
      <c r="H325" s="239" t="s">
        <v>571</v>
      </c>
      <c r="I325" s="13"/>
    </row>
    <row r="326" spans="1:9" ht="20.25" x14ac:dyDescent="0.3">
      <c r="A326" s="13"/>
      <c r="B326" s="16"/>
      <c r="C326" s="239"/>
      <c r="D326" s="13"/>
      <c r="E326" s="13"/>
      <c r="F326" s="13"/>
      <c r="G326" s="13"/>
      <c r="H326" s="239" t="s">
        <v>566</v>
      </c>
      <c r="I326" s="13"/>
    </row>
    <row r="327" spans="1:9" ht="20.25" x14ac:dyDescent="0.3">
      <c r="A327" s="13"/>
      <c r="B327" s="16"/>
      <c r="C327" s="239"/>
      <c r="D327" s="13"/>
      <c r="E327" s="13"/>
      <c r="F327" s="13"/>
      <c r="G327" s="13"/>
      <c r="H327" s="239"/>
      <c r="I327" s="13"/>
    </row>
    <row r="328" spans="1:9" ht="20.25" x14ac:dyDescent="0.3">
      <c r="A328" s="13">
        <v>21</v>
      </c>
      <c r="B328" s="16" t="s">
        <v>576</v>
      </c>
      <c r="C328" s="419">
        <v>7000</v>
      </c>
      <c r="D328" s="418">
        <f>+C328</f>
        <v>7000</v>
      </c>
      <c r="E328" s="13" t="str">
        <f>+E321</f>
        <v>เฉพาะเจาะจง</v>
      </c>
      <c r="F328" s="13" t="s">
        <v>628</v>
      </c>
      <c r="G328" s="13" t="str">
        <f>+F328</f>
        <v>หจก.ประเสริฐการยาง 2549</v>
      </c>
      <c r="H328" s="239" t="s">
        <v>558</v>
      </c>
      <c r="I328" s="13" t="s">
        <v>629</v>
      </c>
    </row>
    <row r="329" spans="1:9" ht="20.25" x14ac:dyDescent="0.3">
      <c r="A329" s="13"/>
      <c r="B329" s="16"/>
      <c r="C329" s="239"/>
      <c r="D329" s="13"/>
      <c r="E329" s="13"/>
      <c r="F329" s="418">
        <f>+D328</f>
        <v>7000</v>
      </c>
      <c r="G329" s="418">
        <f>+F329</f>
        <v>7000</v>
      </c>
      <c r="H329" s="239" t="s">
        <v>561</v>
      </c>
      <c r="I329" s="13" t="s">
        <v>630</v>
      </c>
    </row>
    <row r="330" spans="1:9" ht="20.25" x14ac:dyDescent="0.3">
      <c r="A330" s="432"/>
      <c r="B330" s="16"/>
      <c r="C330" s="425"/>
      <c r="D330" s="432"/>
      <c r="E330" s="432"/>
      <c r="F330" s="432"/>
      <c r="G330" s="432"/>
      <c r="H330" s="239" t="s">
        <v>563</v>
      </c>
      <c r="I330" s="432"/>
    </row>
    <row r="331" spans="1:9" ht="20.25" x14ac:dyDescent="0.3">
      <c r="A331" s="432"/>
      <c r="B331" s="145"/>
      <c r="C331" s="425"/>
      <c r="D331" s="432"/>
      <c r="E331" s="432"/>
      <c r="F331" s="432"/>
      <c r="G331" s="432"/>
      <c r="H331" s="239" t="s">
        <v>564</v>
      </c>
      <c r="I331" s="432"/>
    </row>
    <row r="332" spans="1:9" ht="20.25" x14ac:dyDescent="0.3">
      <c r="A332" s="432"/>
      <c r="B332" s="145"/>
      <c r="C332" s="425"/>
      <c r="D332" s="432"/>
      <c r="E332" s="432"/>
      <c r="F332" s="432"/>
      <c r="G332" s="432"/>
      <c r="H332" s="239" t="s">
        <v>571</v>
      </c>
      <c r="I332" s="432"/>
    </row>
    <row r="333" spans="1:9" ht="20.25" x14ac:dyDescent="0.3">
      <c r="A333" s="432"/>
      <c r="B333" s="145"/>
      <c r="C333" s="425"/>
      <c r="D333" s="432"/>
      <c r="E333" s="432"/>
      <c r="F333" s="432"/>
      <c r="G333" s="432"/>
      <c r="H333" s="239" t="s">
        <v>566</v>
      </c>
      <c r="I333" s="432"/>
    </row>
    <row r="334" spans="1:9" ht="20.25" x14ac:dyDescent="0.3">
      <c r="A334" s="432"/>
      <c r="B334" s="145"/>
      <c r="C334" s="425"/>
      <c r="D334" s="432"/>
      <c r="E334" s="432"/>
      <c r="F334" s="432"/>
      <c r="G334" s="432"/>
      <c r="H334" s="239"/>
      <c r="I334" s="432"/>
    </row>
    <row r="335" spans="1:9" ht="20.25" x14ac:dyDescent="0.3">
      <c r="A335" s="13">
        <v>22</v>
      </c>
      <c r="B335" s="16" t="s">
        <v>631</v>
      </c>
      <c r="C335" s="421">
        <v>4620</v>
      </c>
      <c r="D335" s="418">
        <f>+C335</f>
        <v>4620</v>
      </c>
      <c r="E335" s="13" t="str">
        <f>+E328</f>
        <v>เฉพาะเจาะจง</v>
      </c>
      <c r="F335" s="13" t="s">
        <v>632</v>
      </c>
      <c r="G335" s="13" t="str">
        <f>+F335</f>
        <v>ร้านนิมิตรมอเตอร์</v>
      </c>
      <c r="H335" s="239" t="s">
        <v>558</v>
      </c>
      <c r="I335" s="13" t="s">
        <v>633</v>
      </c>
    </row>
    <row r="336" spans="1:9" ht="20.25" x14ac:dyDescent="0.3">
      <c r="A336" s="13"/>
      <c r="B336" s="16"/>
      <c r="C336" s="419"/>
      <c r="D336" s="25"/>
      <c r="E336" s="13"/>
      <c r="F336" s="418">
        <f>+D335</f>
        <v>4620</v>
      </c>
      <c r="G336" s="418">
        <f>+F336</f>
        <v>4620</v>
      </c>
      <c r="H336" s="239" t="s">
        <v>561</v>
      </c>
      <c r="I336" s="13" t="s">
        <v>634</v>
      </c>
    </row>
    <row r="337" spans="1:9" ht="20.25" x14ac:dyDescent="0.3">
      <c r="A337" s="13"/>
      <c r="B337" s="16"/>
      <c r="C337" s="239"/>
      <c r="D337" s="13"/>
      <c r="E337" s="13"/>
      <c r="F337" s="13"/>
      <c r="G337" s="13"/>
      <c r="H337" s="239" t="s">
        <v>563</v>
      </c>
      <c r="I337" s="13"/>
    </row>
    <row r="338" spans="1:9" ht="20.25" x14ac:dyDescent="0.3">
      <c r="A338" s="13"/>
      <c r="B338" s="16"/>
      <c r="C338" s="239"/>
      <c r="D338" s="13"/>
      <c r="E338" s="13"/>
      <c r="F338" s="13"/>
      <c r="G338" s="13"/>
      <c r="H338" s="239" t="s">
        <v>564</v>
      </c>
      <c r="I338" s="13"/>
    </row>
    <row r="339" spans="1:9" ht="20.25" x14ac:dyDescent="0.3">
      <c r="A339" s="13"/>
      <c r="B339" s="16"/>
      <c r="C339" s="239"/>
      <c r="D339" s="13"/>
      <c r="E339" s="13"/>
      <c r="F339" s="13"/>
      <c r="G339" s="13"/>
      <c r="H339" s="239" t="s">
        <v>571</v>
      </c>
      <c r="I339" s="13"/>
    </row>
    <row r="340" spans="1:9" ht="20.25" x14ac:dyDescent="0.3">
      <c r="A340" s="13"/>
      <c r="B340" s="16"/>
      <c r="C340" s="239"/>
      <c r="D340" s="13"/>
      <c r="E340" s="13"/>
      <c r="F340" s="13"/>
      <c r="G340" s="13"/>
      <c r="H340" s="260" t="s">
        <v>566</v>
      </c>
      <c r="I340" s="108"/>
    </row>
    <row r="341" spans="1:9" ht="20.25" x14ac:dyDescent="0.3">
      <c r="A341" s="13"/>
      <c r="B341" s="16"/>
      <c r="C341" s="239"/>
      <c r="D341" s="13"/>
      <c r="E341" s="13"/>
      <c r="F341" s="13"/>
      <c r="G341" s="13"/>
      <c r="H341" s="239"/>
      <c r="I341" s="13"/>
    </row>
    <row r="342" spans="1:9" ht="20.25" x14ac:dyDescent="0.3">
      <c r="A342" s="13">
        <v>23</v>
      </c>
      <c r="B342" s="16" t="s">
        <v>635</v>
      </c>
      <c r="C342" s="421">
        <v>8002</v>
      </c>
      <c r="D342" s="418">
        <f>+C342</f>
        <v>8002</v>
      </c>
      <c r="E342" s="13" t="str">
        <f>+E335</f>
        <v>เฉพาะเจาะจง</v>
      </c>
      <c r="F342" s="13" t="s">
        <v>636</v>
      </c>
      <c r="G342" s="13" t="str">
        <f>+F342</f>
        <v>ร้านพงษ์จุฑาพาณิชย์</v>
      </c>
      <c r="H342" s="239" t="s">
        <v>558</v>
      </c>
      <c r="I342" s="13" t="s">
        <v>637</v>
      </c>
    </row>
    <row r="343" spans="1:9" ht="20.25" x14ac:dyDescent="0.3">
      <c r="A343" s="13"/>
      <c r="B343" s="16" t="s">
        <v>638</v>
      </c>
      <c r="C343" s="239"/>
      <c r="D343" s="13"/>
      <c r="E343" s="13"/>
      <c r="F343" s="418">
        <f>+D342</f>
        <v>8002</v>
      </c>
      <c r="G343" s="418">
        <f>+F343</f>
        <v>8002</v>
      </c>
      <c r="H343" s="239" t="s">
        <v>561</v>
      </c>
      <c r="I343" s="13" t="s">
        <v>618</v>
      </c>
    </row>
    <row r="344" spans="1:9" ht="20.25" x14ac:dyDescent="0.3">
      <c r="A344" s="432"/>
      <c r="B344" s="16" t="s">
        <v>639</v>
      </c>
      <c r="C344" s="239"/>
      <c r="D344" s="13"/>
      <c r="E344" s="13"/>
      <c r="F344" s="13"/>
      <c r="G344" s="13"/>
      <c r="H344" s="239" t="s">
        <v>563</v>
      </c>
      <c r="I344" s="13"/>
    </row>
    <row r="345" spans="1:9" ht="20.25" x14ac:dyDescent="0.3">
      <c r="A345" s="432"/>
      <c r="B345" s="16"/>
      <c r="C345" s="239"/>
      <c r="D345" s="13"/>
      <c r="E345" s="13"/>
      <c r="F345" s="13"/>
      <c r="G345" s="13"/>
      <c r="H345" s="239" t="s">
        <v>564</v>
      </c>
      <c r="I345" s="13"/>
    </row>
    <row r="346" spans="1:9" ht="20.25" x14ac:dyDescent="0.3">
      <c r="A346" s="432"/>
      <c r="B346" s="16"/>
      <c r="C346" s="239"/>
      <c r="D346" s="13"/>
      <c r="E346" s="13"/>
      <c r="F346" s="13"/>
      <c r="G346" s="13"/>
      <c r="H346" s="239" t="s">
        <v>571</v>
      </c>
      <c r="I346" s="13"/>
    </row>
    <row r="347" spans="1:9" ht="20.25" x14ac:dyDescent="0.3">
      <c r="A347" s="432"/>
      <c r="B347" s="16"/>
      <c r="C347" s="239"/>
      <c r="D347" s="13"/>
      <c r="E347" s="13"/>
      <c r="F347" s="13"/>
      <c r="G347" s="13"/>
      <c r="H347" s="239" t="s">
        <v>566</v>
      </c>
      <c r="I347" s="13"/>
    </row>
    <row r="348" spans="1:9" ht="20.25" x14ac:dyDescent="0.3">
      <c r="A348" s="13"/>
      <c r="B348" s="16"/>
      <c r="C348" s="239"/>
      <c r="D348" s="13"/>
      <c r="E348" s="13"/>
      <c r="F348" s="13"/>
      <c r="G348" s="13"/>
      <c r="H348" s="239"/>
      <c r="I348" s="13"/>
    </row>
    <row r="349" spans="1:9" ht="20.25" x14ac:dyDescent="0.3">
      <c r="A349" s="13">
        <v>24</v>
      </c>
      <c r="B349" s="16" t="s">
        <v>580</v>
      </c>
      <c r="C349" s="421">
        <v>5535</v>
      </c>
      <c r="D349" s="418">
        <f>+C349</f>
        <v>5535</v>
      </c>
      <c r="E349" s="13" t="str">
        <f>+E342</f>
        <v>เฉพาะเจาะจง</v>
      </c>
      <c r="F349" s="13" t="s">
        <v>577</v>
      </c>
      <c r="G349" s="13" t="str">
        <f>+F349</f>
        <v>ร้านธนชัยวัฒนา</v>
      </c>
      <c r="H349" s="239" t="s">
        <v>558</v>
      </c>
      <c r="I349" s="13" t="s">
        <v>640</v>
      </c>
    </row>
    <row r="350" spans="1:9" ht="20.25" x14ac:dyDescent="0.3">
      <c r="A350" s="13"/>
      <c r="B350" s="16"/>
      <c r="C350" s="239"/>
      <c r="D350" s="13"/>
      <c r="E350" s="13"/>
      <c r="F350" s="418">
        <f>+D349</f>
        <v>5535</v>
      </c>
      <c r="G350" s="418">
        <f>+F350</f>
        <v>5535</v>
      </c>
      <c r="H350" s="239" t="s">
        <v>561</v>
      </c>
      <c r="I350" s="13" t="s">
        <v>634</v>
      </c>
    </row>
    <row r="351" spans="1:9" ht="20.25" x14ac:dyDescent="0.3">
      <c r="A351" s="13"/>
      <c r="B351" s="16"/>
      <c r="C351" s="239"/>
      <c r="D351" s="13"/>
      <c r="E351" s="13"/>
      <c r="F351" s="13"/>
      <c r="G351" s="13"/>
      <c r="H351" s="239" t="s">
        <v>563</v>
      </c>
      <c r="I351" s="13"/>
    </row>
    <row r="352" spans="1:9" ht="20.25" x14ac:dyDescent="0.3">
      <c r="A352" s="13"/>
      <c r="B352" s="16"/>
      <c r="C352" s="239"/>
      <c r="D352" s="13"/>
      <c r="E352" s="13"/>
      <c r="F352" s="13"/>
      <c r="G352" s="13"/>
      <c r="H352" s="239" t="s">
        <v>564</v>
      </c>
      <c r="I352" s="13"/>
    </row>
    <row r="353" spans="1:9" ht="20.25" x14ac:dyDescent="0.3">
      <c r="A353" s="13"/>
      <c r="B353" s="16"/>
      <c r="C353" s="239"/>
      <c r="D353" s="13"/>
      <c r="E353" s="13"/>
      <c r="F353" s="13"/>
      <c r="G353" s="13"/>
      <c r="H353" s="239" t="s">
        <v>571</v>
      </c>
      <c r="I353" s="13"/>
    </row>
    <row r="354" spans="1:9" ht="20.25" x14ac:dyDescent="0.3">
      <c r="A354" s="13"/>
      <c r="B354" s="16"/>
      <c r="C354" s="239"/>
      <c r="D354" s="13"/>
      <c r="E354" s="13"/>
      <c r="F354" s="13"/>
      <c r="G354" s="13"/>
      <c r="H354" s="239" t="s">
        <v>566</v>
      </c>
      <c r="I354" s="13"/>
    </row>
    <row r="355" spans="1:9" ht="20.25" x14ac:dyDescent="0.3">
      <c r="A355" s="13"/>
      <c r="B355" s="16"/>
      <c r="C355" s="239"/>
      <c r="D355" s="13"/>
      <c r="E355" s="13"/>
      <c r="F355" s="13"/>
      <c r="G355" s="13"/>
      <c r="H355" s="239"/>
      <c r="I355" s="13"/>
    </row>
    <row r="356" spans="1:9" ht="20.25" x14ac:dyDescent="0.3">
      <c r="A356" s="13">
        <v>25</v>
      </c>
      <c r="B356" s="16" t="s">
        <v>631</v>
      </c>
      <c r="C356" s="421">
        <v>900</v>
      </c>
      <c r="D356" s="418">
        <f>+C356</f>
        <v>900</v>
      </c>
      <c r="E356" s="13" t="str">
        <f>+E349</f>
        <v>เฉพาะเจาะจง</v>
      </c>
      <c r="F356" s="13" t="s">
        <v>577</v>
      </c>
      <c r="G356" s="13" t="str">
        <f>+F356</f>
        <v>ร้านธนชัยวัฒนา</v>
      </c>
      <c r="H356" s="239" t="s">
        <v>558</v>
      </c>
      <c r="I356" s="13" t="s">
        <v>641</v>
      </c>
    </row>
    <row r="357" spans="1:9" ht="20.25" x14ac:dyDescent="0.3">
      <c r="A357" s="13"/>
      <c r="B357" s="16"/>
      <c r="C357" s="239"/>
      <c r="D357" s="13"/>
      <c r="E357" s="13"/>
      <c r="F357" s="418">
        <f>+D356</f>
        <v>900</v>
      </c>
      <c r="G357" s="418">
        <f>+F357</f>
        <v>900</v>
      </c>
      <c r="H357" s="239" t="s">
        <v>561</v>
      </c>
      <c r="I357" s="13" t="s">
        <v>634</v>
      </c>
    </row>
    <row r="358" spans="1:9" ht="20.25" x14ac:dyDescent="0.3">
      <c r="A358" s="13"/>
      <c r="B358" s="16"/>
      <c r="C358" s="239"/>
      <c r="D358" s="13"/>
      <c r="E358" s="13"/>
      <c r="F358" s="13"/>
      <c r="G358" s="13"/>
      <c r="H358" s="239" t="s">
        <v>563</v>
      </c>
      <c r="I358" s="13"/>
    </row>
    <row r="359" spans="1:9" ht="20.25" x14ac:dyDescent="0.3">
      <c r="A359" s="13"/>
      <c r="B359" s="16"/>
      <c r="C359" s="239"/>
      <c r="D359" s="13"/>
      <c r="E359" s="13"/>
      <c r="F359" s="13"/>
      <c r="G359" s="13"/>
      <c r="H359" s="239" t="s">
        <v>564</v>
      </c>
      <c r="I359" s="13"/>
    </row>
    <row r="360" spans="1:9" ht="20.25" x14ac:dyDescent="0.3">
      <c r="A360" s="13"/>
      <c r="B360" s="16"/>
      <c r="C360" s="239"/>
      <c r="D360" s="13"/>
      <c r="E360" s="13"/>
      <c r="F360" s="13"/>
      <c r="G360" s="13"/>
      <c r="H360" s="239" t="s">
        <v>571</v>
      </c>
      <c r="I360" s="13"/>
    </row>
    <row r="361" spans="1:9" ht="20.25" x14ac:dyDescent="0.3">
      <c r="A361" s="13"/>
      <c r="B361" s="16"/>
      <c r="C361" s="239"/>
      <c r="D361" s="13"/>
      <c r="E361" s="13"/>
      <c r="F361" s="13"/>
      <c r="G361" s="13"/>
      <c r="H361" s="239" t="s">
        <v>566</v>
      </c>
      <c r="I361" s="13"/>
    </row>
    <row r="362" spans="1:9" ht="20.25" x14ac:dyDescent="0.3">
      <c r="A362" s="13"/>
      <c r="B362" s="16"/>
      <c r="C362" s="239"/>
      <c r="D362" s="13"/>
      <c r="E362" s="13"/>
      <c r="F362" s="13"/>
      <c r="G362" s="13"/>
      <c r="H362" s="239"/>
      <c r="I362" s="13"/>
    </row>
    <row r="363" spans="1:9" ht="20.25" x14ac:dyDescent="0.3">
      <c r="A363" s="13">
        <v>26</v>
      </c>
      <c r="B363" s="16" t="s">
        <v>631</v>
      </c>
      <c r="C363" s="421">
        <v>1600</v>
      </c>
      <c r="D363" s="418">
        <f>+C363</f>
        <v>1600</v>
      </c>
      <c r="E363" s="13" t="str">
        <f>+E356</f>
        <v>เฉพาะเจาะจง</v>
      </c>
      <c r="F363" s="13" t="s">
        <v>642</v>
      </c>
      <c r="G363" s="13" t="str">
        <f>+F363</f>
        <v>ร้านเมืองแพร่การเบาะ</v>
      </c>
      <c r="H363" s="239" t="s">
        <v>558</v>
      </c>
      <c r="I363" s="13" t="s">
        <v>643</v>
      </c>
    </row>
    <row r="364" spans="1:9" ht="20.25" x14ac:dyDescent="0.3">
      <c r="A364" s="13"/>
      <c r="B364" s="16"/>
      <c r="C364" s="239"/>
      <c r="D364" s="13"/>
      <c r="E364" s="13"/>
      <c r="F364" s="418">
        <f>+D363</f>
        <v>1600</v>
      </c>
      <c r="G364" s="418">
        <f>+F364</f>
        <v>1600</v>
      </c>
      <c r="H364" s="239" t="s">
        <v>561</v>
      </c>
      <c r="I364" s="13" t="s">
        <v>634</v>
      </c>
    </row>
    <row r="365" spans="1:9" ht="20.25" x14ac:dyDescent="0.3">
      <c r="A365" s="13"/>
      <c r="B365" s="16"/>
      <c r="C365" s="239"/>
      <c r="D365" s="13"/>
      <c r="E365" s="13"/>
      <c r="F365" s="13"/>
      <c r="G365" s="13"/>
      <c r="H365" s="239" t="s">
        <v>563</v>
      </c>
      <c r="I365" s="13"/>
    </row>
    <row r="366" spans="1:9" ht="20.25" x14ac:dyDescent="0.3">
      <c r="A366" s="13"/>
      <c r="B366" s="16"/>
      <c r="C366" s="239"/>
      <c r="D366" s="13"/>
      <c r="E366" s="13"/>
      <c r="F366" s="13"/>
      <c r="G366" s="13"/>
      <c r="H366" s="239" t="s">
        <v>564</v>
      </c>
      <c r="I366" s="13"/>
    </row>
    <row r="367" spans="1:9" ht="20.25" x14ac:dyDescent="0.3">
      <c r="A367" s="13"/>
      <c r="B367" s="16"/>
      <c r="C367" s="239"/>
      <c r="D367" s="13"/>
      <c r="E367" s="13"/>
      <c r="F367" s="13"/>
      <c r="G367" s="13"/>
      <c r="H367" s="239" t="s">
        <v>571</v>
      </c>
      <c r="I367" s="13"/>
    </row>
    <row r="368" spans="1:9" ht="20.25" x14ac:dyDescent="0.3">
      <c r="A368" s="13"/>
      <c r="B368" s="16"/>
      <c r="C368" s="239"/>
      <c r="D368" s="13"/>
      <c r="E368" s="13"/>
      <c r="F368" s="13"/>
      <c r="G368" s="13"/>
      <c r="H368" s="239" t="s">
        <v>566</v>
      </c>
      <c r="I368" s="13"/>
    </row>
    <row r="369" spans="1:9" ht="20.25" x14ac:dyDescent="0.3">
      <c r="A369" s="9"/>
      <c r="B369" s="17"/>
      <c r="C369" s="268"/>
      <c r="D369" s="9"/>
      <c r="E369" s="9"/>
      <c r="F369" s="9"/>
      <c r="G369" s="9"/>
      <c r="H369" s="268"/>
      <c r="I369" s="9"/>
    </row>
    <row r="370" spans="1:9" s="29" customFormat="1" ht="24" customHeight="1" x14ac:dyDescent="0.4">
      <c r="A370" s="3985" t="s">
        <v>551</v>
      </c>
      <c r="B370" s="3985"/>
      <c r="C370" s="3985"/>
      <c r="D370" s="3985"/>
      <c r="E370" s="3985"/>
      <c r="F370" s="3985"/>
      <c r="G370" s="3985"/>
      <c r="H370" s="3985"/>
      <c r="I370" s="410" t="s">
        <v>341</v>
      </c>
    </row>
    <row r="371" spans="1:9" s="29" customFormat="1" ht="21.75" customHeight="1" x14ac:dyDescent="0.35">
      <c r="A371" s="3704" t="s">
        <v>644</v>
      </c>
      <c r="B371" s="3704"/>
      <c r="C371" s="3704"/>
      <c r="D371" s="3704"/>
      <c r="E371" s="3704"/>
      <c r="F371" s="3704"/>
      <c r="G371" s="3704"/>
      <c r="H371" s="3704"/>
      <c r="I371" s="411"/>
    </row>
    <row r="372" spans="1:9" s="29" customFormat="1" ht="27.75" customHeight="1" x14ac:dyDescent="0.35">
      <c r="A372" s="3704" t="s">
        <v>645</v>
      </c>
      <c r="B372" s="3704"/>
      <c r="C372" s="3704"/>
      <c r="D372" s="3704"/>
      <c r="E372" s="3704"/>
      <c r="F372" s="3704"/>
      <c r="G372" s="3704"/>
      <c r="H372" s="3704"/>
      <c r="I372" s="411"/>
    </row>
    <row r="373" spans="1:9" s="29" customFormat="1" ht="99" customHeight="1" x14ac:dyDescent="0.3">
      <c r="A373" s="412" t="s">
        <v>0</v>
      </c>
      <c r="B373" s="413" t="s">
        <v>262</v>
      </c>
      <c r="C373" s="412" t="s">
        <v>554</v>
      </c>
      <c r="D373" s="413" t="s">
        <v>14</v>
      </c>
      <c r="E373" s="413" t="s">
        <v>15</v>
      </c>
      <c r="F373" s="412" t="s">
        <v>16</v>
      </c>
      <c r="G373" s="412" t="s">
        <v>555</v>
      </c>
      <c r="H373" s="412" t="s">
        <v>18</v>
      </c>
      <c r="I373" s="412" t="s">
        <v>19</v>
      </c>
    </row>
    <row r="374" spans="1:9" s="29" customFormat="1" ht="20.25" x14ac:dyDescent="0.3">
      <c r="A374" s="184">
        <v>1</v>
      </c>
      <c r="B374" s="216" t="s">
        <v>646</v>
      </c>
      <c r="C374" s="440">
        <v>20080</v>
      </c>
      <c r="D374" s="441">
        <v>20080</v>
      </c>
      <c r="E374" s="442" t="s">
        <v>22</v>
      </c>
      <c r="F374" s="442" t="s">
        <v>647</v>
      </c>
      <c r="G374" s="442" t="str">
        <f>F374</f>
        <v>ร้าน ธนชัยวัฒนา</v>
      </c>
      <c r="H374" s="442" t="s">
        <v>121</v>
      </c>
      <c r="I374" s="442" t="s">
        <v>648</v>
      </c>
    </row>
    <row r="375" spans="1:9" s="29" customFormat="1" ht="20.25" x14ac:dyDescent="0.3">
      <c r="A375" s="13"/>
      <c r="B375" s="216" t="s">
        <v>649</v>
      </c>
      <c r="C375" s="443"/>
      <c r="D375" s="442"/>
      <c r="E375" s="442"/>
      <c r="F375" s="441">
        <f>C374</f>
        <v>20080</v>
      </c>
      <c r="G375" s="441">
        <f>C374</f>
        <v>20080</v>
      </c>
      <c r="H375" s="443"/>
      <c r="I375" s="442" t="s">
        <v>650</v>
      </c>
    </row>
    <row r="376" spans="1:9" s="29" customFormat="1" ht="20.25" x14ac:dyDescent="0.3">
      <c r="A376" s="13"/>
      <c r="B376" s="16"/>
      <c r="C376" s="239"/>
      <c r="D376" s="13"/>
      <c r="E376" s="13"/>
      <c r="F376" s="13"/>
      <c r="G376" s="13"/>
      <c r="H376" s="239"/>
      <c r="I376" s="13"/>
    </row>
    <row r="377" spans="1:9" s="29" customFormat="1" ht="20.25" x14ac:dyDescent="0.3">
      <c r="A377" s="184">
        <v>2</v>
      </c>
      <c r="B377" s="216" t="s">
        <v>646</v>
      </c>
      <c r="C377" s="440">
        <v>4600</v>
      </c>
      <c r="D377" s="441">
        <v>4600</v>
      </c>
      <c r="E377" s="442" t="s">
        <v>22</v>
      </c>
      <c r="F377" s="442" t="s">
        <v>647</v>
      </c>
      <c r="G377" s="442" t="str">
        <f>F377</f>
        <v>ร้าน ธนชัยวัฒนา</v>
      </c>
      <c r="H377" s="442" t="s">
        <v>121</v>
      </c>
      <c r="I377" s="442" t="s">
        <v>651</v>
      </c>
    </row>
    <row r="378" spans="1:9" s="29" customFormat="1" ht="20.25" x14ac:dyDescent="0.3">
      <c r="A378" s="13"/>
      <c r="B378" s="216" t="s">
        <v>649</v>
      </c>
      <c r="C378" s="443"/>
      <c r="D378" s="442"/>
      <c r="E378" s="442"/>
      <c r="F378" s="441">
        <f>C377</f>
        <v>4600</v>
      </c>
      <c r="G378" s="441">
        <f>C377</f>
        <v>4600</v>
      </c>
      <c r="H378" s="443"/>
      <c r="I378" s="442" t="s">
        <v>650</v>
      </c>
    </row>
    <row r="379" spans="1:9" s="29" customFormat="1" ht="20.25" x14ac:dyDescent="0.3">
      <c r="A379" s="13"/>
      <c r="B379" s="444"/>
      <c r="C379" s="239"/>
      <c r="D379" s="13"/>
      <c r="E379" s="13"/>
      <c r="F379" s="418"/>
      <c r="G379" s="418"/>
      <c r="H379" s="239"/>
      <c r="I379" s="13"/>
    </row>
    <row r="380" spans="1:9" s="29" customFormat="1" ht="20.25" x14ac:dyDescent="0.3">
      <c r="A380" s="184">
        <v>3</v>
      </c>
      <c r="B380" s="216" t="s">
        <v>652</v>
      </c>
      <c r="C380" s="440">
        <v>96400</v>
      </c>
      <c r="D380" s="441">
        <v>96400</v>
      </c>
      <c r="E380" s="442" t="s">
        <v>22</v>
      </c>
      <c r="F380" s="442" t="s">
        <v>653</v>
      </c>
      <c r="G380" s="442" t="str">
        <f>F380</f>
        <v>หจก.โฟว์ อินเตอร์ ซัพพลาย</v>
      </c>
      <c r="H380" s="442" t="s">
        <v>121</v>
      </c>
      <c r="I380" s="442" t="s">
        <v>654</v>
      </c>
    </row>
    <row r="381" spans="1:9" s="29" customFormat="1" ht="20.25" x14ac:dyDescent="0.3">
      <c r="A381" s="13"/>
      <c r="B381" s="216"/>
      <c r="C381" s="443"/>
      <c r="D381" s="442"/>
      <c r="E381" s="442"/>
      <c r="F381" s="441">
        <f>C380</f>
        <v>96400</v>
      </c>
      <c r="G381" s="441">
        <f>C380</f>
        <v>96400</v>
      </c>
      <c r="H381" s="443"/>
      <c r="I381" s="442" t="s">
        <v>655</v>
      </c>
    </row>
    <row r="382" spans="1:9" s="29" customFormat="1" ht="20.25" x14ac:dyDescent="0.3">
      <c r="A382" s="13"/>
      <c r="B382" s="16"/>
      <c r="C382" s="239"/>
      <c r="D382" s="13"/>
      <c r="E382" s="13"/>
      <c r="F382" s="13"/>
      <c r="G382" s="13"/>
      <c r="H382" s="239"/>
      <c r="I382" s="13"/>
    </row>
    <row r="383" spans="1:9" s="29" customFormat="1" ht="20.25" x14ac:dyDescent="0.3">
      <c r="A383" s="184">
        <v>4</v>
      </c>
      <c r="B383" s="216" t="s">
        <v>656</v>
      </c>
      <c r="C383" s="440">
        <v>3247</v>
      </c>
      <c r="D383" s="441">
        <v>3247</v>
      </c>
      <c r="E383" s="442" t="s">
        <v>22</v>
      </c>
      <c r="F383" s="442" t="s">
        <v>657</v>
      </c>
      <c r="G383" s="442" t="str">
        <f>F383</f>
        <v>ร้าน พงษ์จุฑาพาณิชย์</v>
      </c>
      <c r="H383" s="442" t="s">
        <v>121</v>
      </c>
      <c r="I383" s="442" t="s">
        <v>658</v>
      </c>
    </row>
    <row r="384" spans="1:9" s="29" customFormat="1" ht="20.25" x14ac:dyDescent="0.3">
      <c r="A384" s="13"/>
      <c r="B384" s="216"/>
      <c r="C384" s="443"/>
      <c r="D384" s="442"/>
      <c r="E384" s="442"/>
      <c r="F384" s="441"/>
      <c r="G384" s="441">
        <f>C383</f>
        <v>3247</v>
      </c>
      <c r="H384" s="443"/>
      <c r="I384" s="442" t="s">
        <v>655</v>
      </c>
    </row>
    <row r="385" spans="1:56" s="29" customFormat="1" ht="22.5" x14ac:dyDescent="0.35">
      <c r="A385" s="420"/>
      <c r="B385" s="16"/>
      <c r="C385" s="239"/>
      <c r="D385" s="13"/>
      <c r="E385" s="13"/>
      <c r="F385" s="13"/>
      <c r="G385" s="38"/>
      <c r="H385" s="13"/>
      <c r="I385" s="13"/>
    </row>
    <row r="386" spans="1:56" s="29" customFormat="1" ht="24" customHeight="1" x14ac:dyDescent="0.3">
      <c r="A386" s="184">
        <v>5</v>
      </c>
      <c r="B386" s="216" t="s">
        <v>659</v>
      </c>
      <c r="C386" s="440">
        <v>27960</v>
      </c>
      <c r="D386" s="441">
        <v>27960</v>
      </c>
      <c r="E386" s="442" t="s">
        <v>22</v>
      </c>
      <c r="F386" s="442" t="s">
        <v>660</v>
      </c>
      <c r="G386" s="442" t="str">
        <f>F386</f>
        <v>บจก.พลกฤตเซอร์วิสเอ็นเนอร์ยี่</v>
      </c>
      <c r="H386" s="442" t="s">
        <v>121</v>
      </c>
      <c r="I386" s="442" t="s">
        <v>661</v>
      </c>
    </row>
    <row r="387" spans="1:56" s="29" customFormat="1" ht="21.75" customHeight="1" x14ac:dyDescent="0.3">
      <c r="A387" s="13"/>
      <c r="B387" s="216"/>
      <c r="C387" s="443"/>
      <c r="D387" s="442"/>
      <c r="E387" s="442"/>
      <c r="F387" s="441">
        <f>C386</f>
        <v>27960</v>
      </c>
      <c r="G387" s="441">
        <f>C386</f>
        <v>27960</v>
      </c>
      <c r="H387" s="443"/>
      <c r="I387" s="442" t="s">
        <v>655</v>
      </c>
    </row>
    <row r="388" spans="1:56" s="29" customFormat="1" ht="27.75" customHeight="1" x14ac:dyDescent="0.35">
      <c r="A388" s="445"/>
      <c r="B388" s="17"/>
      <c r="C388" s="268"/>
      <c r="D388" s="9"/>
      <c r="E388" s="9"/>
      <c r="F388" s="9"/>
      <c r="G388" s="446"/>
      <c r="H388" s="9"/>
      <c r="I388" s="9"/>
    </row>
    <row r="390" spans="1:56" s="448" customFormat="1" ht="23.25" customHeight="1" x14ac:dyDescent="0.3">
      <c r="A390" s="4027" t="s">
        <v>260</v>
      </c>
      <c r="B390" s="4027"/>
      <c r="C390" s="4027"/>
      <c r="D390" s="4027"/>
      <c r="E390" s="4027"/>
      <c r="F390" s="4027"/>
      <c r="G390" s="4027"/>
      <c r="H390" s="4027"/>
      <c r="I390" s="4027"/>
      <c r="J390" s="447"/>
      <c r="K390" s="447"/>
      <c r="L390" s="447"/>
      <c r="M390" s="447"/>
      <c r="N390" s="447"/>
      <c r="O390" s="447"/>
      <c r="P390" s="447"/>
      <c r="Q390" s="447"/>
      <c r="R390" s="447"/>
      <c r="S390" s="447"/>
      <c r="T390" s="447"/>
      <c r="U390" s="447"/>
      <c r="V390" s="447"/>
      <c r="W390" s="447"/>
      <c r="X390" s="447"/>
      <c r="Y390" s="447"/>
      <c r="Z390" s="447"/>
      <c r="AA390" s="447"/>
      <c r="AB390" s="447"/>
      <c r="AC390" s="447"/>
      <c r="AD390" s="447"/>
      <c r="AE390" s="447"/>
      <c r="AF390" s="447"/>
      <c r="AG390" s="447"/>
      <c r="AH390" s="447"/>
      <c r="AI390" s="447"/>
      <c r="AJ390" s="447"/>
      <c r="AK390" s="447"/>
      <c r="AL390" s="447"/>
      <c r="AM390" s="447"/>
      <c r="AN390" s="447"/>
      <c r="AO390" s="447"/>
      <c r="AP390" s="447"/>
      <c r="AQ390" s="447"/>
      <c r="AR390" s="447"/>
      <c r="AS390" s="447"/>
      <c r="AT390" s="447"/>
      <c r="AU390" s="447"/>
      <c r="AV390" s="447"/>
      <c r="AW390" s="447"/>
      <c r="AX390" s="447"/>
      <c r="AY390" s="447"/>
      <c r="AZ390" s="447"/>
      <c r="BA390" s="447"/>
      <c r="BB390" s="447"/>
      <c r="BC390" s="447"/>
      <c r="BD390" s="447"/>
    </row>
    <row r="391" spans="1:56" s="448" customFormat="1" ht="23.25" customHeight="1" x14ac:dyDescent="0.3">
      <c r="A391" s="4027" t="s">
        <v>662</v>
      </c>
      <c r="B391" s="4027"/>
      <c r="C391" s="4027"/>
      <c r="D391" s="4027"/>
      <c r="E391" s="4027"/>
      <c r="F391" s="4027"/>
      <c r="G391" s="4027"/>
      <c r="H391" s="4027"/>
      <c r="I391" s="4027"/>
      <c r="J391" s="447"/>
      <c r="K391" s="447"/>
      <c r="L391" s="447"/>
      <c r="M391" s="447"/>
      <c r="N391" s="447"/>
      <c r="O391" s="447"/>
      <c r="P391" s="447"/>
      <c r="Q391" s="447"/>
      <c r="R391" s="447"/>
      <c r="S391" s="447"/>
      <c r="T391" s="447"/>
      <c r="U391" s="447"/>
      <c r="V391" s="447"/>
      <c r="W391" s="447"/>
      <c r="X391" s="447"/>
      <c r="Y391" s="447"/>
      <c r="Z391" s="447"/>
      <c r="AA391" s="447"/>
      <c r="AB391" s="447"/>
      <c r="AC391" s="447"/>
      <c r="AD391" s="447"/>
      <c r="AE391" s="447"/>
      <c r="AF391" s="447"/>
      <c r="AG391" s="447"/>
      <c r="AH391" s="447"/>
      <c r="AI391" s="447"/>
      <c r="AJ391" s="447"/>
      <c r="AK391" s="447"/>
      <c r="AL391" s="447"/>
      <c r="AM391" s="447"/>
      <c r="AN391" s="447"/>
      <c r="AO391" s="447"/>
      <c r="AP391" s="447"/>
      <c r="AQ391" s="447"/>
      <c r="AR391" s="447"/>
      <c r="AS391" s="447"/>
      <c r="AT391" s="447"/>
      <c r="AU391" s="447"/>
      <c r="AV391" s="447"/>
      <c r="AW391" s="447"/>
      <c r="AX391" s="447"/>
      <c r="AY391" s="447"/>
      <c r="AZ391" s="447"/>
      <c r="BA391" s="447"/>
      <c r="BB391" s="447"/>
      <c r="BC391" s="447"/>
      <c r="BD391" s="447"/>
    </row>
    <row r="392" spans="1:56" s="448" customFormat="1" ht="19.5" x14ac:dyDescent="0.3">
      <c r="A392" s="4028" t="s">
        <v>663</v>
      </c>
      <c r="B392" s="4028"/>
      <c r="C392" s="4028"/>
      <c r="D392" s="4028"/>
      <c r="E392" s="4028"/>
      <c r="F392" s="4028"/>
      <c r="G392" s="4028"/>
      <c r="H392" s="4028"/>
      <c r="I392" s="4028"/>
      <c r="J392" s="447"/>
      <c r="K392" s="447"/>
      <c r="L392" s="447"/>
      <c r="M392" s="447"/>
      <c r="N392" s="447"/>
      <c r="O392" s="447"/>
      <c r="P392" s="447"/>
      <c r="Q392" s="447"/>
      <c r="R392" s="447"/>
      <c r="S392" s="447"/>
      <c r="T392" s="447"/>
      <c r="U392" s="447"/>
      <c r="V392" s="447"/>
      <c r="W392" s="447"/>
      <c r="X392" s="447"/>
      <c r="Y392" s="447"/>
      <c r="Z392" s="447"/>
      <c r="AA392" s="447"/>
      <c r="AB392" s="447"/>
      <c r="AC392" s="447"/>
      <c r="AD392" s="447"/>
      <c r="AE392" s="447"/>
      <c r="AF392" s="447"/>
      <c r="AG392" s="447"/>
      <c r="AH392" s="447"/>
      <c r="AI392" s="447"/>
      <c r="AJ392" s="447"/>
      <c r="AK392" s="447"/>
      <c r="AL392" s="447"/>
      <c r="AM392" s="447"/>
      <c r="AN392" s="447"/>
      <c r="AO392" s="447"/>
      <c r="AP392" s="447"/>
      <c r="AQ392" s="447"/>
      <c r="AR392" s="447"/>
      <c r="AS392" s="447"/>
      <c r="AT392" s="447"/>
      <c r="AU392" s="447"/>
      <c r="AV392" s="447"/>
      <c r="AW392" s="447"/>
      <c r="AX392" s="447"/>
      <c r="AY392" s="447"/>
      <c r="AZ392" s="447"/>
      <c r="BA392" s="447"/>
      <c r="BB392" s="447"/>
      <c r="BC392" s="447"/>
      <c r="BD392" s="447"/>
    </row>
    <row r="393" spans="1:56" s="456" customFormat="1" ht="39" x14ac:dyDescent="0.2">
      <c r="A393" s="449" t="s">
        <v>0</v>
      </c>
      <c r="B393" s="450" t="s">
        <v>12</v>
      </c>
      <c r="C393" s="451" t="s">
        <v>13</v>
      </c>
      <c r="D393" s="452" t="s">
        <v>14</v>
      </c>
      <c r="E393" s="450" t="s">
        <v>15</v>
      </c>
      <c r="F393" s="451" t="s">
        <v>16</v>
      </c>
      <c r="G393" s="453" t="s">
        <v>664</v>
      </c>
      <c r="H393" s="454" t="s">
        <v>18</v>
      </c>
      <c r="I393" s="453" t="s">
        <v>19</v>
      </c>
      <c r="J393" s="455"/>
      <c r="K393" s="455"/>
      <c r="L393" s="455"/>
      <c r="M393" s="455"/>
      <c r="N393" s="455"/>
      <c r="O393" s="455"/>
      <c r="P393" s="455"/>
      <c r="Q393" s="455"/>
      <c r="R393" s="455"/>
      <c r="S393" s="455"/>
      <c r="T393" s="455"/>
      <c r="U393" s="455"/>
      <c r="V393" s="455"/>
      <c r="W393" s="455"/>
      <c r="X393" s="455"/>
      <c r="Y393" s="455"/>
      <c r="Z393" s="455"/>
      <c r="AA393" s="455"/>
      <c r="AB393" s="455"/>
      <c r="AC393" s="455"/>
      <c r="AD393" s="455"/>
      <c r="AE393" s="455"/>
      <c r="AF393" s="455"/>
      <c r="AG393" s="455"/>
      <c r="AH393" s="455"/>
      <c r="AI393" s="455"/>
      <c r="AJ393" s="455"/>
      <c r="AK393" s="455"/>
      <c r="AL393" s="455"/>
      <c r="AM393" s="455"/>
      <c r="AN393" s="455"/>
      <c r="AO393" s="455"/>
      <c r="AP393" s="455"/>
      <c r="AQ393" s="455"/>
      <c r="AR393" s="455"/>
      <c r="AS393" s="455"/>
      <c r="AT393" s="455"/>
      <c r="AU393" s="455"/>
      <c r="AV393" s="455"/>
      <c r="AW393" s="455"/>
      <c r="AX393" s="455"/>
      <c r="AY393" s="455"/>
      <c r="AZ393" s="455"/>
      <c r="BA393" s="455"/>
      <c r="BB393" s="455"/>
      <c r="BC393" s="455"/>
      <c r="BD393" s="455"/>
    </row>
    <row r="394" spans="1:56" s="456" customFormat="1" ht="19.5" x14ac:dyDescent="0.2">
      <c r="A394" s="457">
        <v>1</v>
      </c>
      <c r="B394" s="458" t="s">
        <v>665</v>
      </c>
      <c r="C394" s="459">
        <v>3010</v>
      </c>
      <c r="D394" s="459">
        <v>3010</v>
      </c>
      <c r="E394" s="460" t="s">
        <v>22</v>
      </c>
      <c r="F394" s="459" t="s">
        <v>666</v>
      </c>
      <c r="G394" s="459" t="s">
        <v>666</v>
      </c>
      <c r="H394" s="461" t="s">
        <v>121</v>
      </c>
      <c r="I394" s="462" t="s">
        <v>667</v>
      </c>
      <c r="J394" s="455"/>
      <c r="K394" s="455"/>
      <c r="L394" s="455"/>
      <c r="M394" s="455"/>
      <c r="N394" s="455"/>
      <c r="O394" s="455"/>
      <c r="P394" s="455"/>
      <c r="Q394" s="455"/>
      <c r="R394" s="455"/>
      <c r="S394" s="455"/>
      <c r="T394" s="455"/>
      <c r="U394" s="455"/>
      <c r="V394" s="455"/>
      <c r="W394" s="455"/>
      <c r="X394" s="455"/>
      <c r="Y394" s="455"/>
      <c r="Z394" s="455"/>
      <c r="AA394" s="455"/>
      <c r="AB394" s="455"/>
      <c r="AC394" s="455"/>
      <c r="AD394" s="455"/>
      <c r="AE394" s="455"/>
      <c r="AF394" s="455"/>
      <c r="AG394" s="455"/>
      <c r="AH394" s="455"/>
      <c r="AI394" s="455"/>
      <c r="AJ394" s="455"/>
      <c r="AK394" s="455"/>
      <c r="AL394" s="455"/>
      <c r="AM394" s="455"/>
      <c r="AN394" s="455"/>
      <c r="AO394" s="455"/>
      <c r="AP394" s="455"/>
      <c r="AQ394" s="455"/>
      <c r="AR394" s="455"/>
      <c r="AS394" s="455"/>
      <c r="AT394" s="455"/>
      <c r="AU394" s="455"/>
      <c r="AV394" s="455"/>
      <c r="AW394" s="455"/>
      <c r="AX394" s="455"/>
      <c r="AY394" s="455"/>
      <c r="AZ394" s="455"/>
      <c r="BA394" s="455"/>
      <c r="BB394" s="455"/>
      <c r="BC394" s="455"/>
      <c r="BD394" s="455"/>
    </row>
    <row r="395" spans="1:56" s="456" customFormat="1" ht="19.5" x14ac:dyDescent="0.2">
      <c r="A395" s="457"/>
      <c r="B395" s="458"/>
      <c r="C395" s="459"/>
      <c r="D395" s="463"/>
      <c r="E395" s="464"/>
      <c r="F395" s="459">
        <v>3010</v>
      </c>
      <c r="G395" s="459">
        <v>3010</v>
      </c>
      <c r="H395" s="457"/>
      <c r="I395" s="462" t="s">
        <v>668</v>
      </c>
      <c r="J395" s="455"/>
      <c r="K395" s="455"/>
      <c r="L395" s="455"/>
      <c r="M395" s="455"/>
      <c r="N395" s="455"/>
      <c r="O395" s="455"/>
      <c r="P395" s="455"/>
      <c r="Q395" s="455"/>
      <c r="R395" s="455"/>
      <c r="S395" s="455"/>
      <c r="T395" s="455"/>
      <c r="U395" s="455"/>
      <c r="V395" s="455"/>
      <c r="W395" s="455"/>
      <c r="X395" s="455"/>
      <c r="Y395" s="455"/>
      <c r="Z395" s="455"/>
      <c r="AA395" s="455"/>
      <c r="AB395" s="455"/>
      <c r="AC395" s="455"/>
      <c r="AD395" s="455"/>
      <c r="AE395" s="455"/>
      <c r="AF395" s="455"/>
      <c r="AG395" s="455"/>
      <c r="AH395" s="455"/>
      <c r="AI395" s="455"/>
      <c r="AJ395" s="455"/>
      <c r="AK395" s="455"/>
      <c r="AL395" s="455"/>
      <c r="AM395" s="455"/>
      <c r="AN395" s="455"/>
      <c r="AO395" s="455"/>
      <c r="AP395" s="455"/>
      <c r="AQ395" s="455"/>
      <c r="AR395" s="455"/>
      <c r="AS395" s="455"/>
      <c r="AT395" s="455"/>
      <c r="AU395" s="455"/>
      <c r="AV395" s="455"/>
      <c r="AW395" s="455"/>
      <c r="AX395" s="455"/>
      <c r="AY395" s="455"/>
      <c r="AZ395" s="455"/>
      <c r="BA395" s="455"/>
      <c r="BB395" s="455"/>
      <c r="BC395" s="455"/>
      <c r="BD395" s="455"/>
    </row>
    <row r="396" spans="1:56" s="456" customFormat="1" ht="19.5" x14ac:dyDescent="0.2">
      <c r="A396" s="465"/>
      <c r="B396" s="466"/>
      <c r="C396" s="467"/>
      <c r="D396" s="468"/>
      <c r="E396" s="469"/>
      <c r="F396" s="467"/>
      <c r="G396" s="467"/>
      <c r="H396" s="465"/>
      <c r="I396" s="470"/>
      <c r="J396" s="455"/>
      <c r="K396" s="455"/>
      <c r="L396" s="455"/>
      <c r="M396" s="455"/>
      <c r="N396" s="455"/>
      <c r="O396" s="455"/>
      <c r="P396" s="455"/>
      <c r="Q396" s="455"/>
      <c r="R396" s="455"/>
      <c r="S396" s="455"/>
      <c r="T396" s="455"/>
      <c r="U396" s="455"/>
      <c r="V396" s="455"/>
      <c r="W396" s="455"/>
      <c r="X396" s="455"/>
      <c r="Y396" s="455"/>
      <c r="Z396" s="455"/>
      <c r="AA396" s="455"/>
      <c r="AB396" s="455"/>
      <c r="AC396" s="455"/>
      <c r="AD396" s="455"/>
      <c r="AE396" s="455"/>
      <c r="AF396" s="455"/>
      <c r="AG396" s="455"/>
      <c r="AH396" s="455"/>
      <c r="AI396" s="455"/>
      <c r="AJ396" s="455"/>
      <c r="AK396" s="455"/>
      <c r="AL396" s="455"/>
      <c r="AM396" s="455"/>
      <c r="AN396" s="455"/>
      <c r="AO396" s="455"/>
      <c r="AP396" s="455"/>
      <c r="AQ396" s="455"/>
      <c r="AR396" s="455"/>
      <c r="AS396" s="455"/>
      <c r="AT396" s="455"/>
      <c r="AU396" s="455"/>
      <c r="AV396" s="455"/>
      <c r="AW396" s="455"/>
      <c r="AX396" s="455"/>
      <c r="AY396" s="455"/>
      <c r="AZ396" s="455"/>
      <c r="BA396" s="455"/>
      <c r="BB396" s="455"/>
      <c r="BC396" s="455"/>
      <c r="BD396" s="455"/>
    </row>
    <row r="397" spans="1:56" s="456" customFormat="1" ht="19.5" x14ac:dyDescent="0.2">
      <c r="A397" s="457">
        <v>2</v>
      </c>
      <c r="B397" s="458" t="s">
        <v>669</v>
      </c>
      <c r="C397" s="471">
        <v>1502.28</v>
      </c>
      <c r="D397" s="471">
        <v>1502.28</v>
      </c>
      <c r="E397" s="464" t="s">
        <v>22</v>
      </c>
      <c r="F397" s="459" t="s">
        <v>670</v>
      </c>
      <c r="G397" s="459" t="s">
        <v>670</v>
      </c>
      <c r="H397" s="457" t="s">
        <v>121</v>
      </c>
      <c r="I397" s="462" t="s">
        <v>671</v>
      </c>
      <c r="J397" s="455"/>
      <c r="K397" s="455"/>
      <c r="L397" s="455"/>
      <c r="M397" s="455"/>
      <c r="N397" s="455"/>
      <c r="O397" s="455"/>
      <c r="P397" s="455"/>
      <c r="Q397" s="455"/>
      <c r="R397" s="455"/>
      <c r="S397" s="455"/>
      <c r="T397" s="455"/>
      <c r="U397" s="455"/>
      <c r="V397" s="455"/>
      <c r="W397" s="455"/>
      <c r="X397" s="455"/>
      <c r="Y397" s="455"/>
      <c r="Z397" s="455"/>
      <c r="AA397" s="455"/>
      <c r="AB397" s="455"/>
      <c r="AC397" s="455"/>
      <c r="AD397" s="455"/>
      <c r="AE397" s="455"/>
      <c r="AF397" s="455"/>
      <c r="AG397" s="455"/>
      <c r="AH397" s="455"/>
      <c r="AI397" s="455"/>
      <c r="AJ397" s="455"/>
      <c r="AK397" s="455"/>
      <c r="AL397" s="455"/>
      <c r="AM397" s="455"/>
      <c r="AN397" s="455"/>
      <c r="AO397" s="455"/>
      <c r="AP397" s="455"/>
      <c r="AQ397" s="455"/>
      <c r="AR397" s="455"/>
      <c r="AS397" s="455"/>
      <c r="AT397" s="455"/>
      <c r="AU397" s="455"/>
      <c r="AV397" s="455"/>
      <c r="AW397" s="455"/>
      <c r="AX397" s="455"/>
      <c r="AY397" s="455"/>
      <c r="AZ397" s="455"/>
      <c r="BA397" s="455"/>
      <c r="BB397" s="455"/>
      <c r="BC397" s="455"/>
      <c r="BD397" s="455"/>
    </row>
    <row r="398" spans="1:56" s="456" customFormat="1" ht="19.5" x14ac:dyDescent="0.2">
      <c r="A398" s="457"/>
      <c r="B398" s="458"/>
      <c r="C398" s="459"/>
      <c r="D398" s="463"/>
      <c r="E398" s="464"/>
      <c r="F398" s="471">
        <v>1502.28</v>
      </c>
      <c r="G398" s="471">
        <v>1502.28</v>
      </c>
      <c r="H398" s="457"/>
      <c r="I398" s="462" t="s">
        <v>668</v>
      </c>
      <c r="J398" s="455"/>
      <c r="K398" s="455"/>
      <c r="L398" s="455"/>
      <c r="M398" s="455"/>
      <c r="N398" s="455"/>
      <c r="O398" s="455"/>
      <c r="P398" s="455"/>
      <c r="Q398" s="455"/>
      <c r="R398" s="455"/>
      <c r="S398" s="455"/>
      <c r="T398" s="455"/>
      <c r="U398" s="455"/>
      <c r="V398" s="455"/>
      <c r="W398" s="455"/>
      <c r="X398" s="455"/>
      <c r="Y398" s="455"/>
      <c r="Z398" s="455"/>
      <c r="AA398" s="455"/>
      <c r="AB398" s="455"/>
      <c r="AC398" s="455"/>
      <c r="AD398" s="455"/>
      <c r="AE398" s="455"/>
      <c r="AF398" s="455"/>
      <c r="AG398" s="455"/>
      <c r="AH398" s="455"/>
      <c r="AI398" s="455"/>
      <c r="AJ398" s="455"/>
      <c r="AK398" s="455"/>
      <c r="AL398" s="455"/>
      <c r="AM398" s="455"/>
      <c r="AN398" s="455"/>
      <c r="AO398" s="455"/>
      <c r="AP398" s="455"/>
      <c r="AQ398" s="455"/>
      <c r="AR398" s="455"/>
      <c r="AS398" s="455"/>
      <c r="AT398" s="455"/>
      <c r="AU398" s="455"/>
      <c r="AV398" s="455"/>
      <c r="AW398" s="455"/>
      <c r="AX398" s="455"/>
      <c r="AY398" s="455"/>
      <c r="AZ398" s="455"/>
      <c r="BA398" s="455"/>
      <c r="BB398" s="455"/>
      <c r="BC398" s="455"/>
      <c r="BD398" s="455"/>
    </row>
    <row r="399" spans="1:56" s="456" customFormat="1" ht="19.5" x14ac:dyDescent="0.2">
      <c r="A399" s="465"/>
      <c r="B399" s="472"/>
      <c r="C399" s="467"/>
      <c r="D399" s="468"/>
      <c r="E399" s="469"/>
      <c r="F399" s="467"/>
      <c r="G399" s="467"/>
      <c r="H399" s="465"/>
      <c r="I399" s="470"/>
      <c r="J399" s="455"/>
      <c r="K399" s="455"/>
      <c r="L399" s="455"/>
      <c r="M399" s="455"/>
      <c r="N399" s="455"/>
      <c r="O399" s="455"/>
      <c r="P399" s="455"/>
      <c r="Q399" s="455"/>
      <c r="R399" s="455"/>
      <c r="S399" s="455"/>
      <c r="T399" s="455"/>
      <c r="U399" s="455"/>
      <c r="V399" s="455"/>
      <c r="W399" s="455"/>
      <c r="X399" s="455"/>
      <c r="Y399" s="455"/>
      <c r="Z399" s="455"/>
      <c r="AA399" s="455"/>
      <c r="AB399" s="455"/>
      <c r="AC399" s="455"/>
      <c r="AD399" s="455"/>
      <c r="AE399" s="455"/>
      <c r="AF399" s="455"/>
      <c r="AG399" s="455"/>
      <c r="AH399" s="455"/>
      <c r="AI399" s="455"/>
      <c r="AJ399" s="455"/>
      <c r="AK399" s="455"/>
      <c r="AL399" s="455"/>
      <c r="AM399" s="455"/>
      <c r="AN399" s="455"/>
      <c r="AO399" s="455"/>
      <c r="AP399" s="455"/>
      <c r="AQ399" s="455"/>
      <c r="AR399" s="455"/>
      <c r="AS399" s="455"/>
      <c r="AT399" s="455"/>
      <c r="AU399" s="455"/>
      <c r="AV399" s="455"/>
      <c r="AW399" s="455"/>
      <c r="AX399" s="455"/>
      <c r="AY399" s="455"/>
      <c r="AZ399" s="455"/>
      <c r="BA399" s="455"/>
      <c r="BB399" s="455"/>
      <c r="BC399" s="455"/>
      <c r="BD399" s="455"/>
    </row>
    <row r="400" spans="1:56" s="456" customFormat="1" ht="19.5" x14ac:dyDescent="0.2">
      <c r="A400" s="457">
        <v>3</v>
      </c>
      <c r="B400" s="458" t="s">
        <v>672</v>
      </c>
      <c r="C400" s="471">
        <v>55800</v>
      </c>
      <c r="D400" s="471">
        <v>55800</v>
      </c>
      <c r="E400" s="464" t="s">
        <v>22</v>
      </c>
      <c r="F400" s="459" t="s">
        <v>673</v>
      </c>
      <c r="G400" s="459" t="s">
        <v>673</v>
      </c>
      <c r="H400" s="457" t="s">
        <v>121</v>
      </c>
      <c r="I400" s="462" t="s">
        <v>674</v>
      </c>
      <c r="J400" s="455"/>
      <c r="K400" s="455"/>
      <c r="L400" s="455"/>
      <c r="M400" s="455"/>
      <c r="N400" s="455"/>
      <c r="O400" s="455"/>
      <c r="P400" s="455"/>
      <c r="Q400" s="455"/>
      <c r="R400" s="455"/>
      <c r="S400" s="455"/>
      <c r="T400" s="455"/>
      <c r="U400" s="455"/>
      <c r="V400" s="455"/>
      <c r="W400" s="455"/>
      <c r="X400" s="455"/>
      <c r="Y400" s="455"/>
      <c r="Z400" s="455"/>
      <c r="AA400" s="455"/>
      <c r="AB400" s="455"/>
      <c r="AC400" s="455"/>
      <c r="AD400" s="455"/>
      <c r="AE400" s="455"/>
      <c r="AF400" s="455"/>
      <c r="AG400" s="455"/>
      <c r="AH400" s="455"/>
      <c r="AI400" s="455"/>
      <c r="AJ400" s="455"/>
      <c r="AK400" s="455"/>
      <c r="AL400" s="455"/>
      <c r="AM400" s="455"/>
      <c r="AN400" s="455"/>
      <c r="AO400" s="455"/>
      <c r="AP400" s="455"/>
      <c r="AQ400" s="455"/>
      <c r="AR400" s="455"/>
      <c r="AS400" s="455"/>
      <c r="AT400" s="455"/>
      <c r="AU400" s="455"/>
      <c r="AV400" s="455"/>
      <c r="AW400" s="455"/>
      <c r="AX400" s="455"/>
      <c r="AY400" s="455"/>
      <c r="AZ400" s="455"/>
      <c r="BA400" s="455"/>
      <c r="BB400" s="455"/>
      <c r="BC400" s="455"/>
      <c r="BD400" s="455"/>
    </row>
    <row r="401" spans="1:56" s="456" customFormat="1" ht="19.5" x14ac:dyDescent="0.2">
      <c r="A401" s="457"/>
      <c r="B401" s="458"/>
      <c r="C401" s="459"/>
      <c r="D401" s="463"/>
      <c r="E401" s="464"/>
      <c r="F401" s="471">
        <v>55800</v>
      </c>
      <c r="G401" s="471">
        <v>55800</v>
      </c>
      <c r="H401" s="457"/>
      <c r="I401" s="462" t="s">
        <v>675</v>
      </c>
      <c r="J401" s="455"/>
      <c r="K401" s="455"/>
      <c r="L401" s="455"/>
      <c r="M401" s="455"/>
      <c r="N401" s="455"/>
      <c r="O401" s="455"/>
      <c r="P401" s="455"/>
      <c r="Q401" s="455"/>
      <c r="R401" s="455"/>
      <c r="S401" s="455"/>
      <c r="T401" s="455"/>
      <c r="U401" s="455"/>
      <c r="V401" s="455"/>
      <c r="W401" s="455"/>
      <c r="X401" s="455"/>
      <c r="Y401" s="455"/>
      <c r="Z401" s="455"/>
      <c r="AA401" s="455"/>
      <c r="AB401" s="455"/>
      <c r="AC401" s="455"/>
      <c r="AD401" s="455"/>
      <c r="AE401" s="455"/>
      <c r="AF401" s="455"/>
      <c r="AG401" s="455"/>
      <c r="AH401" s="455"/>
      <c r="AI401" s="455"/>
      <c r="AJ401" s="455"/>
      <c r="AK401" s="455"/>
      <c r="AL401" s="455"/>
      <c r="AM401" s="455"/>
      <c r="AN401" s="455"/>
      <c r="AO401" s="455"/>
      <c r="AP401" s="455"/>
      <c r="AQ401" s="455"/>
      <c r="AR401" s="455"/>
      <c r="AS401" s="455"/>
      <c r="AT401" s="455"/>
      <c r="AU401" s="455"/>
      <c r="AV401" s="455"/>
      <c r="AW401" s="455"/>
      <c r="AX401" s="455"/>
      <c r="AY401" s="455"/>
      <c r="AZ401" s="455"/>
      <c r="BA401" s="455"/>
      <c r="BB401" s="455"/>
      <c r="BC401" s="455"/>
      <c r="BD401" s="455"/>
    </row>
    <row r="402" spans="1:56" s="456" customFormat="1" ht="19.5" x14ac:dyDescent="0.2">
      <c r="A402" s="465"/>
      <c r="B402" s="472"/>
      <c r="C402" s="467"/>
      <c r="D402" s="468"/>
      <c r="E402" s="469"/>
      <c r="F402" s="467"/>
      <c r="G402" s="467"/>
      <c r="H402" s="465"/>
      <c r="I402" s="470"/>
      <c r="J402" s="455"/>
      <c r="K402" s="455"/>
      <c r="L402" s="455"/>
      <c r="M402" s="455"/>
      <c r="N402" s="455"/>
      <c r="O402" s="455"/>
      <c r="P402" s="455"/>
      <c r="Q402" s="455"/>
      <c r="R402" s="455"/>
      <c r="S402" s="455"/>
      <c r="T402" s="455"/>
      <c r="U402" s="455"/>
      <c r="V402" s="455"/>
      <c r="W402" s="455"/>
      <c r="X402" s="455"/>
      <c r="Y402" s="455"/>
      <c r="Z402" s="455"/>
      <c r="AA402" s="455"/>
      <c r="AB402" s="455"/>
      <c r="AC402" s="455"/>
      <c r="AD402" s="455"/>
      <c r="AE402" s="455"/>
      <c r="AF402" s="455"/>
      <c r="AG402" s="455"/>
      <c r="AH402" s="455"/>
      <c r="AI402" s="455"/>
      <c r="AJ402" s="455"/>
      <c r="AK402" s="455"/>
      <c r="AL402" s="455"/>
      <c r="AM402" s="455"/>
      <c r="AN402" s="455"/>
      <c r="AO402" s="455"/>
      <c r="AP402" s="455"/>
      <c r="AQ402" s="455"/>
      <c r="AR402" s="455"/>
      <c r="AS402" s="455"/>
      <c r="AT402" s="455"/>
      <c r="AU402" s="455"/>
      <c r="AV402" s="455"/>
      <c r="AW402" s="455"/>
      <c r="AX402" s="455"/>
      <c r="AY402" s="455"/>
      <c r="AZ402" s="455"/>
      <c r="BA402" s="455"/>
      <c r="BB402" s="455"/>
      <c r="BC402" s="455"/>
      <c r="BD402" s="455"/>
    </row>
    <row r="403" spans="1:56" s="456" customFormat="1" ht="19.5" x14ac:dyDescent="0.2">
      <c r="A403" s="457">
        <v>4</v>
      </c>
      <c r="B403" s="458" t="s">
        <v>676</v>
      </c>
      <c r="C403" s="471">
        <v>268400</v>
      </c>
      <c r="D403" s="471">
        <v>268400</v>
      </c>
      <c r="E403" s="464" t="s">
        <v>22</v>
      </c>
      <c r="F403" s="459" t="s">
        <v>677</v>
      </c>
      <c r="G403" s="459" t="s">
        <v>677</v>
      </c>
      <c r="H403" s="457" t="s">
        <v>121</v>
      </c>
      <c r="I403" s="462" t="s">
        <v>678</v>
      </c>
      <c r="J403" s="455"/>
      <c r="K403" s="455"/>
      <c r="L403" s="455"/>
      <c r="M403" s="455"/>
      <c r="N403" s="455"/>
      <c r="O403" s="455"/>
      <c r="P403" s="455"/>
      <c r="Q403" s="455"/>
      <c r="R403" s="455"/>
      <c r="S403" s="455"/>
      <c r="T403" s="455"/>
      <c r="U403" s="455"/>
      <c r="V403" s="455"/>
      <c r="W403" s="455"/>
      <c r="X403" s="455"/>
      <c r="Y403" s="455"/>
      <c r="Z403" s="455"/>
      <c r="AA403" s="455"/>
      <c r="AB403" s="455"/>
      <c r="AC403" s="455"/>
      <c r="AD403" s="455"/>
      <c r="AE403" s="455"/>
      <c r="AF403" s="455"/>
      <c r="AG403" s="455"/>
      <c r="AH403" s="455"/>
      <c r="AI403" s="455"/>
      <c r="AJ403" s="455"/>
      <c r="AK403" s="455"/>
      <c r="AL403" s="455"/>
      <c r="AM403" s="455"/>
      <c r="AN403" s="455"/>
      <c r="AO403" s="455"/>
      <c r="AP403" s="455"/>
      <c r="AQ403" s="455"/>
      <c r="AR403" s="455"/>
      <c r="AS403" s="455"/>
      <c r="AT403" s="455"/>
      <c r="AU403" s="455"/>
      <c r="AV403" s="455"/>
      <c r="AW403" s="455"/>
      <c r="AX403" s="455"/>
      <c r="AY403" s="455"/>
      <c r="AZ403" s="455"/>
      <c r="BA403" s="455"/>
      <c r="BB403" s="455"/>
      <c r="BC403" s="455"/>
      <c r="BD403" s="455"/>
    </row>
    <row r="404" spans="1:56" s="456" customFormat="1" ht="19.5" x14ac:dyDescent="0.2">
      <c r="A404" s="457"/>
      <c r="B404" s="458"/>
      <c r="C404" s="459"/>
      <c r="D404" s="463"/>
      <c r="E404" s="464"/>
      <c r="F404" s="471">
        <v>268400</v>
      </c>
      <c r="G404" s="471">
        <v>268400</v>
      </c>
      <c r="H404" s="457"/>
      <c r="I404" s="462" t="s">
        <v>679</v>
      </c>
      <c r="J404" s="455"/>
      <c r="K404" s="455"/>
      <c r="L404" s="455"/>
      <c r="M404" s="455"/>
      <c r="N404" s="455"/>
      <c r="O404" s="455"/>
      <c r="P404" s="455"/>
      <c r="Q404" s="455"/>
      <c r="R404" s="455"/>
      <c r="S404" s="455"/>
      <c r="T404" s="455"/>
      <c r="U404" s="455"/>
      <c r="V404" s="455"/>
      <c r="W404" s="455"/>
      <c r="X404" s="455"/>
      <c r="Y404" s="455"/>
      <c r="Z404" s="455"/>
      <c r="AA404" s="455"/>
      <c r="AB404" s="455"/>
      <c r="AC404" s="455"/>
      <c r="AD404" s="455"/>
      <c r="AE404" s="455"/>
      <c r="AF404" s="455"/>
      <c r="AG404" s="455"/>
      <c r="AH404" s="455"/>
      <c r="AI404" s="455"/>
      <c r="AJ404" s="455"/>
      <c r="AK404" s="455"/>
      <c r="AL404" s="455"/>
      <c r="AM404" s="455"/>
      <c r="AN404" s="455"/>
      <c r="AO404" s="455"/>
      <c r="AP404" s="455"/>
      <c r="AQ404" s="455"/>
      <c r="AR404" s="455"/>
      <c r="AS404" s="455"/>
      <c r="AT404" s="455"/>
      <c r="AU404" s="455"/>
      <c r="AV404" s="455"/>
      <c r="AW404" s="455"/>
      <c r="AX404" s="455"/>
      <c r="AY404" s="455"/>
      <c r="AZ404" s="455"/>
      <c r="BA404" s="455"/>
      <c r="BB404" s="455"/>
      <c r="BC404" s="455"/>
      <c r="BD404" s="455"/>
    </row>
    <row r="405" spans="1:56" s="456" customFormat="1" ht="19.5" x14ac:dyDescent="0.2">
      <c r="A405" s="465"/>
      <c r="B405" s="472"/>
      <c r="C405" s="467"/>
      <c r="D405" s="468"/>
      <c r="E405" s="469"/>
      <c r="F405" s="467"/>
      <c r="G405" s="467"/>
      <c r="H405" s="465"/>
      <c r="I405" s="470"/>
      <c r="J405" s="455"/>
      <c r="K405" s="455"/>
      <c r="L405" s="455"/>
      <c r="M405" s="455"/>
      <c r="N405" s="455"/>
      <c r="O405" s="455"/>
      <c r="P405" s="455"/>
      <c r="Q405" s="455"/>
      <c r="R405" s="455"/>
      <c r="S405" s="455"/>
      <c r="T405" s="455"/>
      <c r="U405" s="455"/>
      <c r="V405" s="455"/>
      <c r="W405" s="455"/>
      <c r="X405" s="455"/>
      <c r="Y405" s="455"/>
      <c r="Z405" s="455"/>
      <c r="AA405" s="455"/>
      <c r="AB405" s="455"/>
      <c r="AC405" s="455"/>
      <c r="AD405" s="455"/>
      <c r="AE405" s="455"/>
      <c r="AF405" s="455"/>
      <c r="AG405" s="455"/>
      <c r="AH405" s="455"/>
      <c r="AI405" s="455"/>
      <c r="AJ405" s="455"/>
      <c r="AK405" s="455"/>
      <c r="AL405" s="455"/>
      <c r="AM405" s="455"/>
      <c r="AN405" s="455"/>
      <c r="AO405" s="455"/>
      <c r="AP405" s="455"/>
      <c r="AQ405" s="455"/>
      <c r="AR405" s="455"/>
      <c r="AS405" s="455"/>
      <c r="AT405" s="455"/>
      <c r="AU405" s="455"/>
      <c r="AV405" s="455"/>
      <c r="AW405" s="455"/>
      <c r="AX405" s="455"/>
      <c r="AY405" s="455"/>
      <c r="AZ405" s="455"/>
      <c r="BA405" s="455"/>
      <c r="BB405" s="455"/>
      <c r="BC405" s="455"/>
      <c r="BD405" s="455"/>
    </row>
    <row r="406" spans="1:56" s="456" customFormat="1" ht="19.5" x14ac:dyDescent="0.2">
      <c r="A406" s="457">
        <v>5</v>
      </c>
      <c r="B406" s="458" t="s">
        <v>680</v>
      </c>
      <c r="C406" s="471">
        <v>218410.54</v>
      </c>
      <c r="D406" s="471">
        <v>218410.54</v>
      </c>
      <c r="E406" s="464" t="s">
        <v>22</v>
      </c>
      <c r="F406" s="459" t="s">
        <v>681</v>
      </c>
      <c r="G406" s="459" t="s">
        <v>681</v>
      </c>
      <c r="H406" s="457" t="s">
        <v>121</v>
      </c>
      <c r="I406" s="462" t="s">
        <v>682</v>
      </c>
      <c r="J406" s="455"/>
      <c r="K406" s="455"/>
      <c r="L406" s="455"/>
      <c r="M406" s="455"/>
      <c r="N406" s="455"/>
      <c r="O406" s="455"/>
      <c r="P406" s="455"/>
      <c r="Q406" s="455"/>
      <c r="R406" s="455"/>
      <c r="S406" s="455"/>
      <c r="T406" s="455"/>
      <c r="U406" s="455"/>
      <c r="V406" s="455"/>
      <c r="W406" s="455"/>
      <c r="X406" s="455"/>
      <c r="Y406" s="455"/>
      <c r="Z406" s="455"/>
      <c r="AA406" s="455"/>
      <c r="AB406" s="455"/>
      <c r="AC406" s="455"/>
      <c r="AD406" s="455"/>
      <c r="AE406" s="455"/>
      <c r="AF406" s="455"/>
      <c r="AG406" s="455"/>
      <c r="AH406" s="455"/>
      <c r="AI406" s="455"/>
      <c r="AJ406" s="455"/>
      <c r="AK406" s="455"/>
      <c r="AL406" s="455"/>
      <c r="AM406" s="455"/>
      <c r="AN406" s="455"/>
      <c r="AO406" s="455"/>
      <c r="AP406" s="455"/>
      <c r="AQ406" s="455"/>
      <c r="AR406" s="455"/>
      <c r="AS406" s="455"/>
      <c r="AT406" s="455"/>
      <c r="AU406" s="455"/>
      <c r="AV406" s="455"/>
      <c r="AW406" s="455"/>
      <c r="AX406" s="455"/>
      <c r="AY406" s="455"/>
      <c r="AZ406" s="455"/>
      <c r="BA406" s="455"/>
      <c r="BB406" s="455"/>
      <c r="BC406" s="455"/>
      <c r="BD406" s="455"/>
    </row>
    <row r="407" spans="1:56" s="456" customFormat="1" ht="19.5" x14ac:dyDescent="0.2">
      <c r="A407" s="457"/>
      <c r="B407" s="458"/>
      <c r="C407" s="459"/>
      <c r="D407" s="463"/>
      <c r="E407" s="464"/>
      <c r="F407" s="471">
        <v>218410.54</v>
      </c>
      <c r="G407" s="471">
        <v>218410.54</v>
      </c>
      <c r="H407" s="457"/>
      <c r="I407" s="462" t="s">
        <v>683</v>
      </c>
      <c r="J407" s="455"/>
      <c r="K407" s="455"/>
      <c r="L407" s="455"/>
      <c r="M407" s="455"/>
      <c r="N407" s="455"/>
      <c r="O407" s="455"/>
      <c r="P407" s="455"/>
      <c r="Q407" s="455"/>
      <c r="R407" s="455"/>
      <c r="S407" s="455"/>
      <c r="T407" s="455"/>
      <c r="U407" s="455"/>
      <c r="V407" s="455"/>
      <c r="W407" s="455"/>
      <c r="X407" s="455"/>
      <c r="Y407" s="455"/>
      <c r="Z407" s="455"/>
      <c r="AA407" s="455"/>
      <c r="AB407" s="455"/>
      <c r="AC407" s="455"/>
      <c r="AD407" s="455"/>
      <c r="AE407" s="455"/>
      <c r="AF407" s="455"/>
      <c r="AG407" s="455"/>
      <c r="AH407" s="455"/>
      <c r="AI407" s="455"/>
      <c r="AJ407" s="455"/>
      <c r="AK407" s="455"/>
      <c r="AL407" s="455"/>
      <c r="AM407" s="455"/>
      <c r="AN407" s="455"/>
      <c r="AO407" s="455"/>
      <c r="AP407" s="455"/>
      <c r="AQ407" s="455"/>
      <c r="AR407" s="455"/>
      <c r="AS407" s="455"/>
      <c r="AT407" s="455"/>
      <c r="AU407" s="455"/>
      <c r="AV407" s="455"/>
      <c r="AW407" s="455"/>
      <c r="AX407" s="455"/>
      <c r="AY407" s="455"/>
      <c r="AZ407" s="455"/>
      <c r="BA407" s="455"/>
      <c r="BB407" s="455"/>
      <c r="BC407" s="455"/>
      <c r="BD407" s="455"/>
    </row>
    <row r="408" spans="1:56" s="456" customFormat="1" ht="19.5" x14ac:dyDescent="0.2">
      <c r="A408" s="465"/>
      <c r="B408" s="472"/>
      <c r="C408" s="467"/>
      <c r="D408" s="468"/>
      <c r="E408" s="469"/>
      <c r="F408" s="467"/>
      <c r="G408" s="467"/>
      <c r="H408" s="465"/>
      <c r="I408" s="470"/>
      <c r="J408" s="455"/>
      <c r="K408" s="455"/>
      <c r="L408" s="455"/>
      <c r="M408" s="455"/>
      <c r="N408" s="455"/>
      <c r="O408" s="455"/>
      <c r="P408" s="455"/>
      <c r="Q408" s="455"/>
      <c r="R408" s="455"/>
      <c r="S408" s="455"/>
      <c r="T408" s="455"/>
      <c r="U408" s="455"/>
      <c r="V408" s="455"/>
      <c r="W408" s="455"/>
      <c r="X408" s="455"/>
      <c r="Y408" s="455"/>
      <c r="Z408" s="455"/>
      <c r="AA408" s="455"/>
      <c r="AB408" s="455"/>
      <c r="AC408" s="455"/>
      <c r="AD408" s="455"/>
      <c r="AE408" s="455"/>
      <c r="AF408" s="455"/>
      <c r="AG408" s="455"/>
      <c r="AH408" s="455"/>
      <c r="AI408" s="455"/>
      <c r="AJ408" s="455"/>
      <c r="AK408" s="455"/>
      <c r="AL408" s="455"/>
      <c r="AM408" s="455"/>
      <c r="AN408" s="455"/>
      <c r="AO408" s="455"/>
      <c r="AP408" s="455"/>
      <c r="AQ408" s="455"/>
      <c r="AR408" s="455"/>
      <c r="AS408" s="455"/>
      <c r="AT408" s="455"/>
      <c r="AU408" s="455"/>
      <c r="AV408" s="455"/>
      <c r="AW408" s="455"/>
      <c r="AX408" s="455"/>
      <c r="AY408" s="455"/>
      <c r="AZ408" s="455"/>
      <c r="BA408" s="455"/>
      <c r="BB408" s="455"/>
      <c r="BC408" s="455"/>
      <c r="BD408" s="455"/>
    </row>
    <row r="409" spans="1:56" s="456" customFormat="1" ht="19.5" x14ac:dyDescent="0.2">
      <c r="A409" s="457">
        <v>6</v>
      </c>
      <c r="B409" s="458" t="s">
        <v>680</v>
      </c>
      <c r="C409" s="471">
        <v>166006</v>
      </c>
      <c r="D409" s="471">
        <v>166704</v>
      </c>
      <c r="E409" s="464" t="s">
        <v>22</v>
      </c>
      <c r="F409" s="459" t="s">
        <v>684</v>
      </c>
      <c r="G409" s="459" t="s">
        <v>684</v>
      </c>
      <c r="H409" s="457" t="s">
        <v>121</v>
      </c>
      <c r="I409" s="462" t="s">
        <v>685</v>
      </c>
      <c r="J409" s="455"/>
      <c r="K409" s="455"/>
      <c r="L409" s="455"/>
      <c r="M409" s="455"/>
      <c r="N409" s="455"/>
      <c r="O409" s="455"/>
      <c r="P409" s="455"/>
      <c r="Q409" s="455"/>
      <c r="R409" s="455"/>
      <c r="S409" s="455"/>
      <c r="T409" s="455"/>
      <c r="U409" s="455"/>
      <c r="V409" s="455"/>
      <c r="W409" s="455"/>
      <c r="X409" s="455"/>
      <c r="Y409" s="455"/>
      <c r="Z409" s="455"/>
      <c r="AA409" s="455"/>
      <c r="AB409" s="455"/>
      <c r="AC409" s="455"/>
      <c r="AD409" s="455"/>
      <c r="AE409" s="455"/>
      <c r="AF409" s="455"/>
      <c r="AG409" s="455"/>
      <c r="AH409" s="455"/>
      <c r="AI409" s="455"/>
      <c r="AJ409" s="455"/>
      <c r="AK409" s="455"/>
      <c r="AL409" s="455"/>
      <c r="AM409" s="455"/>
      <c r="AN409" s="455"/>
      <c r="AO409" s="455"/>
      <c r="AP409" s="455"/>
      <c r="AQ409" s="455"/>
      <c r="AR409" s="455"/>
      <c r="AS409" s="455"/>
      <c r="AT409" s="455"/>
      <c r="AU409" s="455"/>
      <c r="AV409" s="455"/>
      <c r="AW409" s="455"/>
      <c r="AX409" s="455"/>
      <c r="AY409" s="455"/>
      <c r="AZ409" s="455"/>
      <c r="BA409" s="455"/>
      <c r="BB409" s="455"/>
      <c r="BC409" s="455"/>
      <c r="BD409" s="455"/>
    </row>
    <row r="410" spans="1:56" s="456" customFormat="1" ht="19.5" x14ac:dyDescent="0.2">
      <c r="A410" s="457"/>
      <c r="B410" s="458"/>
      <c r="C410" s="459"/>
      <c r="D410" s="463"/>
      <c r="E410" s="464"/>
      <c r="F410" s="471">
        <v>163496.25</v>
      </c>
      <c r="G410" s="471">
        <v>163496.25</v>
      </c>
      <c r="H410" s="457"/>
      <c r="I410" s="462" t="s">
        <v>683</v>
      </c>
      <c r="J410" s="455"/>
      <c r="K410" s="455"/>
      <c r="L410" s="455"/>
      <c r="M410" s="455"/>
      <c r="N410" s="455"/>
      <c r="O410" s="455"/>
      <c r="P410" s="455"/>
      <c r="Q410" s="455"/>
      <c r="R410" s="455"/>
      <c r="S410" s="455"/>
      <c r="T410" s="455"/>
      <c r="U410" s="455"/>
      <c r="V410" s="455"/>
      <c r="W410" s="455"/>
      <c r="X410" s="455"/>
      <c r="Y410" s="455"/>
      <c r="Z410" s="455"/>
      <c r="AA410" s="455"/>
      <c r="AB410" s="455"/>
      <c r="AC410" s="455"/>
      <c r="AD410" s="455"/>
      <c r="AE410" s="455"/>
      <c r="AF410" s="455"/>
      <c r="AG410" s="455"/>
      <c r="AH410" s="455"/>
      <c r="AI410" s="455"/>
      <c r="AJ410" s="455"/>
      <c r="AK410" s="455"/>
      <c r="AL410" s="455"/>
      <c r="AM410" s="455"/>
      <c r="AN410" s="455"/>
      <c r="AO410" s="455"/>
      <c r="AP410" s="455"/>
      <c r="AQ410" s="455"/>
      <c r="AR410" s="455"/>
      <c r="AS410" s="455"/>
      <c r="AT410" s="455"/>
      <c r="AU410" s="455"/>
      <c r="AV410" s="455"/>
      <c r="AW410" s="455"/>
      <c r="AX410" s="455"/>
      <c r="AY410" s="455"/>
      <c r="AZ410" s="455"/>
      <c r="BA410" s="455"/>
      <c r="BB410" s="455"/>
      <c r="BC410" s="455"/>
      <c r="BD410" s="455"/>
    </row>
    <row r="411" spans="1:56" s="456" customFormat="1" ht="19.5" x14ac:dyDescent="0.2">
      <c r="A411" s="465"/>
      <c r="B411" s="472"/>
      <c r="C411" s="467"/>
      <c r="D411" s="468"/>
      <c r="E411" s="469"/>
      <c r="F411" s="467"/>
      <c r="G411" s="467"/>
      <c r="H411" s="465"/>
      <c r="I411" s="470"/>
      <c r="J411" s="455"/>
      <c r="K411" s="455"/>
      <c r="L411" s="455"/>
      <c r="M411" s="455"/>
      <c r="N411" s="455"/>
      <c r="O411" s="455"/>
      <c r="P411" s="455"/>
      <c r="Q411" s="455"/>
      <c r="R411" s="455"/>
      <c r="S411" s="455"/>
      <c r="T411" s="455"/>
      <c r="U411" s="455"/>
      <c r="V411" s="455"/>
      <c r="W411" s="455"/>
      <c r="X411" s="455"/>
      <c r="Y411" s="455"/>
      <c r="Z411" s="455"/>
      <c r="AA411" s="455"/>
      <c r="AB411" s="455"/>
      <c r="AC411" s="455"/>
      <c r="AD411" s="455"/>
      <c r="AE411" s="455"/>
      <c r="AF411" s="455"/>
      <c r="AG411" s="455"/>
      <c r="AH411" s="455"/>
      <c r="AI411" s="455"/>
      <c r="AJ411" s="455"/>
      <c r="AK411" s="455"/>
      <c r="AL411" s="455"/>
      <c r="AM411" s="455"/>
      <c r="AN411" s="455"/>
      <c r="AO411" s="455"/>
      <c r="AP411" s="455"/>
      <c r="AQ411" s="455"/>
      <c r="AR411" s="455"/>
      <c r="AS411" s="455"/>
      <c r="AT411" s="455"/>
      <c r="AU411" s="455"/>
      <c r="AV411" s="455"/>
      <c r="AW411" s="455"/>
      <c r="AX411" s="455"/>
      <c r="AY411" s="455"/>
      <c r="AZ411" s="455"/>
      <c r="BA411" s="455"/>
      <c r="BB411" s="455"/>
      <c r="BC411" s="455"/>
      <c r="BD411" s="455"/>
    </row>
    <row r="412" spans="1:56" s="456" customFormat="1" ht="19.5" x14ac:dyDescent="0.2">
      <c r="A412" s="457">
        <v>7</v>
      </c>
      <c r="B412" s="458" t="s">
        <v>686</v>
      </c>
      <c r="C412" s="459">
        <v>1750</v>
      </c>
      <c r="D412" s="459">
        <v>1750</v>
      </c>
      <c r="E412" s="460" t="s">
        <v>22</v>
      </c>
      <c r="F412" s="459" t="s">
        <v>666</v>
      </c>
      <c r="G412" s="459" t="s">
        <v>666</v>
      </c>
      <c r="H412" s="461" t="s">
        <v>121</v>
      </c>
      <c r="I412" s="462" t="s">
        <v>687</v>
      </c>
      <c r="J412" s="455"/>
      <c r="K412" s="455"/>
      <c r="L412" s="455"/>
      <c r="M412" s="455"/>
      <c r="N412" s="455"/>
      <c r="O412" s="455"/>
      <c r="P412" s="455"/>
      <c r="Q412" s="455"/>
      <c r="R412" s="455"/>
      <c r="S412" s="455"/>
      <c r="T412" s="455"/>
      <c r="U412" s="455"/>
      <c r="V412" s="455"/>
      <c r="W412" s="455"/>
      <c r="X412" s="455"/>
      <c r="Y412" s="455"/>
      <c r="Z412" s="455"/>
      <c r="AA412" s="455"/>
      <c r="AB412" s="455"/>
      <c r="AC412" s="455"/>
      <c r="AD412" s="455"/>
      <c r="AE412" s="455"/>
      <c r="AF412" s="455"/>
      <c r="AG412" s="455"/>
      <c r="AH412" s="455"/>
      <c r="AI412" s="455"/>
      <c r="AJ412" s="455"/>
      <c r="AK412" s="455"/>
      <c r="AL412" s="455"/>
      <c r="AM412" s="455"/>
      <c r="AN412" s="455"/>
      <c r="AO412" s="455"/>
      <c r="AP412" s="455"/>
      <c r="AQ412" s="455"/>
      <c r="AR412" s="455"/>
      <c r="AS412" s="455"/>
      <c r="AT412" s="455"/>
      <c r="AU412" s="455"/>
      <c r="AV412" s="455"/>
      <c r="AW412" s="455"/>
      <c r="AX412" s="455"/>
      <c r="AY412" s="455"/>
      <c r="AZ412" s="455"/>
      <c r="BA412" s="455"/>
      <c r="BB412" s="455"/>
      <c r="BC412" s="455"/>
      <c r="BD412" s="455"/>
    </row>
    <row r="413" spans="1:56" s="456" customFormat="1" ht="19.5" x14ac:dyDescent="0.2">
      <c r="A413" s="457"/>
      <c r="B413" s="458"/>
      <c r="C413" s="459"/>
      <c r="D413" s="463"/>
      <c r="E413" s="464"/>
      <c r="F413" s="459">
        <v>1750</v>
      </c>
      <c r="G413" s="459">
        <v>1750</v>
      </c>
      <c r="H413" s="457"/>
      <c r="I413" s="462" t="s">
        <v>688</v>
      </c>
      <c r="J413" s="455"/>
      <c r="K413" s="455"/>
      <c r="L413" s="455"/>
      <c r="M413" s="455"/>
      <c r="N413" s="455"/>
      <c r="O413" s="455"/>
      <c r="P413" s="455"/>
      <c r="Q413" s="455"/>
      <c r="R413" s="455"/>
      <c r="S413" s="455"/>
      <c r="T413" s="455"/>
      <c r="U413" s="455"/>
      <c r="V413" s="455"/>
      <c r="W413" s="455"/>
      <c r="X413" s="455"/>
      <c r="Y413" s="455"/>
      <c r="Z413" s="455"/>
      <c r="AA413" s="455"/>
      <c r="AB413" s="455"/>
      <c r="AC413" s="455"/>
      <c r="AD413" s="455"/>
      <c r="AE413" s="455"/>
      <c r="AF413" s="455"/>
      <c r="AG413" s="455"/>
      <c r="AH413" s="455"/>
      <c r="AI413" s="455"/>
      <c r="AJ413" s="455"/>
      <c r="AK413" s="455"/>
      <c r="AL413" s="455"/>
      <c r="AM413" s="455"/>
      <c r="AN413" s="455"/>
      <c r="AO413" s="455"/>
      <c r="AP413" s="455"/>
      <c r="AQ413" s="455"/>
      <c r="AR413" s="455"/>
      <c r="AS413" s="455"/>
      <c r="AT413" s="455"/>
      <c r="AU413" s="455"/>
      <c r="AV413" s="455"/>
      <c r="AW413" s="455"/>
      <c r="AX413" s="455"/>
      <c r="AY413" s="455"/>
      <c r="AZ413" s="455"/>
      <c r="BA413" s="455"/>
      <c r="BB413" s="455"/>
      <c r="BC413" s="455"/>
      <c r="BD413" s="455"/>
    </row>
    <row r="414" spans="1:56" s="456" customFormat="1" ht="19.5" x14ac:dyDescent="0.2">
      <c r="A414" s="465"/>
      <c r="B414" s="466"/>
      <c r="C414" s="467"/>
      <c r="D414" s="468"/>
      <c r="E414" s="469"/>
      <c r="F414" s="467"/>
      <c r="G414" s="467"/>
      <c r="H414" s="465"/>
      <c r="I414" s="470"/>
      <c r="J414" s="455"/>
      <c r="K414" s="455"/>
      <c r="L414" s="455"/>
      <c r="M414" s="455"/>
      <c r="N414" s="455"/>
      <c r="O414" s="455"/>
      <c r="P414" s="455"/>
      <c r="Q414" s="455"/>
      <c r="R414" s="455"/>
      <c r="S414" s="455"/>
      <c r="T414" s="455"/>
      <c r="U414" s="455"/>
      <c r="V414" s="455"/>
      <c r="W414" s="455"/>
      <c r="X414" s="455"/>
      <c r="Y414" s="455"/>
      <c r="Z414" s="455"/>
      <c r="AA414" s="455"/>
      <c r="AB414" s="455"/>
      <c r="AC414" s="455"/>
      <c r="AD414" s="455"/>
      <c r="AE414" s="455"/>
      <c r="AF414" s="455"/>
      <c r="AG414" s="455"/>
      <c r="AH414" s="455"/>
      <c r="AI414" s="455"/>
      <c r="AJ414" s="455"/>
      <c r="AK414" s="455"/>
      <c r="AL414" s="455"/>
      <c r="AM414" s="455"/>
      <c r="AN414" s="455"/>
      <c r="AO414" s="455"/>
      <c r="AP414" s="455"/>
      <c r="AQ414" s="455"/>
      <c r="AR414" s="455"/>
      <c r="AS414" s="455"/>
      <c r="AT414" s="455"/>
      <c r="AU414" s="455"/>
      <c r="AV414" s="455"/>
      <c r="AW414" s="455"/>
      <c r="AX414" s="455"/>
      <c r="AY414" s="455"/>
      <c r="AZ414" s="455"/>
      <c r="BA414" s="455"/>
      <c r="BB414" s="455"/>
      <c r="BC414" s="455"/>
      <c r="BD414" s="455"/>
    </row>
    <row r="415" spans="1:56" s="456" customFormat="1" ht="19.5" x14ac:dyDescent="0.2">
      <c r="A415" s="457">
        <v>8</v>
      </c>
      <c r="B415" s="458" t="s">
        <v>689</v>
      </c>
      <c r="C415" s="471">
        <v>1394.75</v>
      </c>
      <c r="D415" s="471">
        <v>1394.75</v>
      </c>
      <c r="E415" s="464" t="s">
        <v>22</v>
      </c>
      <c r="F415" s="459" t="s">
        <v>690</v>
      </c>
      <c r="G415" s="459" t="s">
        <v>690</v>
      </c>
      <c r="H415" s="457" t="s">
        <v>121</v>
      </c>
      <c r="I415" s="462" t="s">
        <v>691</v>
      </c>
      <c r="J415" s="455"/>
      <c r="K415" s="455"/>
      <c r="L415" s="455"/>
      <c r="M415" s="455"/>
      <c r="N415" s="455"/>
      <c r="O415" s="455"/>
      <c r="P415" s="455"/>
      <c r="Q415" s="455"/>
      <c r="R415" s="455"/>
      <c r="S415" s="455"/>
      <c r="T415" s="455"/>
      <c r="U415" s="455"/>
      <c r="V415" s="455"/>
      <c r="W415" s="455"/>
      <c r="X415" s="455"/>
      <c r="Y415" s="455"/>
      <c r="Z415" s="455"/>
      <c r="AA415" s="455"/>
      <c r="AB415" s="455"/>
      <c r="AC415" s="455"/>
      <c r="AD415" s="455"/>
      <c r="AE415" s="455"/>
      <c r="AF415" s="455"/>
      <c r="AG415" s="455"/>
      <c r="AH415" s="455"/>
      <c r="AI415" s="455"/>
      <c r="AJ415" s="455"/>
      <c r="AK415" s="455"/>
      <c r="AL415" s="455"/>
      <c r="AM415" s="455"/>
      <c r="AN415" s="455"/>
      <c r="AO415" s="455"/>
      <c r="AP415" s="455"/>
      <c r="AQ415" s="455"/>
      <c r="AR415" s="455"/>
      <c r="AS415" s="455"/>
      <c r="AT415" s="455"/>
      <c r="AU415" s="455"/>
      <c r="AV415" s="455"/>
      <c r="AW415" s="455"/>
      <c r="AX415" s="455"/>
      <c r="AY415" s="455"/>
      <c r="AZ415" s="455"/>
      <c r="BA415" s="455"/>
      <c r="BB415" s="455"/>
      <c r="BC415" s="455"/>
      <c r="BD415" s="455"/>
    </row>
    <row r="416" spans="1:56" s="456" customFormat="1" ht="19.5" x14ac:dyDescent="0.2">
      <c r="A416" s="457"/>
      <c r="B416" s="458"/>
      <c r="C416" s="459"/>
      <c r="D416" s="463"/>
      <c r="E416" s="464"/>
      <c r="F416" s="471">
        <v>1394.75</v>
      </c>
      <c r="G416" s="471">
        <v>1394.75</v>
      </c>
      <c r="H416" s="457"/>
      <c r="I416" s="462" t="s">
        <v>688</v>
      </c>
      <c r="J416" s="455"/>
      <c r="K416" s="455"/>
      <c r="L416" s="455"/>
      <c r="M416" s="455"/>
      <c r="N416" s="455"/>
      <c r="O416" s="455"/>
      <c r="P416" s="455"/>
      <c r="Q416" s="455"/>
      <c r="R416" s="455"/>
      <c r="S416" s="455"/>
      <c r="T416" s="455"/>
      <c r="U416" s="455"/>
      <c r="V416" s="455"/>
      <c r="W416" s="455"/>
      <c r="X416" s="455"/>
      <c r="Y416" s="455"/>
      <c r="Z416" s="455"/>
      <c r="AA416" s="455"/>
      <c r="AB416" s="455"/>
      <c r="AC416" s="455"/>
      <c r="AD416" s="455"/>
      <c r="AE416" s="455"/>
      <c r="AF416" s="455"/>
      <c r="AG416" s="455"/>
      <c r="AH416" s="455"/>
      <c r="AI416" s="455"/>
      <c r="AJ416" s="455"/>
      <c r="AK416" s="455"/>
      <c r="AL416" s="455"/>
      <c r="AM416" s="455"/>
      <c r="AN416" s="455"/>
      <c r="AO416" s="455"/>
      <c r="AP416" s="455"/>
      <c r="AQ416" s="455"/>
      <c r="AR416" s="455"/>
      <c r="AS416" s="455"/>
      <c r="AT416" s="455"/>
      <c r="AU416" s="455"/>
      <c r="AV416" s="455"/>
      <c r="AW416" s="455"/>
      <c r="AX416" s="455"/>
      <c r="AY416" s="455"/>
      <c r="AZ416" s="455"/>
      <c r="BA416" s="455"/>
      <c r="BB416" s="455"/>
      <c r="BC416" s="455"/>
      <c r="BD416" s="455"/>
    </row>
    <row r="417" spans="1:56" s="456" customFormat="1" ht="19.5" x14ac:dyDescent="0.2">
      <c r="A417" s="465"/>
      <c r="B417" s="472"/>
      <c r="C417" s="467"/>
      <c r="D417" s="468"/>
      <c r="E417" s="469"/>
      <c r="F417" s="467"/>
      <c r="G417" s="467"/>
      <c r="H417" s="465"/>
      <c r="I417" s="470"/>
      <c r="J417" s="455"/>
      <c r="K417" s="455"/>
      <c r="L417" s="455"/>
      <c r="M417" s="455"/>
      <c r="N417" s="455"/>
      <c r="O417" s="455"/>
      <c r="P417" s="455"/>
      <c r="Q417" s="455"/>
      <c r="R417" s="455"/>
      <c r="S417" s="455"/>
      <c r="T417" s="455"/>
      <c r="U417" s="455"/>
      <c r="V417" s="455"/>
      <c r="W417" s="455"/>
      <c r="X417" s="455"/>
      <c r="Y417" s="455"/>
      <c r="Z417" s="455"/>
      <c r="AA417" s="455"/>
      <c r="AB417" s="455"/>
      <c r="AC417" s="455"/>
      <c r="AD417" s="455"/>
      <c r="AE417" s="455"/>
      <c r="AF417" s="455"/>
      <c r="AG417" s="455"/>
      <c r="AH417" s="455"/>
      <c r="AI417" s="455"/>
      <c r="AJ417" s="455"/>
      <c r="AK417" s="455"/>
      <c r="AL417" s="455"/>
      <c r="AM417" s="455"/>
      <c r="AN417" s="455"/>
      <c r="AO417" s="455"/>
      <c r="AP417" s="455"/>
      <c r="AQ417" s="455"/>
      <c r="AR417" s="455"/>
      <c r="AS417" s="455"/>
      <c r="AT417" s="455"/>
      <c r="AU417" s="455"/>
      <c r="AV417" s="455"/>
      <c r="AW417" s="455"/>
      <c r="AX417" s="455"/>
      <c r="AY417" s="455"/>
      <c r="AZ417" s="455"/>
      <c r="BA417" s="455"/>
      <c r="BB417" s="455"/>
      <c r="BC417" s="455"/>
      <c r="BD417" s="455"/>
    </row>
    <row r="418" spans="1:56" s="456" customFormat="1" ht="19.5" x14ac:dyDescent="0.2">
      <c r="A418" s="457">
        <v>9</v>
      </c>
      <c r="B418" s="458" t="s">
        <v>692</v>
      </c>
      <c r="C418" s="459">
        <v>377000</v>
      </c>
      <c r="D418" s="459">
        <v>377000</v>
      </c>
      <c r="E418" s="460" t="s">
        <v>22</v>
      </c>
      <c r="F418" s="459" t="s">
        <v>72</v>
      </c>
      <c r="G418" s="459" t="s">
        <v>72</v>
      </c>
      <c r="H418" s="461" t="s">
        <v>121</v>
      </c>
      <c r="I418" s="462" t="s">
        <v>693</v>
      </c>
      <c r="J418" s="455"/>
      <c r="K418" s="455"/>
      <c r="L418" s="455"/>
      <c r="M418" s="455"/>
      <c r="N418" s="455"/>
      <c r="O418" s="455"/>
      <c r="P418" s="455"/>
      <c r="Q418" s="455"/>
      <c r="R418" s="455"/>
      <c r="S418" s="455"/>
      <c r="T418" s="455"/>
      <c r="U418" s="455"/>
      <c r="V418" s="455"/>
      <c r="W418" s="455"/>
      <c r="X418" s="455"/>
      <c r="Y418" s="455"/>
      <c r="Z418" s="455"/>
      <c r="AA418" s="455"/>
      <c r="AB418" s="455"/>
      <c r="AC418" s="455"/>
      <c r="AD418" s="455"/>
      <c r="AE418" s="455"/>
      <c r="AF418" s="455"/>
      <c r="AG418" s="455"/>
      <c r="AH418" s="455"/>
      <c r="AI418" s="455"/>
      <c r="AJ418" s="455"/>
      <c r="AK418" s="455"/>
      <c r="AL418" s="455"/>
      <c r="AM418" s="455"/>
      <c r="AN418" s="455"/>
      <c r="AO418" s="455"/>
      <c r="AP418" s="455"/>
      <c r="AQ418" s="455"/>
      <c r="AR418" s="455"/>
      <c r="AS418" s="455"/>
      <c r="AT418" s="455"/>
      <c r="AU418" s="455"/>
      <c r="AV418" s="455"/>
      <c r="AW418" s="455"/>
      <c r="AX418" s="455"/>
      <c r="AY418" s="455"/>
      <c r="AZ418" s="455"/>
      <c r="BA418" s="455"/>
      <c r="BB418" s="455"/>
      <c r="BC418" s="455"/>
      <c r="BD418" s="455"/>
    </row>
    <row r="419" spans="1:56" s="456" customFormat="1" ht="19.5" x14ac:dyDescent="0.2">
      <c r="A419" s="457"/>
      <c r="B419" s="458"/>
      <c r="C419" s="459"/>
      <c r="D419" s="463"/>
      <c r="E419" s="464"/>
      <c r="F419" s="459">
        <v>377000</v>
      </c>
      <c r="G419" s="459">
        <v>377000</v>
      </c>
      <c r="H419" s="457"/>
      <c r="I419" s="462" t="s">
        <v>688</v>
      </c>
      <c r="J419" s="455"/>
      <c r="K419" s="455"/>
      <c r="L419" s="455"/>
      <c r="M419" s="455"/>
      <c r="N419" s="455"/>
      <c r="O419" s="455"/>
      <c r="P419" s="455"/>
      <c r="Q419" s="455"/>
      <c r="R419" s="455"/>
      <c r="S419" s="455"/>
      <c r="T419" s="455"/>
      <c r="U419" s="455"/>
      <c r="V419" s="455"/>
      <c r="W419" s="455"/>
      <c r="X419" s="455"/>
      <c r="Y419" s="455"/>
      <c r="Z419" s="455"/>
      <c r="AA419" s="455"/>
      <c r="AB419" s="455"/>
      <c r="AC419" s="455"/>
      <c r="AD419" s="455"/>
      <c r="AE419" s="455"/>
      <c r="AF419" s="455"/>
      <c r="AG419" s="455"/>
      <c r="AH419" s="455"/>
      <c r="AI419" s="455"/>
      <c r="AJ419" s="455"/>
      <c r="AK419" s="455"/>
      <c r="AL419" s="455"/>
      <c r="AM419" s="455"/>
      <c r="AN419" s="455"/>
      <c r="AO419" s="455"/>
      <c r="AP419" s="455"/>
      <c r="AQ419" s="455"/>
      <c r="AR419" s="455"/>
      <c r="AS419" s="455"/>
      <c r="AT419" s="455"/>
      <c r="AU419" s="455"/>
      <c r="AV419" s="455"/>
      <c r="AW419" s="455"/>
      <c r="AX419" s="455"/>
      <c r="AY419" s="455"/>
      <c r="AZ419" s="455"/>
      <c r="BA419" s="455"/>
      <c r="BB419" s="455"/>
      <c r="BC419" s="455"/>
      <c r="BD419" s="455"/>
    </row>
    <row r="420" spans="1:56" s="456" customFormat="1" ht="19.5" x14ac:dyDescent="0.2">
      <c r="A420" s="465"/>
      <c r="B420" s="466"/>
      <c r="C420" s="467"/>
      <c r="D420" s="468"/>
      <c r="E420" s="469"/>
      <c r="F420" s="467"/>
      <c r="G420" s="467"/>
      <c r="H420" s="465"/>
      <c r="I420" s="470"/>
      <c r="J420" s="455"/>
      <c r="K420" s="455"/>
      <c r="L420" s="455"/>
      <c r="M420" s="455"/>
      <c r="N420" s="455"/>
      <c r="O420" s="455"/>
      <c r="P420" s="455"/>
      <c r="Q420" s="455"/>
      <c r="R420" s="455"/>
      <c r="S420" s="455"/>
      <c r="T420" s="455"/>
      <c r="U420" s="455"/>
      <c r="V420" s="455"/>
      <c r="W420" s="455"/>
      <c r="X420" s="455"/>
      <c r="Y420" s="455"/>
      <c r="Z420" s="455"/>
      <c r="AA420" s="455"/>
      <c r="AB420" s="455"/>
      <c r="AC420" s="455"/>
      <c r="AD420" s="455"/>
      <c r="AE420" s="455"/>
      <c r="AF420" s="455"/>
      <c r="AG420" s="455"/>
      <c r="AH420" s="455"/>
      <c r="AI420" s="455"/>
      <c r="AJ420" s="455"/>
      <c r="AK420" s="455"/>
      <c r="AL420" s="455"/>
      <c r="AM420" s="455"/>
      <c r="AN420" s="455"/>
      <c r="AO420" s="455"/>
      <c r="AP420" s="455"/>
      <c r="AQ420" s="455"/>
      <c r="AR420" s="455"/>
      <c r="AS420" s="455"/>
      <c r="AT420" s="455"/>
      <c r="AU420" s="455"/>
      <c r="AV420" s="455"/>
      <c r="AW420" s="455"/>
      <c r="AX420" s="455"/>
      <c r="AY420" s="455"/>
      <c r="AZ420" s="455"/>
      <c r="BA420" s="455"/>
      <c r="BB420" s="455"/>
      <c r="BC420" s="455"/>
      <c r="BD420" s="455"/>
    </row>
    <row r="421" spans="1:56" s="456" customFormat="1" ht="19.5" x14ac:dyDescent="0.2">
      <c r="A421" s="457">
        <v>10</v>
      </c>
      <c r="B421" s="458" t="s">
        <v>692</v>
      </c>
      <c r="C421" s="459">
        <v>96000</v>
      </c>
      <c r="D421" s="459">
        <v>96000</v>
      </c>
      <c r="E421" s="460" t="s">
        <v>22</v>
      </c>
      <c r="F421" s="459" t="s">
        <v>694</v>
      </c>
      <c r="G421" s="459" t="s">
        <v>694</v>
      </c>
      <c r="H421" s="461" t="s">
        <v>121</v>
      </c>
      <c r="I421" s="462" t="s">
        <v>695</v>
      </c>
      <c r="J421" s="455"/>
      <c r="K421" s="455"/>
      <c r="L421" s="455"/>
      <c r="M421" s="455"/>
      <c r="N421" s="455"/>
      <c r="O421" s="455"/>
      <c r="P421" s="455"/>
      <c r="Q421" s="455"/>
      <c r="R421" s="455"/>
      <c r="S421" s="455"/>
      <c r="T421" s="455"/>
      <c r="U421" s="455"/>
      <c r="V421" s="455"/>
      <c r="W421" s="455"/>
      <c r="X421" s="455"/>
      <c r="Y421" s="455"/>
      <c r="Z421" s="455"/>
      <c r="AA421" s="455"/>
      <c r="AB421" s="455"/>
      <c r="AC421" s="455"/>
      <c r="AD421" s="455"/>
      <c r="AE421" s="455"/>
      <c r="AF421" s="455"/>
      <c r="AG421" s="455"/>
      <c r="AH421" s="455"/>
      <c r="AI421" s="455"/>
      <c r="AJ421" s="455"/>
      <c r="AK421" s="455"/>
      <c r="AL421" s="455"/>
      <c r="AM421" s="455"/>
      <c r="AN421" s="455"/>
      <c r="AO421" s="455"/>
      <c r="AP421" s="455"/>
      <c r="AQ421" s="455"/>
      <c r="AR421" s="455"/>
      <c r="AS421" s="455"/>
      <c r="AT421" s="455"/>
      <c r="AU421" s="455"/>
      <c r="AV421" s="455"/>
      <c r="AW421" s="455"/>
      <c r="AX421" s="455"/>
      <c r="AY421" s="455"/>
      <c r="AZ421" s="455"/>
      <c r="BA421" s="455"/>
      <c r="BB421" s="455"/>
      <c r="BC421" s="455"/>
      <c r="BD421" s="455"/>
    </row>
    <row r="422" spans="1:56" s="456" customFormat="1" ht="19.5" x14ac:dyDescent="0.2">
      <c r="A422" s="457"/>
      <c r="B422" s="458"/>
      <c r="C422" s="459"/>
      <c r="D422" s="463"/>
      <c r="E422" s="464"/>
      <c r="F422" s="459">
        <v>94500</v>
      </c>
      <c r="G422" s="459">
        <v>94500</v>
      </c>
      <c r="H422" s="457"/>
      <c r="I422" s="462" t="s">
        <v>688</v>
      </c>
      <c r="J422" s="455"/>
      <c r="K422" s="455"/>
      <c r="L422" s="455"/>
      <c r="M422" s="455"/>
      <c r="N422" s="455"/>
      <c r="O422" s="455"/>
      <c r="P422" s="455"/>
      <c r="Q422" s="455"/>
      <c r="R422" s="455"/>
      <c r="S422" s="455"/>
      <c r="T422" s="455"/>
      <c r="U422" s="455"/>
      <c r="V422" s="455"/>
      <c r="W422" s="455"/>
      <c r="X422" s="455"/>
      <c r="Y422" s="455"/>
      <c r="Z422" s="455"/>
      <c r="AA422" s="455"/>
      <c r="AB422" s="455"/>
      <c r="AC422" s="455"/>
      <c r="AD422" s="455"/>
      <c r="AE422" s="455"/>
      <c r="AF422" s="455"/>
      <c r="AG422" s="455"/>
      <c r="AH422" s="455"/>
      <c r="AI422" s="455"/>
      <c r="AJ422" s="455"/>
      <c r="AK422" s="455"/>
      <c r="AL422" s="455"/>
      <c r="AM422" s="455"/>
      <c r="AN422" s="455"/>
      <c r="AO422" s="455"/>
      <c r="AP422" s="455"/>
      <c r="AQ422" s="455"/>
      <c r="AR422" s="455"/>
      <c r="AS422" s="455"/>
      <c r="AT422" s="455"/>
      <c r="AU422" s="455"/>
      <c r="AV422" s="455"/>
      <c r="AW422" s="455"/>
      <c r="AX422" s="455"/>
      <c r="AY422" s="455"/>
      <c r="AZ422" s="455"/>
      <c r="BA422" s="455"/>
      <c r="BB422" s="455"/>
      <c r="BC422" s="455"/>
      <c r="BD422" s="455"/>
    </row>
    <row r="423" spans="1:56" s="456" customFormat="1" ht="19.5" x14ac:dyDescent="0.2">
      <c r="A423" s="465"/>
      <c r="B423" s="466"/>
      <c r="C423" s="467"/>
      <c r="D423" s="468"/>
      <c r="E423" s="469"/>
      <c r="F423" s="467"/>
      <c r="G423" s="467"/>
      <c r="H423" s="465"/>
      <c r="I423" s="470"/>
      <c r="J423" s="455"/>
      <c r="K423" s="455"/>
      <c r="L423" s="455"/>
      <c r="M423" s="455"/>
      <c r="N423" s="455"/>
      <c r="O423" s="455"/>
      <c r="P423" s="455"/>
      <c r="Q423" s="455"/>
      <c r="R423" s="455"/>
      <c r="S423" s="455"/>
      <c r="T423" s="455"/>
      <c r="U423" s="455"/>
      <c r="V423" s="455"/>
      <c r="W423" s="455"/>
      <c r="X423" s="455"/>
      <c r="Y423" s="455"/>
      <c r="Z423" s="455"/>
      <c r="AA423" s="455"/>
      <c r="AB423" s="455"/>
      <c r="AC423" s="455"/>
      <c r="AD423" s="455"/>
      <c r="AE423" s="455"/>
      <c r="AF423" s="455"/>
      <c r="AG423" s="455"/>
      <c r="AH423" s="455"/>
      <c r="AI423" s="455"/>
      <c r="AJ423" s="455"/>
      <c r="AK423" s="455"/>
      <c r="AL423" s="455"/>
      <c r="AM423" s="455"/>
      <c r="AN423" s="455"/>
      <c r="AO423" s="455"/>
      <c r="AP423" s="455"/>
      <c r="AQ423" s="455"/>
      <c r="AR423" s="455"/>
      <c r="AS423" s="455"/>
      <c r="AT423" s="455"/>
      <c r="AU423" s="455"/>
      <c r="AV423" s="455"/>
      <c r="AW423" s="455"/>
      <c r="AX423" s="455"/>
      <c r="AY423" s="455"/>
      <c r="AZ423" s="455"/>
      <c r="BA423" s="455"/>
      <c r="BB423" s="455"/>
      <c r="BC423" s="455"/>
      <c r="BD423" s="455"/>
    </row>
    <row r="424" spans="1:56" s="456" customFormat="1" ht="19.5" x14ac:dyDescent="0.2">
      <c r="A424" s="457">
        <v>11</v>
      </c>
      <c r="B424" s="458" t="s">
        <v>696</v>
      </c>
      <c r="C424" s="459">
        <v>6760</v>
      </c>
      <c r="D424" s="459">
        <v>6760</v>
      </c>
      <c r="E424" s="460" t="s">
        <v>22</v>
      </c>
      <c r="F424" s="459" t="s">
        <v>697</v>
      </c>
      <c r="G424" s="459" t="s">
        <v>697</v>
      </c>
      <c r="H424" s="461" t="s">
        <v>121</v>
      </c>
      <c r="I424" s="462" t="s">
        <v>698</v>
      </c>
      <c r="J424" s="455"/>
      <c r="K424" s="455"/>
      <c r="L424" s="455"/>
      <c r="M424" s="455"/>
      <c r="N424" s="455"/>
      <c r="O424" s="455"/>
      <c r="P424" s="455"/>
      <c r="Q424" s="455"/>
      <c r="R424" s="455"/>
      <c r="S424" s="455"/>
      <c r="T424" s="455"/>
      <c r="U424" s="455"/>
      <c r="V424" s="455"/>
      <c r="W424" s="455"/>
      <c r="X424" s="455"/>
      <c r="Y424" s="455"/>
      <c r="Z424" s="455"/>
      <c r="AA424" s="455"/>
      <c r="AB424" s="455"/>
      <c r="AC424" s="455"/>
      <c r="AD424" s="455"/>
      <c r="AE424" s="455"/>
      <c r="AF424" s="455"/>
      <c r="AG424" s="455"/>
      <c r="AH424" s="455"/>
      <c r="AI424" s="455"/>
      <c r="AJ424" s="455"/>
      <c r="AK424" s="455"/>
      <c r="AL424" s="455"/>
      <c r="AM424" s="455"/>
      <c r="AN424" s="455"/>
      <c r="AO424" s="455"/>
      <c r="AP424" s="455"/>
      <c r="AQ424" s="455"/>
      <c r="AR424" s="455"/>
      <c r="AS424" s="455"/>
      <c r="AT424" s="455"/>
      <c r="AU424" s="455"/>
      <c r="AV424" s="455"/>
      <c r="AW424" s="455"/>
      <c r="AX424" s="455"/>
      <c r="AY424" s="455"/>
      <c r="AZ424" s="455"/>
      <c r="BA424" s="455"/>
      <c r="BB424" s="455"/>
      <c r="BC424" s="455"/>
      <c r="BD424" s="455"/>
    </row>
    <row r="425" spans="1:56" s="456" customFormat="1" ht="19.5" x14ac:dyDescent="0.2">
      <c r="A425" s="457"/>
      <c r="B425" s="458"/>
      <c r="C425" s="459"/>
      <c r="D425" s="463"/>
      <c r="E425" s="464"/>
      <c r="F425" s="459">
        <v>6760</v>
      </c>
      <c r="G425" s="459">
        <v>6760</v>
      </c>
      <c r="H425" s="457"/>
      <c r="I425" s="462" t="s">
        <v>688</v>
      </c>
      <c r="J425" s="455"/>
      <c r="K425" s="455"/>
      <c r="L425" s="455"/>
      <c r="M425" s="455"/>
      <c r="N425" s="455"/>
      <c r="O425" s="455"/>
      <c r="P425" s="455"/>
      <c r="Q425" s="455"/>
      <c r="R425" s="455"/>
      <c r="S425" s="455"/>
      <c r="T425" s="455"/>
      <c r="U425" s="455"/>
      <c r="V425" s="455"/>
      <c r="W425" s="455"/>
      <c r="X425" s="455"/>
      <c r="Y425" s="455"/>
      <c r="Z425" s="455"/>
      <c r="AA425" s="455"/>
      <c r="AB425" s="455"/>
      <c r="AC425" s="455"/>
      <c r="AD425" s="455"/>
      <c r="AE425" s="455"/>
      <c r="AF425" s="455"/>
      <c r="AG425" s="455"/>
      <c r="AH425" s="455"/>
      <c r="AI425" s="455"/>
      <c r="AJ425" s="455"/>
      <c r="AK425" s="455"/>
      <c r="AL425" s="455"/>
      <c r="AM425" s="455"/>
      <c r="AN425" s="455"/>
      <c r="AO425" s="455"/>
      <c r="AP425" s="455"/>
      <c r="AQ425" s="455"/>
      <c r="AR425" s="455"/>
      <c r="AS425" s="455"/>
      <c r="AT425" s="455"/>
      <c r="AU425" s="455"/>
      <c r="AV425" s="455"/>
      <c r="AW425" s="455"/>
      <c r="AX425" s="455"/>
      <c r="AY425" s="455"/>
      <c r="AZ425" s="455"/>
      <c r="BA425" s="455"/>
      <c r="BB425" s="455"/>
      <c r="BC425" s="455"/>
      <c r="BD425" s="455"/>
    </row>
    <row r="426" spans="1:56" s="456" customFormat="1" ht="19.5" x14ac:dyDescent="0.2">
      <c r="A426" s="465"/>
      <c r="B426" s="466"/>
      <c r="C426" s="467"/>
      <c r="D426" s="468"/>
      <c r="E426" s="469"/>
      <c r="F426" s="467"/>
      <c r="G426" s="467"/>
      <c r="H426" s="465"/>
      <c r="I426" s="470"/>
      <c r="J426" s="455"/>
      <c r="K426" s="455"/>
      <c r="L426" s="455"/>
      <c r="M426" s="455"/>
      <c r="N426" s="455"/>
      <c r="O426" s="455"/>
      <c r="P426" s="455"/>
      <c r="Q426" s="455"/>
      <c r="R426" s="455"/>
      <c r="S426" s="455"/>
      <c r="T426" s="455"/>
      <c r="U426" s="455"/>
      <c r="V426" s="455"/>
      <c r="W426" s="455"/>
      <c r="X426" s="455"/>
      <c r="Y426" s="455"/>
      <c r="Z426" s="455"/>
      <c r="AA426" s="455"/>
      <c r="AB426" s="455"/>
      <c r="AC426" s="455"/>
      <c r="AD426" s="455"/>
      <c r="AE426" s="455"/>
      <c r="AF426" s="455"/>
      <c r="AG426" s="455"/>
      <c r="AH426" s="455"/>
      <c r="AI426" s="455"/>
      <c r="AJ426" s="455"/>
      <c r="AK426" s="455"/>
      <c r="AL426" s="455"/>
      <c r="AM426" s="455"/>
      <c r="AN426" s="455"/>
      <c r="AO426" s="455"/>
      <c r="AP426" s="455"/>
      <c r="AQ426" s="455"/>
      <c r="AR426" s="455"/>
      <c r="AS426" s="455"/>
      <c r="AT426" s="455"/>
      <c r="AU426" s="455"/>
      <c r="AV426" s="455"/>
      <c r="AW426" s="455"/>
      <c r="AX426" s="455"/>
      <c r="AY426" s="455"/>
      <c r="AZ426" s="455"/>
      <c r="BA426" s="455"/>
      <c r="BB426" s="455"/>
      <c r="BC426" s="455"/>
      <c r="BD426" s="455"/>
    </row>
    <row r="427" spans="1:56" s="456" customFormat="1" ht="19.5" x14ac:dyDescent="0.2">
      <c r="A427" s="457">
        <v>12</v>
      </c>
      <c r="B427" s="458" t="s">
        <v>699</v>
      </c>
      <c r="C427" s="459">
        <v>495900</v>
      </c>
      <c r="D427" s="459">
        <v>495900</v>
      </c>
      <c r="E427" s="460" t="s">
        <v>22</v>
      </c>
      <c r="F427" s="459" t="s">
        <v>700</v>
      </c>
      <c r="G427" s="459" t="s">
        <v>700</v>
      </c>
      <c r="H427" s="461" t="s">
        <v>121</v>
      </c>
      <c r="I427" s="462" t="s">
        <v>701</v>
      </c>
      <c r="J427" s="455"/>
      <c r="K427" s="455"/>
      <c r="L427" s="455"/>
      <c r="M427" s="455"/>
      <c r="N427" s="455"/>
      <c r="O427" s="455"/>
      <c r="P427" s="455"/>
      <c r="Q427" s="455"/>
      <c r="R427" s="455"/>
      <c r="S427" s="455"/>
      <c r="T427" s="455"/>
      <c r="U427" s="455"/>
      <c r="V427" s="455"/>
      <c r="W427" s="455"/>
      <c r="X427" s="455"/>
      <c r="Y427" s="455"/>
      <c r="Z427" s="455"/>
      <c r="AA427" s="455"/>
      <c r="AB427" s="455"/>
      <c r="AC427" s="455"/>
      <c r="AD427" s="455"/>
      <c r="AE427" s="455"/>
      <c r="AF427" s="455"/>
      <c r="AG427" s="455"/>
      <c r="AH427" s="455"/>
      <c r="AI427" s="455"/>
      <c r="AJ427" s="455"/>
      <c r="AK427" s="455"/>
      <c r="AL427" s="455"/>
      <c r="AM427" s="455"/>
      <c r="AN427" s="455"/>
      <c r="AO427" s="455"/>
      <c r="AP427" s="455"/>
      <c r="AQ427" s="455"/>
      <c r="AR427" s="455"/>
      <c r="AS427" s="455"/>
      <c r="AT427" s="455"/>
      <c r="AU427" s="455"/>
      <c r="AV427" s="455"/>
      <c r="AW427" s="455"/>
      <c r="AX427" s="455"/>
      <c r="AY427" s="455"/>
      <c r="AZ427" s="455"/>
      <c r="BA427" s="455"/>
      <c r="BB427" s="455"/>
      <c r="BC427" s="455"/>
      <c r="BD427" s="455"/>
    </row>
    <row r="428" spans="1:56" s="456" customFormat="1" ht="19.5" x14ac:dyDescent="0.2">
      <c r="A428" s="457"/>
      <c r="B428" s="458"/>
      <c r="C428" s="459"/>
      <c r="D428" s="463"/>
      <c r="E428" s="464"/>
      <c r="F428" s="459">
        <v>495900</v>
      </c>
      <c r="G428" s="459">
        <v>495900</v>
      </c>
      <c r="H428" s="457"/>
      <c r="I428" s="462" t="s">
        <v>702</v>
      </c>
      <c r="J428" s="455"/>
      <c r="K428" s="455"/>
      <c r="L428" s="455"/>
      <c r="M428" s="455"/>
      <c r="N428" s="455"/>
      <c r="O428" s="455"/>
      <c r="P428" s="455"/>
      <c r="Q428" s="455"/>
      <c r="R428" s="455"/>
      <c r="S428" s="455"/>
      <c r="T428" s="455"/>
      <c r="U428" s="455"/>
      <c r="V428" s="455"/>
      <c r="W428" s="455"/>
      <c r="X428" s="455"/>
      <c r="Y428" s="455"/>
      <c r="Z428" s="455"/>
      <c r="AA428" s="455"/>
      <c r="AB428" s="455"/>
      <c r="AC428" s="455"/>
      <c r="AD428" s="455"/>
      <c r="AE428" s="455"/>
      <c r="AF428" s="455"/>
      <c r="AG428" s="455"/>
      <c r="AH428" s="455"/>
      <c r="AI428" s="455"/>
      <c r="AJ428" s="455"/>
      <c r="AK428" s="455"/>
      <c r="AL428" s="455"/>
      <c r="AM428" s="455"/>
      <c r="AN428" s="455"/>
      <c r="AO428" s="455"/>
      <c r="AP428" s="455"/>
      <c r="AQ428" s="455"/>
      <c r="AR428" s="455"/>
      <c r="AS428" s="455"/>
      <c r="AT428" s="455"/>
      <c r="AU428" s="455"/>
      <c r="AV428" s="455"/>
      <c r="AW428" s="455"/>
      <c r="AX428" s="455"/>
      <c r="AY428" s="455"/>
      <c r="AZ428" s="455"/>
      <c r="BA428" s="455"/>
      <c r="BB428" s="455"/>
      <c r="BC428" s="455"/>
      <c r="BD428" s="455"/>
    </row>
    <row r="429" spans="1:56" s="456" customFormat="1" ht="19.5" x14ac:dyDescent="0.2">
      <c r="A429" s="465"/>
      <c r="B429" s="466"/>
      <c r="C429" s="467"/>
      <c r="D429" s="468"/>
      <c r="E429" s="469"/>
      <c r="F429" s="467"/>
      <c r="G429" s="467"/>
      <c r="H429" s="465"/>
      <c r="I429" s="470"/>
      <c r="J429" s="455"/>
      <c r="K429" s="455"/>
      <c r="L429" s="455"/>
      <c r="M429" s="455"/>
      <c r="N429" s="455"/>
      <c r="O429" s="455"/>
      <c r="P429" s="455"/>
      <c r="Q429" s="455"/>
      <c r="R429" s="455"/>
      <c r="S429" s="455"/>
      <c r="T429" s="455"/>
      <c r="U429" s="455"/>
      <c r="V429" s="455"/>
      <c r="W429" s="455"/>
      <c r="X429" s="455"/>
      <c r="Y429" s="455"/>
      <c r="Z429" s="455"/>
      <c r="AA429" s="455"/>
      <c r="AB429" s="455"/>
      <c r="AC429" s="455"/>
      <c r="AD429" s="455"/>
      <c r="AE429" s="455"/>
      <c r="AF429" s="455"/>
      <c r="AG429" s="455"/>
      <c r="AH429" s="455"/>
      <c r="AI429" s="455"/>
      <c r="AJ429" s="455"/>
      <c r="AK429" s="455"/>
      <c r="AL429" s="455"/>
      <c r="AM429" s="455"/>
      <c r="AN429" s="455"/>
      <c r="AO429" s="455"/>
      <c r="AP429" s="455"/>
      <c r="AQ429" s="455"/>
      <c r="AR429" s="455"/>
      <c r="AS429" s="455"/>
      <c r="AT429" s="455"/>
      <c r="AU429" s="455"/>
      <c r="AV429" s="455"/>
      <c r="AW429" s="455"/>
      <c r="AX429" s="455"/>
      <c r="AY429" s="455"/>
      <c r="AZ429" s="455"/>
      <c r="BA429" s="455"/>
      <c r="BB429" s="455"/>
      <c r="BC429" s="455"/>
      <c r="BD429" s="455"/>
    </row>
    <row r="430" spans="1:56" s="456" customFormat="1" ht="19.5" x14ac:dyDescent="0.2">
      <c r="A430" s="457">
        <v>13</v>
      </c>
      <c r="B430" s="458" t="s">
        <v>703</v>
      </c>
      <c r="C430" s="459">
        <v>184670</v>
      </c>
      <c r="D430" s="459">
        <v>184670</v>
      </c>
      <c r="E430" s="460" t="s">
        <v>22</v>
      </c>
      <c r="F430" s="459" t="s">
        <v>700</v>
      </c>
      <c r="G430" s="459" t="s">
        <v>700</v>
      </c>
      <c r="H430" s="461" t="s">
        <v>121</v>
      </c>
      <c r="I430" s="462" t="s">
        <v>704</v>
      </c>
      <c r="J430" s="455"/>
      <c r="K430" s="455"/>
      <c r="L430" s="455"/>
      <c r="M430" s="455"/>
      <c r="N430" s="455"/>
      <c r="O430" s="455"/>
      <c r="P430" s="455"/>
      <c r="Q430" s="455"/>
      <c r="R430" s="455"/>
      <c r="S430" s="455"/>
      <c r="T430" s="455"/>
      <c r="U430" s="455"/>
      <c r="V430" s="455"/>
      <c r="W430" s="455"/>
      <c r="X430" s="455"/>
      <c r="Y430" s="455"/>
      <c r="Z430" s="455"/>
      <c r="AA430" s="455"/>
      <c r="AB430" s="455"/>
      <c r="AC430" s="455"/>
      <c r="AD430" s="455"/>
      <c r="AE430" s="455"/>
      <c r="AF430" s="455"/>
      <c r="AG430" s="455"/>
      <c r="AH430" s="455"/>
      <c r="AI430" s="455"/>
      <c r="AJ430" s="455"/>
      <c r="AK430" s="455"/>
      <c r="AL430" s="455"/>
      <c r="AM430" s="455"/>
      <c r="AN430" s="455"/>
      <c r="AO430" s="455"/>
      <c r="AP430" s="455"/>
      <c r="AQ430" s="455"/>
      <c r="AR430" s="455"/>
      <c r="AS430" s="455"/>
      <c r="AT430" s="455"/>
      <c r="AU430" s="455"/>
      <c r="AV430" s="455"/>
      <c r="AW430" s="455"/>
      <c r="AX430" s="455"/>
      <c r="AY430" s="455"/>
      <c r="AZ430" s="455"/>
      <c r="BA430" s="455"/>
      <c r="BB430" s="455"/>
      <c r="BC430" s="455"/>
      <c r="BD430" s="455"/>
    </row>
    <row r="431" spans="1:56" s="456" customFormat="1" ht="19.5" x14ac:dyDescent="0.2">
      <c r="A431" s="457"/>
      <c r="B431" s="458"/>
      <c r="C431" s="459"/>
      <c r="D431" s="463"/>
      <c r="E431" s="464"/>
      <c r="F431" s="459">
        <v>184670</v>
      </c>
      <c r="G431" s="459">
        <v>184670</v>
      </c>
      <c r="H431" s="457"/>
      <c r="I431" s="462" t="s">
        <v>702</v>
      </c>
      <c r="J431" s="455"/>
      <c r="K431" s="455"/>
      <c r="L431" s="455"/>
      <c r="M431" s="455"/>
      <c r="N431" s="455"/>
      <c r="O431" s="455"/>
      <c r="P431" s="455"/>
      <c r="Q431" s="455"/>
      <c r="R431" s="455"/>
      <c r="S431" s="455"/>
      <c r="T431" s="455"/>
      <c r="U431" s="455"/>
      <c r="V431" s="455"/>
      <c r="W431" s="455"/>
      <c r="X431" s="455"/>
      <c r="Y431" s="455"/>
      <c r="Z431" s="455"/>
      <c r="AA431" s="455"/>
      <c r="AB431" s="455"/>
      <c r="AC431" s="455"/>
      <c r="AD431" s="455"/>
      <c r="AE431" s="455"/>
      <c r="AF431" s="455"/>
      <c r="AG431" s="455"/>
      <c r="AH431" s="455"/>
      <c r="AI431" s="455"/>
      <c r="AJ431" s="455"/>
      <c r="AK431" s="455"/>
      <c r="AL431" s="455"/>
      <c r="AM431" s="455"/>
      <c r="AN431" s="455"/>
      <c r="AO431" s="455"/>
      <c r="AP431" s="455"/>
      <c r="AQ431" s="455"/>
      <c r="AR431" s="455"/>
      <c r="AS431" s="455"/>
      <c r="AT431" s="455"/>
      <c r="AU431" s="455"/>
      <c r="AV431" s="455"/>
      <c r="AW431" s="455"/>
      <c r="AX431" s="455"/>
      <c r="AY431" s="455"/>
      <c r="AZ431" s="455"/>
      <c r="BA431" s="455"/>
      <c r="BB431" s="455"/>
      <c r="BC431" s="455"/>
      <c r="BD431" s="455"/>
    </row>
    <row r="432" spans="1:56" s="456" customFormat="1" ht="19.5" x14ac:dyDescent="0.2">
      <c r="A432" s="465"/>
      <c r="B432" s="466"/>
      <c r="C432" s="467"/>
      <c r="D432" s="468"/>
      <c r="E432" s="469"/>
      <c r="F432" s="467"/>
      <c r="G432" s="467"/>
      <c r="H432" s="465"/>
      <c r="I432" s="470"/>
      <c r="J432" s="455"/>
      <c r="K432" s="455"/>
      <c r="L432" s="455"/>
      <c r="M432" s="455"/>
      <c r="N432" s="455"/>
      <c r="O432" s="455"/>
      <c r="P432" s="455"/>
      <c r="Q432" s="455"/>
      <c r="R432" s="455"/>
      <c r="S432" s="455"/>
      <c r="T432" s="455"/>
      <c r="U432" s="455"/>
      <c r="V432" s="455"/>
      <c r="W432" s="455"/>
      <c r="X432" s="455"/>
      <c r="Y432" s="455"/>
      <c r="Z432" s="455"/>
      <c r="AA432" s="455"/>
      <c r="AB432" s="455"/>
      <c r="AC432" s="455"/>
      <c r="AD432" s="455"/>
      <c r="AE432" s="455"/>
      <c r="AF432" s="455"/>
      <c r="AG432" s="455"/>
      <c r="AH432" s="455"/>
      <c r="AI432" s="455"/>
      <c r="AJ432" s="455"/>
      <c r="AK432" s="455"/>
      <c r="AL432" s="455"/>
      <c r="AM432" s="455"/>
      <c r="AN432" s="455"/>
      <c r="AO432" s="455"/>
      <c r="AP432" s="455"/>
      <c r="AQ432" s="455"/>
      <c r="AR432" s="455"/>
      <c r="AS432" s="455"/>
      <c r="AT432" s="455"/>
      <c r="AU432" s="455"/>
      <c r="AV432" s="455"/>
      <c r="AW432" s="455"/>
      <c r="AX432" s="455"/>
      <c r="AY432" s="455"/>
      <c r="AZ432" s="455"/>
      <c r="BA432" s="455"/>
      <c r="BB432" s="455"/>
      <c r="BC432" s="455"/>
      <c r="BD432" s="455"/>
    </row>
    <row r="433" spans="1:56" s="456" customFormat="1" ht="19.5" x14ac:dyDescent="0.2">
      <c r="A433" s="457">
        <v>14</v>
      </c>
      <c r="B433" s="458" t="s">
        <v>705</v>
      </c>
      <c r="C433" s="459">
        <v>117000</v>
      </c>
      <c r="D433" s="459">
        <v>117000</v>
      </c>
      <c r="E433" s="460" t="s">
        <v>22</v>
      </c>
      <c r="F433" s="459" t="s">
        <v>700</v>
      </c>
      <c r="G433" s="459" t="s">
        <v>700</v>
      </c>
      <c r="H433" s="461" t="s">
        <v>121</v>
      </c>
      <c r="I433" s="462" t="s">
        <v>706</v>
      </c>
      <c r="J433" s="455"/>
      <c r="K433" s="455"/>
      <c r="L433" s="455"/>
      <c r="M433" s="455"/>
      <c r="N433" s="455"/>
      <c r="O433" s="455"/>
      <c r="P433" s="455"/>
      <c r="Q433" s="455"/>
      <c r="R433" s="455"/>
      <c r="S433" s="455"/>
      <c r="T433" s="455"/>
      <c r="U433" s="455"/>
      <c r="V433" s="455"/>
      <c r="W433" s="455"/>
      <c r="X433" s="455"/>
      <c r="Y433" s="455"/>
      <c r="Z433" s="455"/>
      <c r="AA433" s="455"/>
      <c r="AB433" s="455"/>
      <c r="AC433" s="455"/>
      <c r="AD433" s="455"/>
      <c r="AE433" s="455"/>
      <c r="AF433" s="455"/>
      <c r="AG433" s="455"/>
      <c r="AH433" s="455"/>
      <c r="AI433" s="455"/>
      <c r="AJ433" s="455"/>
      <c r="AK433" s="455"/>
      <c r="AL433" s="455"/>
      <c r="AM433" s="455"/>
      <c r="AN433" s="455"/>
      <c r="AO433" s="455"/>
      <c r="AP433" s="455"/>
      <c r="AQ433" s="455"/>
      <c r="AR433" s="455"/>
      <c r="AS433" s="455"/>
      <c r="AT433" s="455"/>
      <c r="AU433" s="455"/>
      <c r="AV433" s="455"/>
      <c r="AW433" s="455"/>
      <c r="AX433" s="455"/>
      <c r="AY433" s="455"/>
      <c r="AZ433" s="455"/>
      <c r="BA433" s="455"/>
      <c r="BB433" s="455"/>
      <c r="BC433" s="455"/>
      <c r="BD433" s="455"/>
    </row>
    <row r="434" spans="1:56" s="456" customFormat="1" ht="19.5" x14ac:dyDescent="0.2">
      <c r="A434" s="457"/>
      <c r="B434" s="458"/>
      <c r="C434" s="459"/>
      <c r="D434" s="463"/>
      <c r="E434" s="464"/>
      <c r="F434" s="459">
        <v>117000</v>
      </c>
      <c r="G434" s="459">
        <v>117000</v>
      </c>
      <c r="H434" s="457"/>
      <c r="I434" s="462" t="s">
        <v>707</v>
      </c>
      <c r="J434" s="455"/>
      <c r="K434" s="455"/>
      <c r="L434" s="455"/>
      <c r="M434" s="455"/>
      <c r="N434" s="455"/>
      <c r="O434" s="455"/>
      <c r="P434" s="455"/>
      <c r="Q434" s="455"/>
      <c r="R434" s="455"/>
      <c r="S434" s="455"/>
      <c r="T434" s="455"/>
      <c r="U434" s="455"/>
      <c r="V434" s="455"/>
      <c r="W434" s="455"/>
      <c r="X434" s="455"/>
      <c r="Y434" s="455"/>
      <c r="Z434" s="455"/>
      <c r="AA434" s="455"/>
      <c r="AB434" s="455"/>
      <c r="AC434" s="455"/>
      <c r="AD434" s="455"/>
      <c r="AE434" s="455"/>
      <c r="AF434" s="455"/>
      <c r="AG434" s="455"/>
      <c r="AH434" s="455"/>
      <c r="AI434" s="455"/>
      <c r="AJ434" s="455"/>
      <c r="AK434" s="455"/>
      <c r="AL434" s="455"/>
      <c r="AM434" s="455"/>
      <c r="AN434" s="455"/>
      <c r="AO434" s="455"/>
      <c r="AP434" s="455"/>
      <c r="AQ434" s="455"/>
      <c r="AR434" s="455"/>
      <c r="AS434" s="455"/>
      <c r="AT434" s="455"/>
      <c r="AU434" s="455"/>
      <c r="AV434" s="455"/>
      <c r="AW434" s="455"/>
      <c r="AX434" s="455"/>
      <c r="AY434" s="455"/>
      <c r="AZ434" s="455"/>
      <c r="BA434" s="455"/>
      <c r="BB434" s="455"/>
      <c r="BC434" s="455"/>
      <c r="BD434" s="455"/>
    </row>
    <row r="435" spans="1:56" s="456" customFormat="1" ht="19.5" x14ac:dyDescent="0.2">
      <c r="A435" s="465"/>
      <c r="B435" s="466"/>
      <c r="C435" s="467"/>
      <c r="D435" s="468"/>
      <c r="E435" s="469"/>
      <c r="F435" s="467"/>
      <c r="G435" s="467"/>
      <c r="H435" s="465"/>
      <c r="I435" s="470"/>
      <c r="J435" s="455"/>
      <c r="K435" s="455"/>
      <c r="L435" s="455"/>
      <c r="M435" s="455"/>
      <c r="N435" s="455"/>
      <c r="O435" s="455"/>
      <c r="P435" s="455"/>
      <c r="Q435" s="455"/>
      <c r="R435" s="455"/>
      <c r="S435" s="455"/>
      <c r="T435" s="455"/>
      <c r="U435" s="455"/>
      <c r="V435" s="455"/>
      <c r="W435" s="455"/>
      <c r="X435" s="455"/>
      <c r="Y435" s="455"/>
      <c r="Z435" s="455"/>
      <c r="AA435" s="455"/>
      <c r="AB435" s="455"/>
      <c r="AC435" s="455"/>
      <c r="AD435" s="455"/>
      <c r="AE435" s="455"/>
      <c r="AF435" s="455"/>
      <c r="AG435" s="455"/>
      <c r="AH435" s="455"/>
      <c r="AI435" s="455"/>
      <c r="AJ435" s="455"/>
      <c r="AK435" s="455"/>
      <c r="AL435" s="455"/>
      <c r="AM435" s="455"/>
      <c r="AN435" s="455"/>
      <c r="AO435" s="455"/>
      <c r="AP435" s="455"/>
      <c r="AQ435" s="455"/>
      <c r="AR435" s="455"/>
      <c r="AS435" s="455"/>
      <c r="AT435" s="455"/>
      <c r="AU435" s="455"/>
      <c r="AV435" s="455"/>
      <c r="AW435" s="455"/>
      <c r="AX435" s="455"/>
      <c r="AY435" s="455"/>
      <c r="AZ435" s="455"/>
      <c r="BA435" s="455"/>
      <c r="BB435" s="455"/>
      <c r="BC435" s="455"/>
      <c r="BD435" s="455"/>
    </row>
    <row r="436" spans="1:56" s="456" customFormat="1" ht="19.5" x14ac:dyDescent="0.2">
      <c r="A436" s="457">
        <v>15</v>
      </c>
      <c r="B436" s="458" t="s">
        <v>708</v>
      </c>
      <c r="C436" s="471">
        <v>4634.17</v>
      </c>
      <c r="D436" s="471">
        <v>4634.17</v>
      </c>
      <c r="E436" s="460" t="s">
        <v>22</v>
      </c>
      <c r="F436" s="459" t="s">
        <v>709</v>
      </c>
      <c r="G436" s="459" t="s">
        <v>709</v>
      </c>
      <c r="H436" s="461" t="s">
        <v>121</v>
      </c>
      <c r="I436" s="462" t="s">
        <v>710</v>
      </c>
      <c r="J436" s="455"/>
      <c r="K436" s="455"/>
      <c r="L436" s="455"/>
      <c r="M436" s="455"/>
      <c r="N436" s="455"/>
      <c r="O436" s="455"/>
      <c r="P436" s="455"/>
      <c r="Q436" s="455"/>
      <c r="R436" s="455"/>
      <c r="S436" s="455"/>
      <c r="T436" s="455"/>
      <c r="U436" s="455"/>
      <c r="V436" s="455"/>
      <c r="W436" s="455"/>
      <c r="X436" s="455"/>
      <c r="Y436" s="455"/>
      <c r="Z436" s="455"/>
      <c r="AA436" s="455"/>
      <c r="AB436" s="455"/>
      <c r="AC436" s="455"/>
      <c r="AD436" s="455"/>
      <c r="AE436" s="455"/>
      <c r="AF436" s="455"/>
      <c r="AG436" s="455"/>
      <c r="AH436" s="455"/>
      <c r="AI436" s="455"/>
      <c r="AJ436" s="455"/>
      <c r="AK436" s="455"/>
      <c r="AL436" s="455"/>
      <c r="AM436" s="455"/>
      <c r="AN436" s="455"/>
      <c r="AO436" s="455"/>
      <c r="AP436" s="455"/>
      <c r="AQ436" s="455"/>
      <c r="AR436" s="455"/>
      <c r="AS436" s="455"/>
      <c r="AT436" s="455"/>
      <c r="AU436" s="455"/>
      <c r="AV436" s="455"/>
      <c r="AW436" s="455"/>
      <c r="AX436" s="455"/>
      <c r="AY436" s="455"/>
      <c r="AZ436" s="455"/>
      <c r="BA436" s="455"/>
      <c r="BB436" s="455"/>
      <c r="BC436" s="455"/>
      <c r="BD436" s="455"/>
    </row>
    <row r="437" spans="1:56" s="456" customFormat="1" ht="19.5" x14ac:dyDescent="0.2">
      <c r="A437" s="457"/>
      <c r="B437" s="458"/>
      <c r="C437" s="459"/>
      <c r="D437" s="463"/>
      <c r="E437" s="464"/>
      <c r="F437" s="471">
        <v>4634.17</v>
      </c>
      <c r="G437" s="471">
        <v>4634.17</v>
      </c>
      <c r="H437" s="457"/>
      <c r="I437" s="462" t="s">
        <v>707</v>
      </c>
      <c r="J437" s="455"/>
      <c r="K437" s="455"/>
      <c r="L437" s="455"/>
      <c r="M437" s="455"/>
      <c r="N437" s="455"/>
      <c r="O437" s="455"/>
      <c r="P437" s="455"/>
      <c r="Q437" s="455"/>
      <c r="R437" s="455"/>
      <c r="S437" s="455"/>
      <c r="T437" s="455"/>
      <c r="U437" s="455"/>
      <c r="V437" s="455"/>
      <c r="W437" s="455"/>
      <c r="X437" s="455"/>
      <c r="Y437" s="455"/>
      <c r="Z437" s="455"/>
      <c r="AA437" s="455"/>
      <c r="AB437" s="455"/>
      <c r="AC437" s="455"/>
      <c r="AD437" s="455"/>
      <c r="AE437" s="455"/>
      <c r="AF437" s="455"/>
      <c r="AG437" s="455"/>
      <c r="AH437" s="455"/>
      <c r="AI437" s="455"/>
      <c r="AJ437" s="455"/>
      <c r="AK437" s="455"/>
      <c r="AL437" s="455"/>
      <c r="AM437" s="455"/>
      <c r="AN437" s="455"/>
      <c r="AO437" s="455"/>
      <c r="AP437" s="455"/>
      <c r="AQ437" s="455"/>
      <c r="AR437" s="455"/>
      <c r="AS437" s="455"/>
      <c r="AT437" s="455"/>
      <c r="AU437" s="455"/>
      <c r="AV437" s="455"/>
      <c r="AW437" s="455"/>
      <c r="AX437" s="455"/>
      <c r="AY437" s="455"/>
      <c r="AZ437" s="455"/>
      <c r="BA437" s="455"/>
      <c r="BB437" s="455"/>
      <c r="BC437" s="455"/>
      <c r="BD437" s="455"/>
    </row>
    <row r="438" spans="1:56" s="456" customFormat="1" ht="19.5" x14ac:dyDescent="0.2">
      <c r="A438" s="465"/>
      <c r="B438" s="466"/>
      <c r="C438" s="467"/>
      <c r="D438" s="468"/>
      <c r="E438" s="469"/>
      <c r="F438" s="467"/>
      <c r="G438" s="467"/>
      <c r="H438" s="465"/>
      <c r="I438" s="470"/>
      <c r="J438" s="455"/>
      <c r="K438" s="455"/>
      <c r="L438" s="455"/>
      <c r="M438" s="455"/>
      <c r="N438" s="455"/>
      <c r="O438" s="455"/>
      <c r="P438" s="455"/>
      <c r="Q438" s="455"/>
      <c r="R438" s="455"/>
      <c r="S438" s="455"/>
      <c r="T438" s="455"/>
      <c r="U438" s="455"/>
      <c r="V438" s="455"/>
      <c r="W438" s="455"/>
      <c r="X438" s="455"/>
      <c r="Y438" s="455"/>
      <c r="Z438" s="455"/>
      <c r="AA438" s="455"/>
      <c r="AB438" s="455"/>
      <c r="AC438" s="455"/>
      <c r="AD438" s="455"/>
      <c r="AE438" s="455"/>
      <c r="AF438" s="455"/>
      <c r="AG438" s="455"/>
      <c r="AH438" s="455"/>
      <c r="AI438" s="455"/>
      <c r="AJ438" s="455"/>
      <c r="AK438" s="455"/>
      <c r="AL438" s="455"/>
      <c r="AM438" s="455"/>
      <c r="AN438" s="455"/>
      <c r="AO438" s="455"/>
      <c r="AP438" s="455"/>
      <c r="AQ438" s="455"/>
      <c r="AR438" s="455"/>
      <c r="AS438" s="455"/>
      <c r="AT438" s="455"/>
      <c r="AU438" s="455"/>
      <c r="AV438" s="455"/>
      <c r="AW438" s="455"/>
      <c r="AX438" s="455"/>
      <c r="AY438" s="455"/>
      <c r="AZ438" s="455"/>
      <c r="BA438" s="455"/>
      <c r="BB438" s="455"/>
      <c r="BC438" s="455"/>
      <c r="BD438" s="455"/>
    </row>
    <row r="439" spans="1:56" s="456" customFormat="1" ht="19.5" x14ac:dyDescent="0.2">
      <c r="A439" s="457">
        <v>16</v>
      </c>
      <c r="B439" s="458" t="s">
        <v>711</v>
      </c>
      <c r="C439" s="459">
        <v>8660</v>
      </c>
      <c r="D439" s="459">
        <v>8660</v>
      </c>
      <c r="E439" s="460" t="s">
        <v>22</v>
      </c>
      <c r="F439" s="459" t="s">
        <v>666</v>
      </c>
      <c r="G439" s="459" t="s">
        <v>666</v>
      </c>
      <c r="H439" s="461" t="s">
        <v>121</v>
      </c>
      <c r="I439" s="462" t="s">
        <v>712</v>
      </c>
      <c r="J439" s="455"/>
      <c r="K439" s="455"/>
      <c r="L439" s="455"/>
      <c r="M439" s="455"/>
      <c r="N439" s="455"/>
      <c r="O439" s="455"/>
      <c r="P439" s="455"/>
      <c r="Q439" s="455"/>
      <c r="R439" s="455"/>
      <c r="S439" s="455"/>
      <c r="T439" s="455"/>
      <c r="U439" s="455"/>
      <c r="V439" s="455"/>
      <c r="W439" s="455"/>
      <c r="X439" s="455"/>
      <c r="Y439" s="455"/>
      <c r="Z439" s="455"/>
      <c r="AA439" s="455"/>
      <c r="AB439" s="455"/>
      <c r="AC439" s="455"/>
      <c r="AD439" s="455"/>
      <c r="AE439" s="455"/>
      <c r="AF439" s="455"/>
      <c r="AG439" s="455"/>
      <c r="AH439" s="455"/>
      <c r="AI439" s="455"/>
      <c r="AJ439" s="455"/>
      <c r="AK439" s="455"/>
      <c r="AL439" s="455"/>
      <c r="AM439" s="455"/>
      <c r="AN439" s="455"/>
      <c r="AO439" s="455"/>
      <c r="AP439" s="455"/>
      <c r="AQ439" s="455"/>
      <c r="AR439" s="455"/>
      <c r="AS439" s="455"/>
      <c r="AT439" s="455"/>
      <c r="AU439" s="455"/>
      <c r="AV439" s="455"/>
      <c r="AW439" s="455"/>
      <c r="AX439" s="455"/>
      <c r="AY439" s="455"/>
      <c r="AZ439" s="455"/>
      <c r="BA439" s="455"/>
      <c r="BB439" s="455"/>
      <c r="BC439" s="455"/>
      <c r="BD439" s="455"/>
    </row>
    <row r="440" spans="1:56" s="456" customFormat="1" ht="19.5" x14ac:dyDescent="0.2">
      <c r="A440" s="457"/>
      <c r="B440" s="458"/>
      <c r="C440" s="459"/>
      <c r="D440" s="463"/>
      <c r="E440" s="464"/>
      <c r="F440" s="459">
        <v>8660</v>
      </c>
      <c r="G440" s="459">
        <v>8660</v>
      </c>
      <c r="H440" s="457"/>
      <c r="I440" s="462" t="s">
        <v>713</v>
      </c>
      <c r="J440" s="455"/>
      <c r="K440" s="455"/>
      <c r="L440" s="455"/>
      <c r="M440" s="455"/>
      <c r="N440" s="455"/>
      <c r="O440" s="455"/>
      <c r="P440" s="455"/>
      <c r="Q440" s="455"/>
      <c r="R440" s="455"/>
      <c r="S440" s="455"/>
      <c r="T440" s="455"/>
      <c r="U440" s="455"/>
      <c r="V440" s="455"/>
      <c r="W440" s="455"/>
      <c r="X440" s="455"/>
      <c r="Y440" s="455"/>
      <c r="Z440" s="455"/>
      <c r="AA440" s="455"/>
      <c r="AB440" s="455"/>
      <c r="AC440" s="455"/>
      <c r="AD440" s="455"/>
      <c r="AE440" s="455"/>
      <c r="AF440" s="455"/>
      <c r="AG440" s="455"/>
      <c r="AH440" s="455"/>
      <c r="AI440" s="455"/>
      <c r="AJ440" s="455"/>
      <c r="AK440" s="455"/>
      <c r="AL440" s="455"/>
      <c r="AM440" s="455"/>
      <c r="AN440" s="455"/>
      <c r="AO440" s="455"/>
      <c r="AP440" s="455"/>
      <c r="AQ440" s="455"/>
      <c r="AR440" s="455"/>
      <c r="AS440" s="455"/>
      <c r="AT440" s="455"/>
      <c r="AU440" s="455"/>
      <c r="AV440" s="455"/>
      <c r="AW440" s="455"/>
      <c r="AX440" s="455"/>
      <c r="AY440" s="455"/>
      <c r="AZ440" s="455"/>
      <c r="BA440" s="455"/>
      <c r="BB440" s="455"/>
      <c r="BC440" s="455"/>
      <c r="BD440" s="455"/>
    </row>
    <row r="441" spans="1:56" s="456" customFormat="1" ht="19.5" x14ac:dyDescent="0.2">
      <c r="A441" s="465"/>
      <c r="B441" s="466"/>
      <c r="C441" s="467"/>
      <c r="D441" s="468"/>
      <c r="E441" s="469"/>
      <c r="F441" s="467"/>
      <c r="G441" s="467"/>
      <c r="H441" s="465"/>
      <c r="I441" s="470"/>
      <c r="J441" s="455"/>
      <c r="K441" s="455"/>
      <c r="L441" s="455"/>
      <c r="M441" s="455"/>
      <c r="N441" s="455"/>
      <c r="O441" s="455"/>
      <c r="P441" s="455"/>
      <c r="Q441" s="455"/>
      <c r="R441" s="455"/>
      <c r="S441" s="455"/>
      <c r="T441" s="455"/>
      <c r="U441" s="455"/>
      <c r="V441" s="455"/>
      <c r="W441" s="455"/>
      <c r="X441" s="455"/>
      <c r="Y441" s="455"/>
      <c r="Z441" s="455"/>
      <c r="AA441" s="455"/>
      <c r="AB441" s="455"/>
      <c r="AC441" s="455"/>
      <c r="AD441" s="455"/>
      <c r="AE441" s="455"/>
      <c r="AF441" s="455"/>
      <c r="AG441" s="455"/>
      <c r="AH441" s="455"/>
      <c r="AI441" s="455"/>
      <c r="AJ441" s="455"/>
      <c r="AK441" s="455"/>
      <c r="AL441" s="455"/>
      <c r="AM441" s="455"/>
      <c r="AN441" s="455"/>
      <c r="AO441" s="455"/>
      <c r="AP441" s="455"/>
      <c r="AQ441" s="455"/>
      <c r="AR441" s="455"/>
      <c r="AS441" s="455"/>
      <c r="AT441" s="455"/>
      <c r="AU441" s="455"/>
      <c r="AV441" s="455"/>
      <c r="AW441" s="455"/>
      <c r="AX441" s="455"/>
      <c r="AY441" s="455"/>
      <c r="AZ441" s="455"/>
      <c r="BA441" s="455"/>
      <c r="BB441" s="455"/>
      <c r="BC441" s="455"/>
      <c r="BD441" s="455"/>
    </row>
    <row r="442" spans="1:56" s="456" customFormat="1" ht="19.5" x14ac:dyDescent="0.2">
      <c r="A442" s="457">
        <v>17</v>
      </c>
      <c r="B442" s="458" t="s">
        <v>714</v>
      </c>
      <c r="C442" s="459">
        <v>5120</v>
      </c>
      <c r="D442" s="459">
        <v>5120</v>
      </c>
      <c r="E442" s="460" t="s">
        <v>22</v>
      </c>
      <c r="F442" s="459" t="s">
        <v>697</v>
      </c>
      <c r="G442" s="459" t="s">
        <v>697</v>
      </c>
      <c r="H442" s="461" t="s">
        <v>121</v>
      </c>
      <c r="I442" s="462" t="s">
        <v>715</v>
      </c>
      <c r="J442" s="455"/>
      <c r="K442" s="455"/>
      <c r="L442" s="455"/>
      <c r="M442" s="455"/>
      <c r="N442" s="455"/>
      <c r="O442" s="455"/>
      <c r="P442" s="455"/>
      <c r="Q442" s="455"/>
      <c r="R442" s="455"/>
      <c r="S442" s="455"/>
      <c r="T442" s="455"/>
      <c r="U442" s="455"/>
      <c r="V442" s="455"/>
      <c r="W442" s="455"/>
      <c r="X442" s="455"/>
      <c r="Y442" s="455"/>
      <c r="Z442" s="455"/>
      <c r="AA442" s="455"/>
      <c r="AB442" s="455"/>
      <c r="AC442" s="455"/>
      <c r="AD442" s="455"/>
      <c r="AE442" s="455"/>
      <c r="AF442" s="455"/>
      <c r="AG442" s="455"/>
      <c r="AH442" s="455"/>
      <c r="AI442" s="455"/>
      <c r="AJ442" s="455"/>
      <c r="AK442" s="455"/>
      <c r="AL442" s="455"/>
      <c r="AM442" s="455"/>
      <c r="AN442" s="455"/>
      <c r="AO442" s="455"/>
      <c r="AP442" s="455"/>
      <c r="AQ442" s="455"/>
      <c r="AR442" s="455"/>
      <c r="AS442" s="455"/>
      <c r="AT442" s="455"/>
      <c r="AU442" s="455"/>
      <c r="AV442" s="455"/>
      <c r="AW442" s="455"/>
      <c r="AX442" s="455"/>
      <c r="AY442" s="455"/>
      <c r="AZ442" s="455"/>
      <c r="BA442" s="455"/>
      <c r="BB442" s="455"/>
      <c r="BC442" s="455"/>
      <c r="BD442" s="455"/>
    </row>
    <row r="443" spans="1:56" s="456" customFormat="1" ht="19.5" x14ac:dyDescent="0.2">
      <c r="A443" s="457"/>
      <c r="B443" s="458"/>
      <c r="C443" s="459"/>
      <c r="D443" s="463"/>
      <c r="E443" s="464"/>
      <c r="F443" s="459">
        <v>5120</v>
      </c>
      <c r="G443" s="459">
        <v>5120</v>
      </c>
      <c r="H443" s="457"/>
      <c r="I443" s="462" t="s">
        <v>716</v>
      </c>
      <c r="J443" s="455"/>
      <c r="K443" s="455"/>
      <c r="L443" s="455"/>
      <c r="M443" s="455"/>
      <c r="N443" s="455"/>
      <c r="O443" s="455"/>
      <c r="P443" s="455"/>
      <c r="Q443" s="455"/>
      <c r="R443" s="455"/>
      <c r="S443" s="455"/>
      <c r="T443" s="455"/>
      <c r="U443" s="455"/>
      <c r="V443" s="455"/>
      <c r="W443" s="455"/>
      <c r="X443" s="455"/>
      <c r="Y443" s="455"/>
      <c r="Z443" s="455"/>
      <c r="AA443" s="455"/>
      <c r="AB443" s="455"/>
      <c r="AC443" s="455"/>
      <c r="AD443" s="455"/>
      <c r="AE443" s="455"/>
      <c r="AF443" s="455"/>
      <c r="AG443" s="455"/>
      <c r="AH443" s="455"/>
      <c r="AI443" s="455"/>
      <c r="AJ443" s="455"/>
      <c r="AK443" s="455"/>
      <c r="AL443" s="455"/>
      <c r="AM443" s="455"/>
      <c r="AN443" s="455"/>
      <c r="AO443" s="455"/>
      <c r="AP443" s="455"/>
      <c r="AQ443" s="455"/>
      <c r="AR443" s="455"/>
      <c r="AS443" s="455"/>
      <c r="AT443" s="455"/>
      <c r="AU443" s="455"/>
      <c r="AV443" s="455"/>
      <c r="AW443" s="455"/>
      <c r="AX443" s="455"/>
      <c r="AY443" s="455"/>
      <c r="AZ443" s="455"/>
      <c r="BA443" s="455"/>
      <c r="BB443" s="455"/>
      <c r="BC443" s="455"/>
      <c r="BD443" s="455"/>
    </row>
    <row r="444" spans="1:56" s="456" customFormat="1" ht="19.5" x14ac:dyDescent="0.2">
      <c r="A444" s="465"/>
      <c r="B444" s="466"/>
      <c r="C444" s="467"/>
      <c r="D444" s="468"/>
      <c r="E444" s="469"/>
      <c r="F444" s="467"/>
      <c r="G444" s="467"/>
      <c r="H444" s="465"/>
      <c r="I444" s="470"/>
      <c r="J444" s="455"/>
      <c r="K444" s="455"/>
      <c r="L444" s="455"/>
      <c r="M444" s="455"/>
      <c r="N444" s="455"/>
      <c r="O444" s="455"/>
      <c r="P444" s="455"/>
      <c r="Q444" s="455"/>
      <c r="R444" s="455"/>
      <c r="S444" s="455"/>
      <c r="T444" s="455"/>
      <c r="U444" s="455"/>
      <c r="V444" s="455"/>
      <c r="W444" s="455"/>
      <c r="X444" s="455"/>
      <c r="Y444" s="455"/>
      <c r="Z444" s="455"/>
      <c r="AA444" s="455"/>
      <c r="AB444" s="455"/>
      <c r="AC444" s="455"/>
      <c r="AD444" s="455"/>
      <c r="AE444" s="455"/>
      <c r="AF444" s="455"/>
      <c r="AG444" s="455"/>
      <c r="AH444" s="455"/>
      <c r="AI444" s="455"/>
      <c r="AJ444" s="455"/>
      <c r="AK444" s="455"/>
      <c r="AL444" s="455"/>
      <c r="AM444" s="455"/>
      <c r="AN444" s="455"/>
      <c r="AO444" s="455"/>
      <c r="AP444" s="455"/>
      <c r="AQ444" s="455"/>
      <c r="AR444" s="455"/>
      <c r="AS444" s="455"/>
      <c r="AT444" s="455"/>
      <c r="AU444" s="455"/>
      <c r="AV444" s="455"/>
      <c r="AW444" s="455"/>
      <c r="AX444" s="455"/>
      <c r="AY444" s="455"/>
      <c r="AZ444" s="455"/>
      <c r="BA444" s="455"/>
      <c r="BB444" s="455"/>
      <c r="BC444" s="455"/>
      <c r="BD444" s="455"/>
    </row>
    <row r="445" spans="1:56" s="456" customFormat="1" ht="19.5" x14ac:dyDescent="0.2">
      <c r="A445" s="457">
        <v>18</v>
      </c>
      <c r="B445" s="458" t="s">
        <v>717</v>
      </c>
      <c r="C445" s="459">
        <v>4500</v>
      </c>
      <c r="D445" s="459">
        <v>4500</v>
      </c>
      <c r="E445" s="460" t="s">
        <v>22</v>
      </c>
      <c r="F445" s="459" t="s">
        <v>666</v>
      </c>
      <c r="G445" s="459" t="s">
        <v>666</v>
      </c>
      <c r="H445" s="461" t="s">
        <v>121</v>
      </c>
      <c r="I445" s="462" t="s">
        <v>718</v>
      </c>
      <c r="J445" s="455"/>
      <c r="K445" s="455"/>
      <c r="L445" s="455"/>
      <c r="M445" s="455"/>
      <c r="N445" s="455"/>
      <c r="O445" s="455"/>
      <c r="P445" s="455"/>
      <c r="Q445" s="455"/>
      <c r="R445" s="455"/>
      <c r="S445" s="455"/>
      <c r="T445" s="455"/>
      <c r="U445" s="455"/>
      <c r="V445" s="455"/>
      <c r="W445" s="455"/>
      <c r="X445" s="455"/>
      <c r="Y445" s="455"/>
      <c r="Z445" s="455"/>
      <c r="AA445" s="455"/>
      <c r="AB445" s="455"/>
      <c r="AC445" s="455"/>
      <c r="AD445" s="455"/>
      <c r="AE445" s="455"/>
      <c r="AF445" s="455"/>
      <c r="AG445" s="455"/>
      <c r="AH445" s="455"/>
      <c r="AI445" s="455"/>
      <c r="AJ445" s="455"/>
      <c r="AK445" s="455"/>
      <c r="AL445" s="455"/>
      <c r="AM445" s="455"/>
      <c r="AN445" s="455"/>
      <c r="AO445" s="455"/>
      <c r="AP445" s="455"/>
      <c r="AQ445" s="455"/>
      <c r="AR445" s="455"/>
      <c r="AS445" s="455"/>
      <c r="AT445" s="455"/>
      <c r="AU445" s="455"/>
      <c r="AV445" s="455"/>
      <c r="AW445" s="455"/>
      <c r="AX445" s="455"/>
      <c r="AY445" s="455"/>
      <c r="AZ445" s="455"/>
      <c r="BA445" s="455"/>
      <c r="BB445" s="455"/>
      <c r="BC445" s="455"/>
      <c r="BD445" s="455"/>
    </row>
    <row r="446" spans="1:56" s="456" customFormat="1" ht="19.5" x14ac:dyDescent="0.2">
      <c r="A446" s="457"/>
      <c r="B446" s="458"/>
      <c r="C446" s="459"/>
      <c r="D446" s="463"/>
      <c r="E446" s="464"/>
      <c r="F446" s="459">
        <v>4500</v>
      </c>
      <c r="G446" s="459">
        <v>4500</v>
      </c>
      <c r="H446" s="457"/>
      <c r="I446" s="462" t="s">
        <v>716</v>
      </c>
      <c r="J446" s="455"/>
      <c r="K446" s="455"/>
      <c r="L446" s="455"/>
      <c r="M446" s="455"/>
      <c r="N446" s="455"/>
      <c r="O446" s="455"/>
      <c r="P446" s="455"/>
      <c r="Q446" s="455"/>
      <c r="R446" s="455"/>
      <c r="S446" s="455"/>
      <c r="T446" s="455"/>
      <c r="U446" s="455"/>
      <c r="V446" s="455"/>
      <c r="W446" s="455"/>
      <c r="X446" s="455"/>
      <c r="Y446" s="455"/>
      <c r="Z446" s="455"/>
      <c r="AA446" s="455"/>
      <c r="AB446" s="455"/>
      <c r="AC446" s="455"/>
      <c r="AD446" s="455"/>
      <c r="AE446" s="455"/>
      <c r="AF446" s="455"/>
      <c r="AG446" s="455"/>
      <c r="AH446" s="455"/>
      <c r="AI446" s="455"/>
      <c r="AJ446" s="455"/>
      <c r="AK446" s="455"/>
      <c r="AL446" s="455"/>
      <c r="AM446" s="455"/>
      <c r="AN446" s="455"/>
      <c r="AO446" s="455"/>
      <c r="AP446" s="455"/>
      <c r="AQ446" s="455"/>
      <c r="AR446" s="455"/>
      <c r="AS446" s="455"/>
      <c r="AT446" s="455"/>
      <c r="AU446" s="455"/>
      <c r="AV446" s="455"/>
      <c r="AW446" s="455"/>
      <c r="AX446" s="455"/>
      <c r="AY446" s="455"/>
      <c r="AZ446" s="455"/>
      <c r="BA446" s="455"/>
      <c r="BB446" s="455"/>
      <c r="BC446" s="455"/>
      <c r="BD446" s="455"/>
    </row>
    <row r="447" spans="1:56" s="456" customFormat="1" ht="19.5" x14ac:dyDescent="0.2">
      <c r="A447" s="465"/>
      <c r="B447" s="466"/>
      <c r="C447" s="467"/>
      <c r="D447" s="468"/>
      <c r="E447" s="469"/>
      <c r="F447" s="467"/>
      <c r="G447" s="467"/>
      <c r="H447" s="465"/>
      <c r="I447" s="470"/>
      <c r="J447" s="455"/>
      <c r="K447" s="455"/>
      <c r="L447" s="455"/>
      <c r="M447" s="455"/>
      <c r="N447" s="455"/>
      <c r="O447" s="455"/>
      <c r="P447" s="455"/>
      <c r="Q447" s="455"/>
      <c r="R447" s="455"/>
      <c r="S447" s="455"/>
      <c r="T447" s="455"/>
      <c r="U447" s="455"/>
      <c r="V447" s="455"/>
      <c r="W447" s="455"/>
      <c r="X447" s="455"/>
      <c r="Y447" s="455"/>
      <c r="Z447" s="455"/>
      <c r="AA447" s="455"/>
      <c r="AB447" s="455"/>
      <c r="AC447" s="455"/>
      <c r="AD447" s="455"/>
      <c r="AE447" s="455"/>
      <c r="AF447" s="455"/>
      <c r="AG447" s="455"/>
      <c r="AH447" s="455"/>
      <c r="AI447" s="455"/>
      <c r="AJ447" s="455"/>
      <c r="AK447" s="455"/>
      <c r="AL447" s="455"/>
      <c r="AM447" s="455"/>
      <c r="AN447" s="455"/>
      <c r="AO447" s="455"/>
      <c r="AP447" s="455"/>
      <c r="AQ447" s="455"/>
      <c r="AR447" s="455"/>
      <c r="AS447" s="455"/>
      <c r="AT447" s="455"/>
      <c r="AU447" s="455"/>
      <c r="AV447" s="455"/>
      <c r="AW447" s="455"/>
      <c r="AX447" s="455"/>
      <c r="AY447" s="455"/>
      <c r="AZ447" s="455"/>
      <c r="BA447" s="455"/>
      <c r="BB447" s="455"/>
      <c r="BC447" s="455"/>
      <c r="BD447" s="455"/>
    </row>
    <row r="448" spans="1:56" s="456" customFormat="1" ht="19.5" x14ac:dyDescent="0.2">
      <c r="A448" s="457">
        <v>19</v>
      </c>
      <c r="B448" s="458" t="s">
        <v>708</v>
      </c>
      <c r="C448" s="471">
        <v>6312.47</v>
      </c>
      <c r="D448" s="471">
        <v>6312.47</v>
      </c>
      <c r="E448" s="460" t="s">
        <v>22</v>
      </c>
      <c r="F448" s="459" t="s">
        <v>709</v>
      </c>
      <c r="G448" s="459" t="s">
        <v>709</v>
      </c>
      <c r="H448" s="461" t="s">
        <v>121</v>
      </c>
      <c r="I448" s="462" t="s">
        <v>719</v>
      </c>
      <c r="J448" s="455"/>
      <c r="K448" s="455"/>
      <c r="L448" s="455"/>
      <c r="M448" s="455"/>
      <c r="N448" s="455"/>
      <c r="O448" s="455"/>
      <c r="P448" s="455"/>
      <c r="Q448" s="455"/>
      <c r="R448" s="455"/>
      <c r="S448" s="455"/>
      <c r="T448" s="455"/>
      <c r="U448" s="455"/>
      <c r="V448" s="455"/>
      <c r="W448" s="455"/>
      <c r="X448" s="455"/>
      <c r="Y448" s="455"/>
      <c r="Z448" s="455"/>
      <c r="AA448" s="455"/>
      <c r="AB448" s="455"/>
      <c r="AC448" s="455"/>
      <c r="AD448" s="455"/>
      <c r="AE448" s="455"/>
      <c r="AF448" s="455"/>
      <c r="AG448" s="455"/>
      <c r="AH448" s="455"/>
      <c r="AI448" s="455"/>
      <c r="AJ448" s="455"/>
      <c r="AK448" s="455"/>
      <c r="AL448" s="455"/>
      <c r="AM448" s="455"/>
      <c r="AN448" s="455"/>
      <c r="AO448" s="455"/>
      <c r="AP448" s="455"/>
      <c r="AQ448" s="455"/>
      <c r="AR448" s="455"/>
      <c r="AS448" s="455"/>
      <c r="AT448" s="455"/>
      <c r="AU448" s="455"/>
      <c r="AV448" s="455"/>
      <c r="AW448" s="455"/>
      <c r="AX448" s="455"/>
      <c r="AY448" s="455"/>
      <c r="AZ448" s="455"/>
      <c r="BA448" s="455"/>
      <c r="BB448" s="455"/>
      <c r="BC448" s="455"/>
      <c r="BD448" s="455"/>
    </row>
    <row r="449" spans="1:56" s="456" customFormat="1" ht="19.5" x14ac:dyDescent="0.2">
      <c r="A449" s="457"/>
      <c r="B449" s="458"/>
      <c r="C449" s="459"/>
      <c r="D449" s="463"/>
      <c r="E449" s="464"/>
      <c r="F449" s="471">
        <v>6312.47</v>
      </c>
      <c r="G449" s="471">
        <v>6312.47</v>
      </c>
      <c r="H449" s="457"/>
      <c r="I449" s="462" t="s">
        <v>720</v>
      </c>
      <c r="J449" s="455"/>
      <c r="K449" s="455"/>
      <c r="L449" s="455"/>
      <c r="M449" s="455"/>
      <c r="N449" s="455"/>
      <c r="O449" s="455"/>
      <c r="P449" s="455"/>
      <c r="Q449" s="455"/>
      <c r="R449" s="455"/>
      <c r="S449" s="455"/>
      <c r="T449" s="455"/>
      <c r="U449" s="455"/>
      <c r="V449" s="455"/>
      <c r="W449" s="455"/>
      <c r="X449" s="455"/>
      <c r="Y449" s="455"/>
      <c r="Z449" s="455"/>
      <c r="AA449" s="455"/>
      <c r="AB449" s="455"/>
      <c r="AC449" s="455"/>
      <c r="AD449" s="455"/>
      <c r="AE449" s="455"/>
      <c r="AF449" s="455"/>
      <c r="AG449" s="455"/>
      <c r="AH449" s="455"/>
      <c r="AI449" s="455"/>
      <c r="AJ449" s="455"/>
      <c r="AK449" s="455"/>
      <c r="AL449" s="455"/>
      <c r="AM449" s="455"/>
      <c r="AN449" s="455"/>
      <c r="AO449" s="455"/>
      <c r="AP449" s="455"/>
      <c r="AQ449" s="455"/>
      <c r="AR449" s="455"/>
      <c r="AS449" s="455"/>
      <c r="AT449" s="455"/>
      <c r="AU449" s="455"/>
      <c r="AV449" s="455"/>
      <c r="AW449" s="455"/>
      <c r="AX449" s="455"/>
      <c r="AY449" s="455"/>
      <c r="AZ449" s="455"/>
      <c r="BA449" s="455"/>
      <c r="BB449" s="455"/>
      <c r="BC449" s="455"/>
      <c r="BD449" s="455"/>
    </row>
    <row r="450" spans="1:56" s="456" customFormat="1" ht="19.5" x14ac:dyDescent="0.2">
      <c r="A450" s="465"/>
      <c r="B450" s="466"/>
      <c r="C450" s="467"/>
      <c r="D450" s="468"/>
      <c r="E450" s="469"/>
      <c r="F450" s="467"/>
      <c r="G450" s="467"/>
      <c r="H450" s="465"/>
      <c r="I450" s="470"/>
      <c r="J450" s="455"/>
      <c r="K450" s="455"/>
      <c r="L450" s="455"/>
      <c r="M450" s="455"/>
      <c r="N450" s="455"/>
      <c r="O450" s="455"/>
      <c r="P450" s="455"/>
      <c r="Q450" s="455"/>
      <c r="R450" s="455"/>
      <c r="S450" s="455"/>
      <c r="T450" s="455"/>
      <c r="U450" s="455"/>
      <c r="V450" s="455"/>
      <c r="W450" s="455"/>
      <c r="X450" s="455"/>
      <c r="Y450" s="455"/>
      <c r="Z450" s="455"/>
      <c r="AA450" s="455"/>
      <c r="AB450" s="455"/>
      <c r="AC450" s="455"/>
      <c r="AD450" s="455"/>
      <c r="AE450" s="455"/>
      <c r="AF450" s="455"/>
      <c r="AG450" s="455"/>
      <c r="AH450" s="455"/>
      <c r="AI450" s="455"/>
      <c r="AJ450" s="455"/>
      <c r="AK450" s="455"/>
      <c r="AL450" s="455"/>
      <c r="AM450" s="455"/>
      <c r="AN450" s="455"/>
      <c r="AO450" s="455"/>
      <c r="AP450" s="455"/>
      <c r="AQ450" s="455"/>
      <c r="AR450" s="455"/>
      <c r="AS450" s="455"/>
      <c r="AT450" s="455"/>
      <c r="AU450" s="455"/>
      <c r="AV450" s="455"/>
      <c r="AW450" s="455"/>
      <c r="AX450" s="455"/>
      <c r="AY450" s="455"/>
      <c r="AZ450" s="455"/>
      <c r="BA450" s="455"/>
      <c r="BB450" s="455"/>
      <c r="BC450" s="455"/>
      <c r="BD450" s="455"/>
    </row>
    <row r="451" spans="1:56" s="456" customFormat="1" ht="19.5" x14ac:dyDescent="0.2">
      <c r="A451" s="457">
        <v>20</v>
      </c>
      <c r="B451" s="458" t="s">
        <v>708</v>
      </c>
      <c r="C451" s="471">
        <v>3445.4</v>
      </c>
      <c r="D451" s="471">
        <v>3445.4</v>
      </c>
      <c r="E451" s="460" t="s">
        <v>22</v>
      </c>
      <c r="F451" s="459" t="s">
        <v>709</v>
      </c>
      <c r="G451" s="459" t="s">
        <v>709</v>
      </c>
      <c r="H451" s="461" t="s">
        <v>121</v>
      </c>
      <c r="I451" s="462" t="s">
        <v>721</v>
      </c>
      <c r="J451" s="455"/>
      <c r="K451" s="455"/>
      <c r="L451" s="455"/>
      <c r="M451" s="455"/>
      <c r="N451" s="455"/>
      <c r="O451" s="455"/>
      <c r="P451" s="455"/>
      <c r="Q451" s="455"/>
      <c r="R451" s="455"/>
      <c r="S451" s="455"/>
      <c r="T451" s="455"/>
      <c r="U451" s="455"/>
      <c r="V451" s="455"/>
      <c r="W451" s="455"/>
      <c r="X451" s="455"/>
      <c r="Y451" s="455"/>
      <c r="Z451" s="455"/>
      <c r="AA451" s="455"/>
      <c r="AB451" s="455"/>
      <c r="AC451" s="455"/>
      <c r="AD451" s="455"/>
      <c r="AE451" s="455"/>
      <c r="AF451" s="455"/>
      <c r="AG451" s="455"/>
      <c r="AH451" s="455"/>
      <c r="AI451" s="455"/>
      <c r="AJ451" s="455"/>
      <c r="AK451" s="455"/>
      <c r="AL451" s="455"/>
      <c r="AM451" s="455"/>
      <c r="AN451" s="455"/>
      <c r="AO451" s="455"/>
      <c r="AP451" s="455"/>
      <c r="AQ451" s="455"/>
      <c r="AR451" s="455"/>
      <c r="AS451" s="455"/>
      <c r="AT451" s="455"/>
      <c r="AU451" s="455"/>
      <c r="AV451" s="455"/>
      <c r="AW451" s="455"/>
      <c r="AX451" s="455"/>
      <c r="AY451" s="455"/>
      <c r="AZ451" s="455"/>
      <c r="BA451" s="455"/>
      <c r="BB451" s="455"/>
      <c r="BC451" s="455"/>
      <c r="BD451" s="455"/>
    </row>
    <row r="452" spans="1:56" s="456" customFormat="1" ht="19.5" x14ac:dyDescent="0.2">
      <c r="A452" s="457"/>
      <c r="B452" s="458"/>
      <c r="C452" s="459"/>
      <c r="D452" s="463"/>
      <c r="E452" s="464"/>
      <c r="F452" s="471">
        <v>3445.4</v>
      </c>
      <c r="G452" s="471">
        <v>3445.4</v>
      </c>
      <c r="H452" s="457"/>
      <c r="I452" s="462" t="s">
        <v>720</v>
      </c>
      <c r="J452" s="455"/>
      <c r="K452" s="455"/>
      <c r="L452" s="455"/>
      <c r="M452" s="455"/>
      <c r="N452" s="455"/>
      <c r="O452" s="455"/>
      <c r="P452" s="455"/>
      <c r="Q452" s="455"/>
      <c r="R452" s="455"/>
      <c r="S452" s="455"/>
      <c r="T452" s="455"/>
      <c r="U452" s="455"/>
      <c r="V452" s="455"/>
      <c r="W452" s="455"/>
      <c r="X452" s="455"/>
      <c r="Y452" s="455"/>
      <c r="Z452" s="455"/>
      <c r="AA452" s="455"/>
      <c r="AB452" s="455"/>
      <c r="AC452" s="455"/>
      <c r="AD452" s="455"/>
      <c r="AE452" s="455"/>
      <c r="AF452" s="455"/>
      <c r="AG452" s="455"/>
      <c r="AH452" s="455"/>
      <c r="AI452" s="455"/>
      <c r="AJ452" s="455"/>
      <c r="AK452" s="455"/>
      <c r="AL452" s="455"/>
      <c r="AM452" s="455"/>
      <c r="AN452" s="455"/>
      <c r="AO452" s="455"/>
      <c r="AP452" s="455"/>
      <c r="AQ452" s="455"/>
      <c r="AR452" s="455"/>
      <c r="AS452" s="455"/>
      <c r="AT452" s="455"/>
      <c r="AU452" s="455"/>
      <c r="AV452" s="455"/>
      <c r="AW452" s="455"/>
      <c r="AX452" s="455"/>
      <c r="AY452" s="455"/>
      <c r="AZ452" s="455"/>
      <c r="BA452" s="455"/>
      <c r="BB452" s="455"/>
      <c r="BC452" s="455"/>
      <c r="BD452" s="455"/>
    </row>
    <row r="453" spans="1:56" s="456" customFormat="1" ht="19.5" x14ac:dyDescent="0.2">
      <c r="A453" s="465"/>
      <c r="B453" s="466"/>
      <c r="C453" s="467"/>
      <c r="D453" s="468"/>
      <c r="E453" s="469"/>
      <c r="F453" s="467"/>
      <c r="G453" s="467"/>
      <c r="H453" s="465"/>
      <c r="I453" s="470"/>
      <c r="J453" s="455"/>
      <c r="K453" s="455"/>
      <c r="L453" s="455"/>
      <c r="M453" s="455"/>
      <c r="N453" s="455"/>
      <c r="O453" s="455"/>
      <c r="P453" s="455"/>
      <c r="Q453" s="455"/>
      <c r="R453" s="455"/>
      <c r="S453" s="455"/>
      <c r="T453" s="455"/>
      <c r="U453" s="455"/>
      <c r="V453" s="455"/>
      <c r="W453" s="455"/>
      <c r="X453" s="455"/>
      <c r="Y453" s="455"/>
      <c r="Z453" s="455"/>
      <c r="AA453" s="455"/>
      <c r="AB453" s="455"/>
      <c r="AC453" s="455"/>
      <c r="AD453" s="455"/>
      <c r="AE453" s="455"/>
      <c r="AF453" s="455"/>
      <c r="AG453" s="455"/>
      <c r="AH453" s="455"/>
      <c r="AI453" s="455"/>
      <c r="AJ453" s="455"/>
      <c r="AK453" s="455"/>
      <c r="AL453" s="455"/>
      <c r="AM453" s="455"/>
      <c r="AN453" s="455"/>
      <c r="AO453" s="455"/>
      <c r="AP453" s="455"/>
      <c r="AQ453" s="455"/>
      <c r="AR453" s="455"/>
      <c r="AS453" s="455"/>
      <c r="AT453" s="455"/>
      <c r="AU453" s="455"/>
      <c r="AV453" s="455"/>
      <c r="AW453" s="455"/>
      <c r="AX453" s="455"/>
      <c r="AY453" s="455"/>
      <c r="AZ453" s="455"/>
      <c r="BA453" s="455"/>
      <c r="BB453" s="455"/>
      <c r="BC453" s="455"/>
      <c r="BD453" s="455"/>
    </row>
  </sheetData>
  <mergeCells count="51">
    <mergeCell ref="A390:I390"/>
    <mergeCell ref="A391:I391"/>
    <mergeCell ref="A392:I392"/>
    <mergeCell ref="A370:H370"/>
    <mergeCell ref="A371:H371"/>
    <mergeCell ref="A372:H372"/>
    <mergeCell ref="A1:H1"/>
    <mergeCell ref="A2:H2"/>
    <mergeCell ref="A3:A5"/>
    <mergeCell ref="B3:B5"/>
    <mergeCell ref="C3:C5"/>
    <mergeCell ref="D3:D5"/>
    <mergeCell ref="E3:E5"/>
    <mergeCell ref="H3:H5"/>
    <mergeCell ref="A17:H17"/>
    <mergeCell ref="A18:H18"/>
    <mergeCell ref="A19:A21"/>
    <mergeCell ref="B19:B21"/>
    <mergeCell ref="C19:C21"/>
    <mergeCell ref="D19:D21"/>
    <mergeCell ref="E19:E21"/>
    <mergeCell ref="H19:H21"/>
    <mergeCell ref="A74:I74"/>
    <mergeCell ref="A75:I75"/>
    <mergeCell ref="A76:I76"/>
    <mergeCell ref="A77:A79"/>
    <mergeCell ref="B77:B79"/>
    <mergeCell ref="C77:C79"/>
    <mergeCell ref="D77:D79"/>
    <mergeCell ref="E77:E79"/>
    <mergeCell ref="H77:H79"/>
    <mergeCell ref="A123:I123"/>
    <mergeCell ref="A124:I124"/>
    <mergeCell ref="A125:I125"/>
    <mergeCell ref="A126:A128"/>
    <mergeCell ref="B126:B128"/>
    <mergeCell ref="C126:C128"/>
    <mergeCell ref="D126:D128"/>
    <mergeCell ref="E126:E128"/>
    <mergeCell ref="H126:H128"/>
    <mergeCell ref="I126:I128"/>
    <mergeCell ref="A184:H184"/>
    <mergeCell ref="A185:H185"/>
    <mergeCell ref="A186:H186"/>
    <mergeCell ref="A144:I144"/>
    <mergeCell ref="A145:I145"/>
    <mergeCell ref="A146:I146"/>
    <mergeCell ref="A147:A149"/>
    <mergeCell ref="B147:B149"/>
    <mergeCell ref="D147:D149"/>
    <mergeCell ref="E147:E14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163"/>
  <sheetViews>
    <sheetView tabSelected="1" topLeftCell="A148" zoomScale="120" zoomScaleNormal="120" workbookViewId="0">
      <selection activeCell="G168" sqref="G168"/>
    </sheetView>
  </sheetViews>
  <sheetFormatPr defaultRowHeight="12.75" x14ac:dyDescent="0.2"/>
  <cols>
    <col min="1" max="1" width="9.140625" customWidth="1"/>
    <col min="2" max="2" width="39.28515625" customWidth="1"/>
    <col min="3" max="3" width="16.28515625" customWidth="1"/>
    <col min="4" max="4" width="15.28515625" customWidth="1"/>
    <col min="5" max="5" width="29.5703125" customWidth="1"/>
    <col min="6" max="6" width="34.5703125" customWidth="1"/>
    <col min="7" max="7" width="30" customWidth="1"/>
    <col min="8" max="8" width="32.7109375" customWidth="1"/>
    <col min="9" max="9" width="23.28515625" customWidth="1"/>
    <col min="10" max="10" width="21.28515625" customWidth="1"/>
    <col min="11" max="11" width="26.7109375" customWidth="1"/>
  </cols>
  <sheetData>
    <row r="1" spans="1:11" s="8" customFormat="1" ht="29.25" customHeight="1" x14ac:dyDescent="0.35">
      <c r="A1" s="3396" t="s">
        <v>4228</v>
      </c>
      <c r="B1" s="3396"/>
      <c r="C1" s="3396"/>
      <c r="D1" s="3396"/>
      <c r="E1" s="3396"/>
      <c r="F1" s="3396"/>
      <c r="G1" s="3396"/>
      <c r="H1" s="3396"/>
      <c r="I1" s="3396"/>
      <c r="J1" s="3396"/>
      <c r="K1" s="3396"/>
    </row>
    <row r="2" spans="1:11" s="8" customFormat="1" ht="29.25" customHeight="1" x14ac:dyDescent="0.35">
      <c r="A2" s="3704" t="s">
        <v>4229</v>
      </c>
      <c r="B2" s="3704"/>
      <c r="C2" s="3704"/>
      <c r="D2" s="3704"/>
      <c r="E2" s="3704"/>
      <c r="F2" s="3704"/>
      <c r="G2" s="3704"/>
      <c r="H2" s="3704"/>
      <c r="I2" s="3704"/>
      <c r="J2" s="3704"/>
      <c r="K2" s="3704"/>
    </row>
    <row r="3" spans="1:11" s="8" customFormat="1" ht="29.25" customHeight="1" x14ac:dyDescent="0.3">
      <c r="A3" s="2573" t="s">
        <v>1667</v>
      </c>
      <c r="B3" s="4046" t="s">
        <v>12</v>
      </c>
      <c r="C3" s="4049" t="s">
        <v>13</v>
      </c>
      <c r="D3" s="4052" t="s">
        <v>14</v>
      </c>
      <c r="E3" s="2574" t="s">
        <v>1668</v>
      </c>
      <c r="F3" s="4055" t="s">
        <v>174</v>
      </c>
      <c r="G3" s="4056"/>
      <c r="H3" s="4055" t="s">
        <v>175</v>
      </c>
      <c r="I3" s="4056"/>
      <c r="J3" s="2575" t="s">
        <v>484</v>
      </c>
      <c r="K3" s="2575" t="s">
        <v>177</v>
      </c>
    </row>
    <row r="4" spans="1:11" s="8" customFormat="1" ht="29.25" customHeight="1" x14ac:dyDescent="0.3">
      <c r="A4" s="2576" t="s">
        <v>1669</v>
      </c>
      <c r="B4" s="4047"/>
      <c r="C4" s="4050"/>
      <c r="D4" s="4053"/>
      <c r="E4" s="2577" t="s">
        <v>348</v>
      </c>
      <c r="F4" s="4057" t="s">
        <v>179</v>
      </c>
      <c r="G4" s="4058"/>
      <c r="H4" s="4057" t="s">
        <v>180</v>
      </c>
      <c r="I4" s="4058"/>
      <c r="J4" s="2578" t="s">
        <v>485</v>
      </c>
      <c r="K4" s="2578" t="s">
        <v>182</v>
      </c>
    </row>
    <row r="5" spans="1:11" s="8" customFormat="1" ht="29.25" customHeight="1" x14ac:dyDescent="0.3">
      <c r="A5" s="2579" t="s">
        <v>204</v>
      </c>
      <c r="B5" s="4048"/>
      <c r="C5" s="4051"/>
      <c r="D5" s="4054"/>
      <c r="E5" s="2580"/>
      <c r="F5" s="2576"/>
      <c r="G5" s="2581"/>
      <c r="H5" s="2582"/>
      <c r="I5" s="2583"/>
      <c r="J5" s="2583" t="s">
        <v>181</v>
      </c>
      <c r="K5" s="2578" t="s">
        <v>183</v>
      </c>
    </row>
    <row r="6" spans="1:11" s="877" customFormat="1" ht="29.25" customHeight="1" x14ac:dyDescent="0.2">
      <c r="A6" s="2584">
        <v>1</v>
      </c>
      <c r="B6" s="2585" t="s">
        <v>4230</v>
      </c>
      <c r="C6" s="2586">
        <v>1400</v>
      </c>
      <c r="D6" s="2587" t="s">
        <v>21</v>
      </c>
      <c r="E6" s="2588" t="s">
        <v>22</v>
      </c>
      <c r="F6" s="2589" t="s">
        <v>4231</v>
      </c>
      <c r="G6" s="2590"/>
      <c r="H6" s="2591" t="str">
        <f>F6</f>
        <v>ร้านมิสเตอร์อิงค์สุพรรณคอมพิวเตอร์</v>
      </c>
      <c r="I6" s="2592"/>
      <c r="J6" s="2588" t="s">
        <v>21</v>
      </c>
      <c r="K6" s="2593" t="s">
        <v>1591</v>
      </c>
    </row>
    <row r="7" spans="1:11" s="877" customFormat="1" ht="29.25" customHeight="1" x14ac:dyDescent="0.2">
      <c r="A7" s="2584"/>
      <c r="B7" s="2585"/>
      <c r="C7" s="2594"/>
      <c r="D7" s="2587"/>
      <c r="E7" s="2588"/>
      <c r="F7" s="2589"/>
      <c r="G7" s="2590"/>
      <c r="H7" s="2591"/>
      <c r="I7" s="2592"/>
      <c r="J7" s="2595"/>
      <c r="K7" s="2596">
        <v>242135</v>
      </c>
    </row>
    <row r="8" spans="1:11" s="877" customFormat="1" ht="29.25" customHeight="1" x14ac:dyDescent="0.2">
      <c r="A8" s="2584">
        <v>2</v>
      </c>
      <c r="B8" s="2585" t="s">
        <v>4230</v>
      </c>
      <c r="C8" s="2594">
        <v>1940</v>
      </c>
      <c r="D8" s="2587" t="s">
        <v>21</v>
      </c>
      <c r="E8" s="2588" t="s">
        <v>22</v>
      </c>
      <c r="F8" s="2589" t="s">
        <v>4232</v>
      </c>
      <c r="G8" s="2590"/>
      <c r="H8" s="2591" t="str">
        <f>F8</f>
        <v>ร้านไอทีคอมสุพรรณบุรี</v>
      </c>
      <c r="I8" s="2597"/>
      <c r="J8" s="2598" t="s">
        <v>21</v>
      </c>
      <c r="K8" s="2593" t="s">
        <v>1602</v>
      </c>
    </row>
    <row r="9" spans="1:11" s="877" customFormat="1" ht="29.25" customHeight="1" x14ac:dyDescent="0.2">
      <c r="A9" s="2584"/>
      <c r="B9" s="2599"/>
      <c r="C9" s="2586"/>
      <c r="D9" s="2587"/>
      <c r="E9" s="2588"/>
      <c r="F9" s="2589"/>
      <c r="G9" s="2590"/>
      <c r="H9" s="2600"/>
      <c r="I9" s="2592"/>
      <c r="J9" s="2588"/>
      <c r="K9" s="2596">
        <v>242142</v>
      </c>
    </row>
    <row r="10" spans="1:11" s="877" customFormat="1" ht="29.25" customHeight="1" x14ac:dyDescent="0.2">
      <c r="A10" s="2584">
        <v>3</v>
      </c>
      <c r="B10" s="2585" t="s">
        <v>4233</v>
      </c>
      <c r="C10" s="2594">
        <v>2280</v>
      </c>
      <c r="D10" s="2587" t="s">
        <v>21</v>
      </c>
      <c r="E10" s="2588" t="s">
        <v>22</v>
      </c>
      <c r="F10" s="2589" t="s">
        <v>4234</v>
      </c>
      <c r="G10" s="2590"/>
      <c r="H10" s="2591" t="str">
        <f>F10</f>
        <v>โรงพิมพ์งามจิตร</v>
      </c>
      <c r="I10" s="2597"/>
      <c r="J10" s="2598" t="s">
        <v>21</v>
      </c>
      <c r="K10" s="2593" t="s">
        <v>1615</v>
      </c>
    </row>
    <row r="11" spans="1:11" s="877" customFormat="1" ht="29.25" customHeight="1" x14ac:dyDescent="0.2">
      <c r="A11" s="2584"/>
      <c r="B11" s="2599"/>
      <c r="C11" s="2586"/>
      <c r="D11" s="2587"/>
      <c r="E11" s="2588"/>
      <c r="F11" s="2589"/>
      <c r="G11" s="2590"/>
      <c r="H11" s="2600"/>
      <c r="I11" s="2592"/>
      <c r="J11" s="2588"/>
      <c r="K11" s="2596">
        <v>242145</v>
      </c>
    </row>
    <row r="12" spans="1:11" s="877" customFormat="1" ht="29.25" customHeight="1" x14ac:dyDescent="0.2">
      <c r="A12" s="2584">
        <v>4</v>
      </c>
      <c r="B12" s="2585" t="s">
        <v>4235</v>
      </c>
      <c r="C12" s="2594">
        <v>1290</v>
      </c>
      <c r="D12" s="2587" t="s">
        <v>21</v>
      </c>
      <c r="E12" s="2588" t="s">
        <v>22</v>
      </c>
      <c r="F12" s="2589" t="s">
        <v>4234</v>
      </c>
      <c r="G12" s="2590"/>
      <c r="H12" s="2591" t="str">
        <f>F12</f>
        <v>โรงพิมพ์งามจิตร</v>
      </c>
      <c r="I12" s="2597"/>
      <c r="J12" s="2598" t="s">
        <v>21</v>
      </c>
      <c r="K12" s="2593" t="s">
        <v>4236</v>
      </c>
    </row>
    <row r="13" spans="1:11" s="877" customFormat="1" ht="29.25" customHeight="1" x14ac:dyDescent="0.2">
      <c r="A13" s="2584"/>
      <c r="B13" s="2599"/>
      <c r="C13" s="2586"/>
      <c r="D13" s="2587"/>
      <c r="E13" s="2588"/>
      <c r="F13" s="2589"/>
      <c r="G13" s="2590"/>
      <c r="H13" s="2600"/>
      <c r="I13" s="2592"/>
      <c r="J13" s="2588"/>
      <c r="K13" s="2596">
        <v>242145</v>
      </c>
    </row>
    <row r="14" spans="1:11" s="877" customFormat="1" ht="29.25" customHeight="1" x14ac:dyDescent="0.2">
      <c r="A14" s="2584">
        <v>5</v>
      </c>
      <c r="B14" s="2585" t="s">
        <v>4237</v>
      </c>
      <c r="C14" s="2594">
        <v>3026</v>
      </c>
      <c r="D14" s="2587" t="s">
        <v>21</v>
      </c>
      <c r="E14" s="2588" t="s">
        <v>22</v>
      </c>
      <c r="F14" s="2589" t="s">
        <v>4238</v>
      </c>
      <c r="G14" s="2590"/>
      <c r="H14" s="2591" t="str">
        <f>F14</f>
        <v>ร้านสบายใจต์</v>
      </c>
      <c r="I14" s="2597"/>
      <c r="J14" s="2598" t="s">
        <v>21</v>
      </c>
      <c r="K14" s="2593" t="s">
        <v>1597</v>
      </c>
    </row>
    <row r="15" spans="1:11" s="877" customFormat="1" ht="29.25" customHeight="1" x14ac:dyDescent="0.2">
      <c r="A15" s="2584"/>
      <c r="B15" s="2599"/>
      <c r="C15" s="2586"/>
      <c r="D15" s="2587"/>
      <c r="E15" s="2588"/>
      <c r="F15" s="2589"/>
      <c r="G15" s="2590"/>
      <c r="H15" s="2600"/>
      <c r="I15" s="2592"/>
      <c r="J15" s="2588"/>
      <c r="K15" s="2596">
        <v>242149</v>
      </c>
    </row>
    <row r="16" spans="1:11" s="877" customFormat="1" ht="29.25" customHeight="1" x14ac:dyDescent="0.2">
      <c r="A16" s="2584">
        <v>6</v>
      </c>
      <c r="B16" s="2585" t="s">
        <v>3561</v>
      </c>
      <c r="C16" s="2594">
        <v>180</v>
      </c>
      <c r="D16" s="2587" t="s">
        <v>21</v>
      </c>
      <c r="E16" s="2588" t="s">
        <v>22</v>
      </c>
      <c r="F16" s="2589" t="s">
        <v>4239</v>
      </c>
      <c r="G16" s="2590"/>
      <c r="H16" s="2591" t="str">
        <f>F16</f>
        <v>ร้านเมืองทองค้าเสาเข็ม</v>
      </c>
      <c r="I16" s="2597"/>
      <c r="J16" s="2598" t="s">
        <v>21</v>
      </c>
      <c r="K16" s="2593" t="s">
        <v>1605</v>
      </c>
    </row>
    <row r="17" spans="1:12" s="877" customFormat="1" ht="29.25" customHeight="1" x14ac:dyDescent="0.2">
      <c r="A17" s="2584"/>
      <c r="B17" s="2599"/>
      <c r="C17" s="2586"/>
      <c r="D17" s="2587"/>
      <c r="E17" s="2588"/>
      <c r="F17" s="2589"/>
      <c r="G17" s="2590"/>
      <c r="H17" s="2600"/>
      <c r="I17" s="2592"/>
      <c r="J17" s="2588"/>
      <c r="K17" s="2596">
        <v>242149</v>
      </c>
    </row>
    <row r="18" spans="1:12" s="877" customFormat="1" ht="29.25" customHeight="1" x14ac:dyDescent="0.2">
      <c r="A18" s="2584">
        <v>7</v>
      </c>
      <c r="B18" s="2585" t="s">
        <v>4240</v>
      </c>
      <c r="C18" s="2594">
        <v>8750</v>
      </c>
      <c r="D18" s="2587" t="s">
        <v>21</v>
      </c>
      <c r="E18" s="2588" t="s">
        <v>22</v>
      </c>
      <c r="F18" s="2589" t="s">
        <v>4241</v>
      </c>
      <c r="G18" s="2590"/>
      <c r="H18" s="2591" t="str">
        <f>F18</f>
        <v>ร้านเสมาทอง</v>
      </c>
      <c r="I18" s="2597"/>
      <c r="J18" s="2598" t="s">
        <v>21</v>
      </c>
      <c r="K18" s="2593" t="s">
        <v>1611</v>
      </c>
    </row>
    <row r="19" spans="1:12" s="877" customFormat="1" ht="29.25" customHeight="1" x14ac:dyDescent="0.2">
      <c r="A19" s="2584"/>
      <c r="B19" s="2599"/>
      <c r="C19" s="2586"/>
      <c r="D19" s="2587"/>
      <c r="E19" s="2588"/>
      <c r="F19" s="2589"/>
      <c r="G19" s="2590"/>
      <c r="H19" s="2600"/>
      <c r="I19" s="2592"/>
      <c r="J19" s="2588"/>
      <c r="K19" s="2596">
        <v>242149</v>
      </c>
    </row>
    <row r="20" spans="1:12" s="877" customFormat="1" ht="29.25" customHeight="1" x14ac:dyDescent="0.2">
      <c r="A20" s="2584">
        <v>8</v>
      </c>
      <c r="B20" s="2585" t="s">
        <v>4240</v>
      </c>
      <c r="C20" s="2594">
        <v>8750</v>
      </c>
      <c r="D20" s="2587" t="s">
        <v>21</v>
      </c>
      <c r="E20" s="2588" t="s">
        <v>22</v>
      </c>
      <c r="F20" s="2589" t="s">
        <v>4241</v>
      </c>
      <c r="G20" s="2590"/>
      <c r="H20" s="2591" t="str">
        <f>F20</f>
        <v>ร้านเสมาทอง</v>
      </c>
      <c r="I20" s="2597"/>
      <c r="J20" s="2598" t="s">
        <v>21</v>
      </c>
      <c r="K20" s="2593" t="s">
        <v>1611</v>
      </c>
    </row>
    <row r="21" spans="1:12" s="877" customFormat="1" ht="29.25" customHeight="1" x14ac:dyDescent="0.2">
      <c r="A21" s="2584"/>
      <c r="B21" s="2599"/>
      <c r="C21" s="2586"/>
      <c r="D21" s="2587"/>
      <c r="E21" s="2588"/>
      <c r="F21" s="2589"/>
      <c r="G21" s="2590"/>
      <c r="H21" s="2600"/>
      <c r="I21" s="2592"/>
      <c r="J21" s="2588"/>
      <c r="K21" s="2596">
        <v>242149</v>
      </c>
    </row>
    <row r="22" spans="1:12" s="877" customFormat="1" ht="29.25" customHeight="1" x14ac:dyDescent="0.2">
      <c r="A22" s="2601"/>
      <c r="B22" s="2602"/>
      <c r="C22" s="2603"/>
      <c r="D22" s="2601"/>
      <c r="E22" s="2604"/>
      <c r="F22" s="2605"/>
      <c r="G22" s="2606"/>
      <c r="H22" s="2607"/>
      <c r="I22" s="2607"/>
      <c r="J22" s="2608"/>
      <c r="K22" s="2609"/>
    </row>
    <row r="23" spans="1:12" s="877" customFormat="1" ht="29.25" customHeight="1" x14ac:dyDescent="0.2">
      <c r="A23" s="2110"/>
      <c r="B23" s="2610"/>
      <c r="C23" s="2611"/>
      <c r="D23" s="2110"/>
      <c r="E23" s="30"/>
      <c r="F23" s="2612"/>
      <c r="G23" s="2611"/>
      <c r="H23" s="2611"/>
      <c r="I23" s="2611"/>
      <c r="J23" s="2613"/>
      <c r="K23" s="2614"/>
    </row>
    <row r="24" spans="1:12" s="587" customFormat="1" ht="20.100000000000001" customHeight="1" x14ac:dyDescent="0.3">
      <c r="A24" s="4044" t="s">
        <v>260</v>
      </c>
      <c r="B24" s="4044"/>
      <c r="C24" s="4044"/>
      <c r="D24" s="4044"/>
      <c r="E24" s="4044"/>
      <c r="F24" s="4044"/>
      <c r="G24" s="4044"/>
      <c r="H24" s="4044"/>
      <c r="I24" s="4044"/>
      <c r="J24" s="4044"/>
      <c r="K24" s="4044"/>
    </row>
    <row r="25" spans="1:12" s="587" customFormat="1" ht="17.25" customHeight="1" x14ac:dyDescent="0.3">
      <c r="A25" s="4028" t="s">
        <v>1059</v>
      </c>
      <c r="B25" s="4028"/>
      <c r="C25" s="4028"/>
      <c r="D25" s="4028"/>
      <c r="E25" s="4028"/>
      <c r="F25" s="4028"/>
      <c r="G25" s="4028"/>
      <c r="H25" s="4028"/>
      <c r="I25" s="4028"/>
      <c r="J25" s="4028"/>
      <c r="K25" s="4028"/>
    </row>
    <row r="26" spans="1:12" s="587" customFormat="1" ht="20.100000000000001" customHeight="1" x14ac:dyDescent="0.3">
      <c r="A26" s="4045" t="s">
        <v>1060</v>
      </c>
      <c r="B26" s="4045"/>
      <c r="C26" s="4045"/>
      <c r="D26" s="4045"/>
      <c r="E26" s="4045"/>
      <c r="F26" s="4045"/>
      <c r="G26" s="4045"/>
      <c r="H26" s="4045"/>
      <c r="I26" s="4045"/>
      <c r="J26" s="4045"/>
      <c r="K26" s="4045"/>
    </row>
    <row r="27" spans="1:12" s="587" customFormat="1" ht="63" customHeight="1" x14ac:dyDescent="0.3">
      <c r="A27" s="588" t="s">
        <v>0</v>
      </c>
      <c r="B27" s="589" t="s">
        <v>1061</v>
      </c>
      <c r="C27" s="590" t="s">
        <v>13</v>
      </c>
      <c r="D27" s="590" t="s">
        <v>14</v>
      </c>
      <c r="E27" s="590" t="s">
        <v>15</v>
      </c>
      <c r="F27" s="590" t="s">
        <v>174</v>
      </c>
      <c r="G27" s="590" t="s">
        <v>1062</v>
      </c>
      <c r="H27" s="590" t="s">
        <v>1063</v>
      </c>
      <c r="I27" s="590" t="s">
        <v>1064</v>
      </c>
      <c r="J27" s="590" t="s">
        <v>18</v>
      </c>
      <c r="K27" s="590" t="s">
        <v>19</v>
      </c>
      <c r="L27" s="591"/>
    </row>
    <row r="28" spans="1:12" s="600" customFormat="1" ht="20.25" customHeight="1" x14ac:dyDescent="0.2">
      <c r="A28" s="592">
        <v>1</v>
      </c>
      <c r="B28" s="593" t="s">
        <v>1065</v>
      </c>
      <c r="C28" s="594">
        <v>77610</v>
      </c>
      <c r="D28" s="595" t="s">
        <v>21</v>
      </c>
      <c r="E28" s="596" t="s">
        <v>22</v>
      </c>
      <c r="F28" s="597" t="s">
        <v>1066</v>
      </c>
      <c r="G28" s="594">
        <f>C28</f>
        <v>77610</v>
      </c>
      <c r="H28" s="598" t="str">
        <f>F28</f>
        <v xml:space="preserve">บจก. หลักเมือง - ถาวรพาณิชย์
</v>
      </c>
      <c r="I28" s="594">
        <f>G28</f>
        <v>77610</v>
      </c>
      <c r="J28" s="592" t="s">
        <v>1067</v>
      </c>
      <c r="K28" s="599" t="s">
        <v>1068</v>
      </c>
    </row>
    <row r="29" spans="1:12" s="600" customFormat="1" ht="20.25" customHeight="1" x14ac:dyDescent="0.2">
      <c r="A29" s="601">
        <v>2</v>
      </c>
      <c r="B29" s="602" t="s">
        <v>1069</v>
      </c>
      <c r="C29" s="603">
        <v>141367.32999999999</v>
      </c>
      <c r="D29" s="604" t="s">
        <v>21</v>
      </c>
      <c r="E29" s="605" t="s">
        <v>22</v>
      </c>
      <c r="F29" s="606" t="s">
        <v>1070</v>
      </c>
      <c r="G29" s="603">
        <f>C29</f>
        <v>141367.32999999999</v>
      </c>
      <c r="H29" s="607" t="str">
        <f>F29</f>
        <v>บจก.กวางทองเจริญ</v>
      </c>
      <c r="I29" s="603">
        <f>G29</f>
        <v>141367.32999999999</v>
      </c>
      <c r="J29" s="601" t="s">
        <v>1067</v>
      </c>
      <c r="K29" s="608" t="s">
        <v>1071</v>
      </c>
    </row>
    <row r="30" spans="1:12" s="587" customFormat="1" ht="19.5" hidden="1" x14ac:dyDescent="0.3">
      <c r="A30" s="609"/>
      <c r="B30" s="610"/>
      <c r="C30" s="611"/>
      <c r="D30" s="612">
        <v>25400000</v>
      </c>
      <c r="E30" s="613" t="s">
        <v>1072</v>
      </c>
      <c r="F30" s="614"/>
      <c r="G30" s="615">
        <v>19580000</v>
      </c>
      <c r="H30" s="616">
        <f>F30</f>
        <v>0</v>
      </c>
      <c r="I30" s="615">
        <v>19580000</v>
      </c>
      <c r="J30" s="617" t="s">
        <v>121</v>
      </c>
      <c r="K30" s="608"/>
    </row>
    <row r="31" spans="1:12" s="587" customFormat="1" ht="19.5" hidden="1" x14ac:dyDescent="0.3">
      <c r="A31" s="618"/>
      <c r="B31" s="619"/>
      <c r="C31" s="620"/>
      <c r="D31" s="621"/>
      <c r="E31" s="618"/>
      <c r="F31" s="606"/>
      <c r="G31" s="620">
        <v>21590000</v>
      </c>
      <c r="H31" s="606"/>
      <c r="I31" s="620"/>
      <c r="J31" s="618"/>
      <c r="K31" s="622"/>
    </row>
    <row r="32" spans="1:12" s="587" customFormat="1" ht="19.5" hidden="1" x14ac:dyDescent="0.3">
      <c r="A32" s="618"/>
      <c r="B32" s="619"/>
      <c r="C32" s="620"/>
      <c r="D32" s="621"/>
      <c r="E32" s="618"/>
      <c r="F32" s="606"/>
      <c r="G32" s="620">
        <v>21740000</v>
      </c>
      <c r="H32" s="606"/>
      <c r="I32" s="620"/>
      <c r="J32" s="618"/>
      <c r="K32" s="622"/>
    </row>
    <row r="33" spans="1:11" s="587" customFormat="1" ht="19.5" hidden="1" x14ac:dyDescent="0.3">
      <c r="A33" s="618"/>
      <c r="B33" s="602"/>
      <c r="C33" s="620"/>
      <c r="D33" s="621"/>
      <c r="E33" s="618"/>
      <c r="F33" s="606"/>
      <c r="G33" s="620">
        <v>23960000</v>
      </c>
      <c r="H33" s="606"/>
      <c r="I33" s="620"/>
      <c r="J33" s="618"/>
      <c r="K33" s="622"/>
    </row>
    <row r="34" spans="1:11" s="587" customFormat="1" ht="19.5" hidden="1" x14ac:dyDescent="0.3">
      <c r="A34" s="618"/>
      <c r="B34" s="623"/>
      <c r="C34" s="624"/>
      <c r="D34" s="624"/>
      <c r="E34" s="624"/>
      <c r="F34" s="624"/>
      <c r="G34" s="625">
        <v>25388000</v>
      </c>
      <c r="H34" s="626"/>
      <c r="I34" s="624"/>
      <c r="J34" s="624"/>
      <c r="K34" s="624"/>
    </row>
    <row r="35" spans="1:11" s="587" customFormat="1" ht="17.25" hidden="1" customHeight="1" x14ac:dyDescent="0.3">
      <c r="A35" s="618"/>
      <c r="B35" s="627"/>
      <c r="C35" s="624"/>
      <c r="D35" s="624"/>
      <c r="E35" s="624"/>
      <c r="F35" s="624"/>
      <c r="G35" s="624"/>
      <c r="H35" s="626"/>
      <c r="I35" s="624"/>
      <c r="J35" s="624"/>
      <c r="K35" s="624"/>
    </row>
    <row r="36" spans="1:11" s="587" customFormat="1" ht="19.5" hidden="1" x14ac:dyDescent="0.3">
      <c r="A36" s="618"/>
      <c r="B36" s="628"/>
      <c r="C36" s="629"/>
      <c r="D36" s="630">
        <v>20376985.02</v>
      </c>
      <c r="E36" s="631" t="s">
        <v>1072</v>
      </c>
      <c r="F36" s="626"/>
      <c r="G36" s="620">
        <v>14219000</v>
      </c>
      <c r="H36" s="626">
        <f>F36</f>
        <v>0</v>
      </c>
      <c r="I36" s="620">
        <v>14219000</v>
      </c>
      <c r="J36" s="632" t="s">
        <v>121</v>
      </c>
      <c r="K36" s="622"/>
    </row>
    <row r="37" spans="1:11" s="587" customFormat="1" ht="19.5" hidden="1" x14ac:dyDescent="0.3">
      <c r="A37" s="618"/>
      <c r="B37" s="628"/>
      <c r="C37" s="620"/>
      <c r="D37" s="621"/>
      <c r="E37" s="618"/>
      <c r="F37" s="606"/>
      <c r="G37" s="620">
        <v>17858000</v>
      </c>
      <c r="H37" s="606"/>
      <c r="I37" s="620"/>
      <c r="J37" s="618"/>
      <c r="K37" s="622"/>
    </row>
    <row r="38" spans="1:11" s="587" customFormat="1" ht="19.5" hidden="1" x14ac:dyDescent="0.3">
      <c r="A38" s="618"/>
      <c r="B38" s="619"/>
      <c r="C38" s="620"/>
      <c r="D38" s="621"/>
      <c r="E38" s="618"/>
      <c r="F38" s="606"/>
      <c r="G38" s="620">
        <v>18188000</v>
      </c>
      <c r="H38" s="606"/>
      <c r="I38" s="620"/>
      <c r="J38" s="618"/>
      <c r="K38" s="622"/>
    </row>
    <row r="39" spans="1:11" s="587" customFormat="1" ht="19.5" hidden="1" x14ac:dyDescent="0.3">
      <c r="A39" s="618"/>
      <c r="B39" s="619"/>
      <c r="C39" s="620"/>
      <c r="D39" s="621"/>
      <c r="E39" s="618"/>
      <c r="F39" s="606"/>
      <c r="G39" s="620">
        <v>18300000</v>
      </c>
      <c r="H39" s="606"/>
      <c r="I39" s="620"/>
      <c r="J39" s="618"/>
      <c r="K39" s="622"/>
    </row>
    <row r="40" spans="1:11" s="587" customFormat="1" ht="19.5" hidden="1" x14ac:dyDescent="0.3">
      <c r="A40" s="618"/>
      <c r="B40" s="627"/>
      <c r="C40" s="624"/>
      <c r="D40" s="624"/>
      <c r="E40" s="624"/>
      <c r="F40" s="624"/>
      <c r="G40" s="625"/>
      <c r="H40" s="626"/>
      <c r="I40" s="624"/>
      <c r="J40" s="624"/>
      <c r="K40" s="624"/>
    </row>
    <row r="41" spans="1:11" s="587" customFormat="1" ht="19.5" hidden="1" x14ac:dyDescent="0.3">
      <c r="A41" s="618"/>
      <c r="B41" s="627"/>
      <c r="C41" s="624"/>
      <c r="D41" s="624"/>
      <c r="E41" s="624"/>
      <c r="F41" s="624"/>
      <c r="G41" s="625"/>
      <c r="H41" s="626"/>
      <c r="I41" s="624"/>
      <c r="J41" s="624"/>
      <c r="K41" s="624"/>
    </row>
    <row r="42" spans="1:11" s="587" customFormat="1" ht="19.5" hidden="1" x14ac:dyDescent="0.3">
      <c r="A42" s="618"/>
      <c r="B42" s="602"/>
      <c r="C42" s="620"/>
      <c r="D42" s="621"/>
      <c r="E42" s="618"/>
      <c r="F42" s="606"/>
      <c r="G42" s="620"/>
      <c r="H42" s="633"/>
      <c r="I42" s="620"/>
      <c r="J42" s="618"/>
      <c r="K42" s="622"/>
    </row>
    <row r="43" spans="1:11" s="587" customFormat="1" ht="19.5" hidden="1" x14ac:dyDescent="0.3">
      <c r="A43" s="618"/>
      <c r="B43" s="602"/>
      <c r="C43" s="620"/>
      <c r="D43" s="621"/>
      <c r="E43" s="618"/>
      <c r="F43" s="606"/>
      <c r="G43" s="620"/>
      <c r="H43" s="633"/>
      <c r="I43" s="620"/>
      <c r="J43" s="618"/>
      <c r="K43" s="622"/>
    </row>
    <row r="44" spans="1:11" s="587" customFormat="1" ht="19.5" hidden="1" x14ac:dyDescent="0.3">
      <c r="A44" s="618"/>
      <c r="B44" s="602"/>
      <c r="C44" s="620"/>
      <c r="D44" s="621"/>
      <c r="E44" s="618"/>
      <c r="F44" s="606"/>
      <c r="G44" s="620"/>
      <c r="H44" s="633"/>
      <c r="I44" s="620"/>
      <c r="J44" s="618"/>
      <c r="K44" s="622"/>
    </row>
    <row r="45" spans="1:11" s="587" customFormat="1" ht="19.5" hidden="1" x14ac:dyDescent="0.3">
      <c r="A45" s="618"/>
      <c r="B45" s="602"/>
      <c r="C45" s="620"/>
      <c r="D45" s="621"/>
      <c r="E45" s="618"/>
      <c r="F45" s="606"/>
      <c r="G45" s="620"/>
      <c r="H45" s="633"/>
      <c r="I45" s="620"/>
      <c r="J45" s="618"/>
      <c r="K45" s="622"/>
    </row>
    <row r="46" spans="1:11" s="587" customFormat="1" ht="19.5" hidden="1" x14ac:dyDescent="0.3">
      <c r="A46" s="618"/>
      <c r="B46" s="628"/>
      <c r="C46" s="629"/>
      <c r="D46" s="630">
        <v>12460259.41</v>
      </c>
      <c r="E46" s="631" t="s">
        <v>1072</v>
      </c>
      <c r="F46" s="626"/>
      <c r="G46" s="620">
        <v>10155000</v>
      </c>
      <c r="H46" s="626">
        <f>F46</f>
        <v>0</v>
      </c>
      <c r="I46" s="620">
        <v>10155000</v>
      </c>
      <c r="J46" s="632" t="s">
        <v>121</v>
      </c>
      <c r="K46" s="622"/>
    </row>
    <row r="47" spans="1:11" s="587" customFormat="1" ht="19.5" hidden="1" x14ac:dyDescent="0.3">
      <c r="A47" s="618"/>
      <c r="B47" s="619"/>
      <c r="C47" s="620"/>
      <c r="D47" s="621"/>
      <c r="E47" s="618"/>
      <c r="F47" s="606"/>
      <c r="G47" s="620">
        <v>10967000</v>
      </c>
      <c r="H47" s="606"/>
      <c r="I47" s="620"/>
      <c r="J47" s="618"/>
      <c r="K47" s="622"/>
    </row>
    <row r="48" spans="1:11" s="587" customFormat="1" ht="19.5" hidden="1" x14ac:dyDescent="0.3">
      <c r="A48" s="618"/>
      <c r="B48" s="619"/>
      <c r="C48" s="620"/>
      <c r="D48" s="621"/>
      <c r="E48" s="618"/>
      <c r="F48" s="606"/>
      <c r="G48" s="620"/>
      <c r="H48" s="606"/>
      <c r="I48" s="620"/>
      <c r="J48" s="618"/>
      <c r="K48" s="622"/>
    </row>
    <row r="49" spans="1:11" s="587" customFormat="1" ht="19.5" hidden="1" x14ac:dyDescent="0.3">
      <c r="A49" s="618"/>
      <c r="B49" s="619"/>
      <c r="C49" s="620"/>
      <c r="D49" s="621"/>
      <c r="E49" s="618"/>
      <c r="F49" s="606"/>
      <c r="G49" s="620"/>
      <c r="H49" s="606"/>
      <c r="I49" s="620"/>
      <c r="J49" s="618"/>
      <c r="K49" s="622"/>
    </row>
    <row r="50" spans="1:11" s="587" customFormat="1" ht="19.5" hidden="1" x14ac:dyDescent="0.3">
      <c r="A50" s="618"/>
      <c r="B50" s="627"/>
      <c r="C50" s="624"/>
      <c r="D50" s="624"/>
      <c r="E50" s="624"/>
      <c r="F50" s="624"/>
      <c r="G50" s="625"/>
      <c r="H50" s="626"/>
      <c r="I50" s="624"/>
      <c r="J50" s="624"/>
      <c r="K50" s="624"/>
    </row>
    <row r="51" spans="1:11" s="587" customFormat="1" ht="19.5" hidden="1" x14ac:dyDescent="0.3">
      <c r="A51" s="618"/>
      <c r="B51" s="627"/>
      <c r="C51" s="624"/>
      <c r="D51" s="624"/>
      <c r="E51" s="624"/>
      <c r="F51" s="624"/>
      <c r="G51" s="625"/>
      <c r="H51" s="626"/>
      <c r="I51" s="624"/>
      <c r="J51" s="624"/>
      <c r="K51" s="624"/>
    </row>
    <row r="52" spans="1:11" s="587" customFormat="1" ht="19.5" hidden="1" x14ac:dyDescent="0.3">
      <c r="A52" s="618"/>
      <c r="B52" s="624"/>
      <c r="C52" s="629"/>
      <c r="D52" s="630">
        <v>9887174.4100000001</v>
      </c>
      <c r="E52" s="631" t="s">
        <v>1072</v>
      </c>
      <c r="F52" s="626"/>
      <c r="G52" s="620">
        <v>6989000</v>
      </c>
      <c r="H52" s="626">
        <f>F52</f>
        <v>0</v>
      </c>
      <c r="I52" s="620">
        <v>6989000</v>
      </c>
      <c r="J52" s="632" t="s">
        <v>121</v>
      </c>
      <c r="K52" s="622"/>
    </row>
    <row r="53" spans="1:11" s="587" customFormat="1" ht="19.5" hidden="1" x14ac:dyDescent="0.3">
      <c r="A53" s="618"/>
      <c r="B53" s="628"/>
      <c r="C53" s="620"/>
      <c r="D53" s="621"/>
      <c r="E53" s="618"/>
      <c r="F53" s="606"/>
      <c r="G53" s="620">
        <v>7365000</v>
      </c>
      <c r="H53" s="606"/>
      <c r="I53" s="620"/>
      <c r="J53" s="618"/>
      <c r="K53" s="622"/>
    </row>
    <row r="54" spans="1:11" s="587" customFormat="1" ht="19.5" hidden="1" x14ac:dyDescent="0.3">
      <c r="A54" s="618"/>
      <c r="B54" s="619"/>
      <c r="C54" s="620"/>
      <c r="D54" s="621"/>
      <c r="E54" s="618"/>
      <c r="F54" s="606"/>
      <c r="G54" s="620">
        <v>8305000</v>
      </c>
      <c r="H54" s="606"/>
      <c r="I54" s="620"/>
      <c r="J54" s="618"/>
      <c r="K54" s="622"/>
    </row>
    <row r="55" spans="1:11" s="587" customFormat="1" ht="19.5" hidden="1" x14ac:dyDescent="0.3">
      <c r="A55" s="618"/>
      <c r="B55" s="619"/>
      <c r="C55" s="620"/>
      <c r="D55" s="621"/>
      <c r="E55" s="618"/>
      <c r="F55" s="606"/>
      <c r="G55" s="620">
        <v>8342000</v>
      </c>
      <c r="H55" s="606"/>
      <c r="I55" s="620"/>
      <c r="J55" s="618"/>
      <c r="K55" s="622"/>
    </row>
    <row r="56" spans="1:11" s="587" customFormat="1" ht="19.5" hidden="1" x14ac:dyDescent="0.3">
      <c r="A56" s="618"/>
      <c r="B56" s="627"/>
      <c r="C56" s="624"/>
      <c r="D56" s="624"/>
      <c r="E56" s="624"/>
      <c r="F56" s="624"/>
      <c r="G56" s="625">
        <v>8723756.4399999995</v>
      </c>
      <c r="H56" s="626"/>
      <c r="I56" s="624"/>
      <c r="J56" s="624"/>
      <c r="K56" s="624"/>
    </row>
    <row r="57" spans="1:11" s="587" customFormat="1" ht="20.25" hidden="1" customHeight="1" x14ac:dyDescent="0.3">
      <c r="A57" s="618"/>
      <c r="B57" s="624"/>
      <c r="C57" s="629"/>
      <c r="D57" s="630">
        <v>16840699.699999999</v>
      </c>
      <c r="E57" s="631" t="s">
        <v>1072</v>
      </c>
      <c r="F57" s="624"/>
      <c r="G57" s="620">
        <v>16504068</v>
      </c>
      <c r="H57" s="626">
        <f>F57</f>
        <v>0</v>
      </c>
      <c r="I57" s="620">
        <v>16350000</v>
      </c>
      <c r="J57" s="632" t="s">
        <v>121</v>
      </c>
      <c r="K57" s="622"/>
    </row>
    <row r="58" spans="1:11" s="587" customFormat="1" ht="20.25" hidden="1" customHeight="1" x14ac:dyDescent="0.3">
      <c r="A58" s="618"/>
      <c r="B58" s="628"/>
      <c r="C58" s="620"/>
      <c r="D58" s="621"/>
      <c r="E58" s="618"/>
      <c r="F58" s="606"/>
      <c r="G58" s="620">
        <v>13672100</v>
      </c>
      <c r="H58" s="606"/>
      <c r="I58" s="620"/>
      <c r="J58" s="618"/>
      <c r="K58" s="622"/>
    </row>
    <row r="59" spans="1:11" s="587" customFormat="1" ht="20.25" hidden="1" customHeight="1" x14ac:dyDescent="0.3">
      <c r="A59" s="618"/>
      <c r="B59" s="628"/>
      <c r="C59" s="620"/>
      <c r="D59" s="621"/>
      <c r="E59" s="618"/>
      <c r="F59" s="606"/>
      <c r="G59" s="620">
        <v>14196707.57</v>
      </c>
      <c r="H59" s="606"/>
      <c r="I59" s="620"/>
      <c r="J59" s="618"/>
      <c r="K59" s="622"/>
    </row>
    <row r="60" spans="1:11" s="587" customFormat="1" ht="20.25" hidden="1" customHeight="1" x14ac:dyDescent="0.3">
      <c r="A60" s="618"/>
      <c r="B60" s="634"/>
      <c r="C60" s="620"/>
      <c r="D60" s="621"/>
      <c r="E60" s="618"/>
      <c r="F60" s="624"/>
      <c r="G60" s="620">
        <v>14516000</v>
      </c>
      <c r="H60" s="606"/>
      <c r="I60" s="620"/>
      <c r="J60" s="618"/>
      <c r="K60" s="622"/>
    </row>
    <row r="61" spans="1:11" s="587" customFormat="1" ht="20.25" hidden="1" customHeight="1" x14ac:dyDescent="0.3">
      <c r="A61" s="618"/>
      <c r="B61" s="627"/>
      <c r="C61" s="624"/>
      <c r="D61" s="624"/>
      <c r="E61" s="624"/>
      <c r="F61" s="626"/>
      <c r="G61" s="625">
        <v>15509100</v>
      </c>
      <c r="H61" s="626"/>
      <c r="I61" s="624"/>
      <c r="J61" s="624"/>
      <c r="K61" s="624"/>
    </row>
    <row r="62" spans="1:11" s="587" customFormat="1" ht="20.25" hidden="1" customHeight="1" x14ac:dyDescent="0.3">
      <c r="A62" s="618"/>
      <c r="B62" s="627"/>
      <c r="C62" s="624"/>
      <c r="D62" s="624"/>
      <c r="E62" s="624"/>
      <c r="F62" s="624"/>
      <c r="G62" s="625"/>
      <c r="H62" s="626"/>
      <c r="I62" s="624"/>
      <c r="J62" s="624"/>
      <c r="K62" s="624"/>
    </row>
    <row r="63" spans="1:11" s="587" customFormat="1" ht="20.25" hidden="1" customHeight="1" x14ac:dyDescent="0.3">
      <c r="A63" s="618"/>
      <c r="B63" s="624"/>
      <c r="C63" s="629"/>
      <c r="D63" s="635" t="s">
        <v>1073</v>
      </c>
      <c r="E63" s="631" t="s">
        <v>22</v>
      </c>
      <c r="F63" s="624"/>
      <c r="G63" s="620">
        <v>488000</v>
      </c>
      <c r="H63" s="626">
        <f>F63</f>
        <v>0</v>
      </c>
      <c r="I63" s="620">
        <v>488000</v>
      </c>
      <c r="J63" s="632" t="s">
        <v>121</v>
      </c>
      <c r="K63" s="622"/>
    </row>
    <row r="64" spans="1:11" s="587" customFormat="1" ht="20.25" hidden="1" customHeight="1" x14ac:dyDescent="0.3">
      <c r="A64" s="618"/>
      <c r="B64" s="628"/>
      <c r="C64" s="620"/>
      <c r="D64" s="621"/>
      <c r="E64" s="618"/>
      <c r="F64" s="606"/>
      <c r="G64" s="620">
        <v>489840</v>
      </c>
      <c r="H64" s="606"/>
      <c r="I64" s="620"/>
      <c r="J64" s="618"/>
      <c r="K64" s="622"/>
    </row>
    <row r="65" spans="1:11" s="587" customFormat="1" ht="20.25" hidden="1" customHeight="1" x14ac:dyDescent="0.3">
      <c r="A65" s="618"/>
      <c r="B65" s="628"/>
      <c r="C65" s="620"/>
      <c r="D65" s="621"/>
      <c r="E65" s="618"/>
      <c r="F65" s="606"/>
      <c r="G65" s="620"/>
      <c r="H65" s="606"/>
      <c r="I65" s="620"/>
      <c r="J65" s="618"/>
      <c r="K65" s="622"/>
    </row>
    <row r="66" spans="1:11" s="587" customFormat="1" ht="20.25" hidden="1" customHeight="1" x14ac:dyDescent="0.3">
      <c r="A66" s="618"/>
      <c r="B66" s="634"/>
      <c r="C66" s="620"/>
      <c r="D66" s="621"/>
      <c r="E66" s="618"/>
      <c r="F66" s="624"/>
      <c r="G66" s="620"/>
      <c r="H66" s="606"/>
      <c r="I66" s="620"/>
      <c r="J66" s="618"/>
      <c r="K66" s="622"/>
    </row>
    <row r="67" spans="1:11" s="587" customFormat="1" ht="20.25" hidden="1" customHeight="1" x14ac:dyDescent="0.3">
      <c r="A67" s="618"/>
      <c r="B67" s="627"/>
      <c r="C67" s="624"/>
      <c r="D67" s="624"/>
      <c r="E67" s="624"/>
      <c r="F67" s="626"/>
      <c r="G67" s="625"/>
      <c r="H67" s="626"/>
      <c r="I67" s="624"/>
      <c r="J67" s="624"/>
      <c r="K67" s="624"/>
    </row>
    <row r="68" spans="1:11" s="587" customFormat="1" ht="20.25" hidden="1" customHeight="1" x14ac:dyDescent="0.3">
      <c r="A68" s="618"/>
      <c r="B68" s="627"/>
      <c r="C68" s="624"/>
      <c r="D68" s="624"/>
      <c r="E68" s="624"/>
      <c r="F68" s="624"/>
      <c r="G68" s="625"/>
      <c r="H68" s="626"/>
      <c r="I68" s="624"/>
      <c r="J68" s="624"/>
      <c r="K68" s="624"/>
    </row>
    <row r="69" spans="1:11" s="587" customFormat="1" ht="20.25" hidden="1" customHeight="1" x14ac:dyDescent="0.3">
      <c r="A69" s="618"/>
      <c r="B69" s="624"/>
      <c r="C69" s="629"/>
      <c r="D69" s="635" t="s">
        <v>1073</v>
      </c>
      <c r="E69" s="631" t="s">
        <v>22</v>
      </c>
      <c r="F69" s="606"/>
      <c r="G69" s="620">
        <v>488000</v>
      </c>
      <c r="H69" s="626">
        <f>F69</f>
        <v>0</v>
      </c>
      <c r="I69" s="620">
        <v>488000</v>
      </c>
      <c r="J69" s="632" t="s">
        <v>121</v>
      </c>
      <c r="K69" s="622"/>
    </row>
    <row r="70" spans="1:11" s="587" customFormat="1" ht="20.25" hidden="1" customHeight="1" x14ac:dyDescent="0.3">
      <c r="A70" s="618"/>
      <c r="B70" s="628"/>
      <c r="C70" s="620"/>
      <c r="D70" s="621"/>
      <c r="E70" s="618"/>
      <c r="F70" s="624"/>
      <c r="G70" s="620">
        <v>489564</v>
      </c>
      <c r="H70" s="606"/>
      <c r="I70" s="620"/>
      <c r="J70" s="618"/>
      <c r="K70" s="622"/>
    </row>
    <row r="71" spans="1:11" s="587" customFormat="1" ht="20.25" hidden="1" customHeight="1" x14ac:dyDescent="0.3">
      <c r="A71" s="618"/>
      <c r="B71" s="628"/>
      <c r="C71" s="620"/>
      <c r="D71" s="621"/>
      <c r="E71" s="618"/>
      <c r="F71" s="606"/>
      <c r="G71" s="620"/>
      <c r="H71" s="606"/>
      <c r="I71" s="620"/>
      <c r="J71" s="618"/>
      <c r="K71" s="622"/>
    </row>
    <row r="72" spans="1:11" s="587" customFormat="1" ht="20.25" hidden="1" customHeight="1" x14ac:dyDescent="0.3">
      <c r="A72" s="618"/>
      <c r="B72" s="628"/>
      <c r="C72" s="620"/>
      <c r="D72" s="621"/>
      <c r="E72" s="618"/>
      <c r="F72" s="624"/>
      <c r="G72" s="620"/>
      <c r="H72" s="606"/>
      <c r="I72" s="620"/>
      <c r="J72" s="618"/>
      <c r="K72" s="622"/>
    </row>
    <row r="73" spans="1:11" s="587" customFormat="1" ht="20.25" hidden="1" customHeight="1" x14ac:dyDescent="0.3">
      <c r="A73" s="618"/>
      <c r="B73" s="627"/>
      <c r="C73" s="624"/>
      <c r="D73" s="624"/>
      <c r="E73" s="624"/>
      <c r="F73" s="626"/>
      <c r="G73" s="625"/>
      <c r="H73" s="626"/>
      <c r="I73" s="624"/>
      <c r="J73" s="624"/>
      <c r="K73" s="624"/>
    </row>
    <row r="74" spans="1:11" s="587" customFormat="1" ht="20.25" hidden="1" customHeight="1" x14ac:dyDescent="0.3">
      <c r="A74" s="618"/>
      <c r="B74" s="627"/>
      <c r="C74" s="624"/>
      <c r="D74" s="624"/>
      <c r="E74" s="624"/>
      <c r="F74" s="624"/>
      <c r="G74" s="625"/>
      <c r="H74" s="626"/>
      <c r="I74" s="624"/>
      <c r="J74" s="624"/>
      <c r="K74" s="624"/>
    </row>
    <row r="75" spans="1:11" s="587" customFormat="1" ht="20.25" hidden="1" customHeight="1" x14ac:dyDescent="0.3">
      <c r="A75" s="618"/>
      <c r="B75" s="602"/>
      <c r="C75" s="620"/>
      <c r="D75" s="621"/>
      <c r="E75" s="618"/>
      <c r="F75" s="606"/>
      <c r="G75" s="620"/>
      <c r="H75" s="633"/>
      <c r="I75" s="620"/>
      <c r="J75" s="618"/>
      <c r="K75" s="622"/>
    </row>
    <row r="76" spans="1:11" s="587" customFormat="1" ht="20.25" hidden="1" customHeight="1" x14ac:dyDescent="0.3">
      <c r="A76" s="618"/>
      <c r="B76" s="602"/>
      <c r="C76" s="620"/>
      <c r="D76" s="621"/>
      <c r="E76" s="618"/>
      <c r="F76" s="606"/>
      <c r="G76" s="620"/>
      <c r="H76" s="633"/>
      <c r="I76" s="620"/>
      <c r="J76" s="618"/>
      <c r="K76" s="622"/>
    </row>
    <row r="77" spans="1:11" s="587" customFormat="1" ht="20.25" hidden="1" customHeight="1" x14ac:dyDescent="0.3">
      <c r="A77" s="618"/>
      <c r="B77" s="602"/>
      <c r="C77" s="620"/>
      <c r="D77" s="621"/>
      <c r="E77" s="618"/>
      <c r="F77" s="606"/>
      <c r="G77" s="620"/>
      <c r="H77" s="633"/>
      <c r="I77" s="620"/>
      <c r="J77" s="618"/>
      <c r="K77" s="622"/>
    </row>
    <row r="78" spans="1:11" s="587" customFormat="1" ht="20.25" hidden="1" customHeight="1" x14ac:dyDescent="0.3">
      <c r="A78" s="618"/>
      <c r="B78" s="602"/>
      <c r="C78" s="620"/>
      <c r="D78" s="621"/>
      <c r="E78" s="618"/>
      <c r="F78" s="606"/>
      <c r="G78" s="620"/>
      <c r="H78" s="633"/>
      <c r="I78" s="620"/>
      <c r="J78" s="618"/>
      <c r="K78" s="622"/>
    </row>
    <row r="79" spans="1:11" s="587" customFormat="1" ht="20.25" hidden="1" customHeight="1" x14ac:dyDescent="0.3">
      <c r="A79" s="618"/>
      <c r="B79" s="602"/>
      <c r="C79" s="620"/>
      <c r="D79" s="621"/>
      <c r="E79" s="618"/>
      <c r="F79" s="606"/>
      <c r="G79" s="620"/>
      <c r="H79" s="633"/>
      <c r="I79" s="620"/>
      <c r="J79" s="618"/>
      <c r="K79" s="622"/>
    </row>
    <row r="80" spans="1:11" s="587" customFormat="1" ht="20.25" hidden="1" customHeight="1" x14ac:dyDescent="0.3">
      <c r="A80" s="618"/>
      <c r="B80" s="602"/>
      <c r="C80" s="620"/>
      <c r="D80" s="621"/>
      <c r="E80" s="618"/>
      <c r="F80" s="606"/>
      <c r="G80" s="620"/>
      <c r="H80" s="633"/>
      <c r="I80" s="620"/>
      <c r="J80" s="618"/>
      <c r="K80" s="622"/>
    </row>
    <row r="81" spans="1:11" s="587" customFormat="1" ht="20.25" hidden="1" customHeight="1" x14ac:dyDescent="0.3">
      <c r="A81" s="601"/>
      <c r="B81" s="636"/>
      <c r="C81" s="603"/>
      <c r="D81" s="604"/>
      <c r="E81" s="601"/>
      <c r="F81" s="637"/>
      <c r="G81" s="603"/>
      <c r="H81" s="607"/>
      <c r="I81" s="603"/>
      <c r="J81" s="601"/>
      <c r="K81" s="638"/>
    </row>
    <row r="82" spans="1:11" s="587" customFormat="1" ht="20.25" customHeight="1" x14ac:dyDescent="0.3">
      <c r="A82" s="618">
        <v>3</v>
      </c>
      <c r="B82" s="602" t="s">
        <v>1074</v>
      </c>
      <c r="C82" s="620">
        <v>21490</v>
      </c>
      <c r="D82" s="621" t="s">
        <v>21</v>
      </c>
      <c r="E82" s="639" t="s">
        <v>22</v>
      </c>
      <c r="F82" s="606" t="s">
        <v>1075</v>
      </c>
      <c r="G82" s="620">
        <v>21490</v>
      </c>
      <c r="H82" s="633" t="str">
        <f t="shared" ref="H82:I88" si="0">F82</f>
        <v>ร้าน มิสเตอร์อิงค์สุพรรณ</v>
      </c>
      <c r="I82" s="620">
        <f t="shared" si="0"/>
        <v>21490</v>
      </c>
      <c r="J82" s="618" t="s">
        <v>1067</v>
      </c>
      <c r="K82" s="608" t="s">
        <v>1076</v>
      </c>
    </row>
    <row r="83" spans="1:11" s="587" customFormat="1" ht="20.25" customHeight="1" x14ac:dyDescent="0.3">
      <c r="A83" s="618"/>
      <c r="B83" s="636"/>
      <c r="C83" s="620"/>
      <c r="D83" s="621"/>
      <c r="E83" s="639"/>
      <c r="F83" s="637" t="s">
        <v>1077</v>
      </c>
      <c r="G83" s="620"/>
      <c r="H83" s="606" t="s">
        <v>1077</v>
      </c>
      <c r="I83" s="620"/>
      <c r="J83" s="618"/>
      <c r="K83" s="622"/>
    </row>
    <row r="84" spans="1:11" s="587" customFormat="1" ht="20.25" customHeight="1" x14ac:dyDescent="0.3">
      <c r="A84" s="618">
        <v>4</v>
      </c>
      <c r="B84" s="602" t="s">
        <v>1065</v>
      </c>
      <c r="C84" s="620">
        <v>244530</v>
      </c>
      <c r="D84" s="621" t="s">
        <v>21</v>
      </c>
      <c r="E84" s="639" t="s">
        <v>22</v>
      </c>
      <c r="F84" s="626" t="s">
        <v>1066</v>
      </c>
      <c r="G84" s="620">
        <f t="shared" ref="G84:G90" si="1">C84</f>
        <v>244530</v>
      </c>
      <c r="H84" s="633" t="str">
        <f t="shared" si="0"/>
        <v xml:space="preserve">บจก. หลักเมือง - ถาวรพาณิชย์
</v>
      </c>
      <c r="I84" s="620">
        <f t="shared" si="0"/>
        <v>244530</v>
      </c>
      <c r="J84" s="618" t="s">
        <v>1067</v>
      </c>
      <c r="K84" s="608" t="s">
        <v>1078</v>
      </c>
    </row>
    <row r="85" spans="1:11" s="587" customFormat="1" ht="20.25" customHeight="1" x14ac:dyDescent="0.3">
      <c r="A85" s="618">
        <v>5</v>
      </c>
      <c r="B85" s="602" t="s">
        <v>1065</v>
      </c>
      <c r="C85" s="620">
        <v>10812</v>
      </c>
      <c r="D85" s="621" t="s">
        <v>21</v>
      </c>
      <c r="E85" s="639" t="s">
        <v>22</v>
      </c>
      <c r="F85" s="626" t="s">
        <v>1066</v>
      </c>
      <c r="G85" s="620">
        <f t="shared" si="1"/>
        <v>10812</v>
      </c>
      <c r="H85" s="633" t="str">
        <f t="shared" si="0"/>
        <v xml:space="preserve">บจก. หลักเมือง - ถาวรพาณิชย์
</v>
      </c>
      <c r="I85" s="620">
        <f t="shared" si="0"/>
        <v>10812</v>
      </c>
      <c r="J85" s="618" t="s">
        <v>1067</v>
      </c>
      <c r="K85" s="608" t="s">
        <v>1079</v>
      </c>
    </row>
    <row r="86" spans="1:11" s="587" customFormat="1" ht="20.25" customHeight="1" x14ac:dyDescent="0.3">
      <c r="A86" s="601">
        <v>6</v>
      </c>
      <c r="B86" s="602" t="s">
        <v>1069</v>
      </c>
      <c r="C86" s="603">
        <v>109396.8</v>
      </c>
      <c r="D86" s="604" t="s">
        <v>21</v>
      </c>
      <c r="E86" s="605" t="s">
        <v>22</v>
      </c>
      <c r="F86" s="606" t="s">
        <v>1070</v>
      </c>
      <c r="G86" s="603">
        <f t="shared" si="1"/>
        <v>109396.8</v>
      </c>
      <c r="H86" s="607" t="str">
        <f t="shared" si="0"/>
        <v>บจก.กวางทองเจริญ</v>
      </c>
      <c r="I86" s="603">
        <f t="shared" si="0"/>
        <v>109396.8</v>
      </c>
      <c r="J86" s="601" t="s">
        <v>1067</v>
      </c>
      <c r="K86" s="608" t="s">
        <v>1080</v>
      </c>
    </row>
    <row r="87" spans="1:11" s="587" customFormat="1" ht="20.25" customHeight="1" x14ac:dyDescent="0.3">
      <c r="A87" s="618">
        <v>7</v>
      </c>
      <c r="B87" s="636" t="s">
        <v>1081</v>
      </c>
      <c r="C87" s="620">
        <v>7559</v>
      </c>
      <c r="D87" s="621" t="s">
        <v>21</v>
      </c>
      <c r="E87" s="639" t="s">
        <v>22</v>
      </c>
      <c r="F87" s="606" t="s">
        <v>1082</v>
      </c>
      <c r="G87" s="620">
        <f t="shared" si="1"/>
        <v>7559</v>
      </c>
      <c r="H87" s="633" t="str">
        <f>F87</f>
        <v>นายบุญรัก จันทร์มา</v>
      </c>
      <c r="I87" s="620">
        <f t="shared" si="0"/>
        <v>7559</v>
      </c>
      <c r="J87" s="618" t="s">
        <v>1067</v>
      </c>
      <c r="K87" s="608" t="s">
        <v>1083</v>
      </c>
    </row>
    <row r="88" spans="1:11" s="587" customFormat="1" ht="20.25" customHeight="1" x14ac:dyDescent="0.3">
      <c r="A88" s="601">
        <v>8</v>
      </c>
      <c r="B88" s="636" t="s">
        <v>1069</v>
      </c>
      <c r="C88" s="603">
        <v>124360</v>
      </c>
      <c r="D88" s="604" t="s">
        <v>21</v>
      </c>
      <c r="E88" s="605" t="s">
        <v>22</v>
      </c>
      <c r="F88" s="637" t="s">
        <v>1084</v>
      </c>
      <c r="G88" s="603">
        <f t="shared" si="1"/>
        <v>124360</v>
      </c>
      <c r="H88" s="607" t="str">
        <f t="shared" si="0"/>
        <v>หจก.จ.แสนสุข ทราฟฟิค</v>
      </c>
      <c r="I88" s="603">
        <f t="shared" si="0"/>
        <v>124360</v>
      </c>
      <c r="J88" s="601" t="s">
        <v>1067</v>
      </c>
      <c r="K88" s="640" t="s">
        <v>1085</v>
      </c>
    </row>
    <row r="89" spans="1:11" s="587" customFormat="1" ht="20.25" customHeight="1" x14ac:dyDescent="0.3">
      <c r="A89" s="601">
        <v>9</v>
      </c>
      <c r="B89" s="636" t="s">
        <v>1086</v>
      </c>
      <c r="C89" s="603">
        <v>7950</v>
      </c>
      <c r="D89" s="604" t="s">
        <v>21</v>
      </c>
      <c r="E89" s="605" t="s">
        <v>22</v>
      </c>
      <c r="F89" s="637" t="s">
        <v>1087</v>
      </c>
      <c r="G89" s="603">
        <f t="shared" si="1"/>
        <v>7950</v>
      </c>
      <c r="H89" s="607" t="str">
        <f>F89</f>
        <v>ร้านมนตรีการช่าง</v>
      </c>
      <c r="I89" s="603">
        <f>G89</f>
        <v>7950</v>
      </c>
      <c r="J89" s="601" t="s">
        <v>1067</v>
      </c>
      <c r="K89" s="640" t="s">
        <v>1088</v>
      </c>
    </row>
    <row r="90" spans="1:11" s="641" customFormat="1" ht="20.25" customHeight="1" x14ac:dyDescent="0.3">
      <c r="A90" s="618">
        <v>10</v>
      </c>
      <c r="B90" s="636" t="s">
        <v>1089</v>
      </c>
      <c r="C90" s="603">
        <v>19200</v>
      </c>
      <c r="D90" s="604" t="s">
        <v>21</v>
      </c>
      <c r="E90" s="605" t="s">
        <v>22</v>
      </c>
      <c r="F90" s="637" t="s">
        <v>1090</v>
      </c>
      <c r="G90" s="603">
        <f t="shared" si="1"/>
        <v>19200</v>
      </c>
      <c r="H90" s="607" t="str">
        <f>F90</f>
        <v>ร้านสุดเขตตะวันออก</v>
      </c>
      <c r="I90" s="603">
        <f>G90</f>
        <v>19200</v>
      </c>
      <c r="J90" s="601" t="s">
        <v>1067</v>
      </c>
      <c r="K90" s="640" t="s">
        <v>1091</v>
      </c>
    </row>
    <row r="91" spans="1:11" s="641" customFormat="1" ht="20.25" customHeight="1" x14ac:dyDescent="0.3">
      <c r="A91" s="618"/>
      <c r="B91" s="642" t="s">
        <v>1092</v>
      </c>
      <c r="C91" s="620"/>
      <c r="D91" s="621"/>
      <c r="E91" s="639"/>
      <c r="F91" s="606"/>
      <c r="G91" s="620"/>
      <c r="H91" s="633"/>
      <c r="I91" s="620"/>
      <c r="J91" s="618"/>
      <c r="K91" s="622"/>
    </row>
    <row r="92" spans="1:11" s="641" customFormat="1" ht="20.25" customHeight="1" x14ac:dyDescent="0.3">
      <c r="A92" s="601">
        <v>11</v>
      </c>
      <c r="B92" s="636" t="s">
        <v>1086</v>
      </c>
      <c r="C92" s="603">
        <v>15000</v>
      </c>
      <c r="D92" s="604" t="s">
        <v>21</v>
      </c>
      <c r="E92" s="605" t="s">
        <v>22</v>
      </c>
      <c r="F92" s="637" t="s">
        <v>1087</v>
      </c>
      <c r="G92" s="603">
        <f>C92</f>
        <v>15000</v>
      </c>
      <c r="H92" s="607" t="str">
        <f t="shared" ref="H92:I96" si="2">F92</f>
        <v>ร้านมนตรีการช่าง</v>
      </c>
      <c r="I92" s="603">
        <f t="shared" si="2"/>
        <v>15000</v>
      </c>
      <c r="J92" s="601" t="s">
        <v>1067</v>
      </c>
      <c r="K92" s="622" t="s">
        <v>1093</v>
      </c>
    </row>
    <row r="93" spans="1:11" s="641" customFormat="1" ht="20.25" customHeight="1" x14ac:dyDescent="0.3">
      <c r="A93" s="601">
        <v>12</v>
      </c>
      <c r="B93" s="636" t="s">
        <v>1086</v>
      </c>
      <c r="C93" s="603">
        <v>39455</v>
      </c>
      <c r="D93" s="604" t="s">
        <v>21</v>
      </c>
      <c r="E93" s="605" t="s">
        <v>22</v>
      </c>
      <c r="F93" s="637" t="s">
        <v>1087</v>
      </c>
      <c r="G93" s="603">
        <f>C93</f>
        <v>39455</v>
      </c>
      <c r="H93" s="607" t="str">
        <f t="shared" si="2"/>
        <v>ร้านมนตรีการช่าง</v>
      </c>
      <c r="I93" s="603">
        <f t="shared" si="2"/>
        <v>39455</v>
      </c>
      <c r="J93" s="601" t="s">
        <v>1067</v>
      </c>
      <c r="K93" s="622" t="s">
        <v>1094</v>
      </c>
    </row>
    <row r="94" spans="1:11" s="641" customFormat="1" ht="20.25" customHeight="1" x14ac:dyDescent="0.3">
      <c r="A94" s="618">
        <v>13</v>
      </c>
      <c r="B94" s="636" t="s">
        <v>1086</v>
      </c>
      <c r="C94" s="603">
        <v>9419.2099999999991</v>
      </c>
      <c r="D94" s="604" t="s">
        <v>21</v>
      </c>
      <c r="E94" s="605" t="s">
        <v>22</v>
      </c>
      <c r="F94" s="637" t="s">
        <v>1095</v>
      </c>
      <c r="G94" s="603">
        <f>C94</f>
        <v>9419.2099999999991</v>
      </c>
      <c r="H94" s="607" t="str">
        <f t="shared" si="2"/>
        <v>มิตซู ช.เอราวัณ</v>
      </c>
      <c r="I94" s="603">
        <f t="shared" si="2"/>
        <v>9419.2099999999991</v>
      </c>
      <c r="J94" s="601" t="s">
        <v>1067</v>
      </c>
      <c r="K94" s="622" t="s">
        <v>1096</v>
      </c>
    </row>
    <row r="95" spans="1:11" s="641" customFormat="1" ht="20.25" customHeight="1" x14ac:dyDescent="0.3">
      <c r="A95" s="618">
        <v>14</v>
      </c>
      <c r="B95" s="636" t="s">
        <v>1097</v>
      </c>
      <c r="C95" s="603">
        <v>9309</v>
      </c>
      <c r="D95" s="604" t="s">
        <v>21</v>
      </c>
      <c r="E95" s="605" t="s">
        <v>22</v>
      </c>
      <c r="F95" s="637" t="s">
        <v>1098</v>
      </c>
      <c r="G95" s="603">
        <f>C95</f>
        <v>9309</v>
      </c>
      <c r="H95" s="607" t="str">
        <f t="shared" si="2"/>
        <v>หจก.ออนเน็ตเซอร์วิส</v>
      </c>
      <c r="I95" s="603">
        <f t="shared" si="2"/>
        <v>9309</v>
      </c>
      <c r="J95" s="601" t="s">
        <v>1067</v>
      </c>
      <c r="K95" s="622" t="s">
        <v>1099</v>
      </c>
    </row>
    <row r="96" spans="1:11" s="641" customFormat="1" ht="20.25" customHeight="1" x14ac:dyDescent="0.3">
      <c r="A96" s="618">
        <v>15</v>
      </c>
      <c r="B96" s="636" t="s">
        <v>1100</v>
      </c>
      <c r="C96" s="603">
        <v>11208.6</v>
      </c>
      <c r="D96" s="604" t="s">
        <v>21</v>
      </c>
      <c r="E96" s="605" t="s">
        <v>22</v>
      </c>
      <c r="F96" s="637" t="s">
        <v>1101</v>
      </c>
      <c r="G96" s="603">
        <f>C96</f>
        <v>11208.6</v>
      </c>
      <c r="H96" s="607" t="str">
        <f t="shared" si="2"/>
        <v>ร้านป้ายฟูไอเดีย</v>
      </c>
      <c r="I96" s="603">
        <f t="shared" si="2"/>
        <v>11208.6</v>
      </c>
      <c r="J96" s="601" t="s">
        <v>1067</v>
      </c>
      <c r="K96" s="622" t="s">
        <v>1102</v>
      </c>
    </row>
    <row r="97" spans="1:11" s="641" customFormat="1" ht="20.25" customHeight="1" x14ac:dyDescent="0.3">
      <c r="A97" s="643"/>
      <c r="B97" s="644"/>
      <c r="C97" s="645"/>
      <c r="D97" s="646"/>
      <c r="E97" s="647"/>
      <c r="F97" s="648"/>
      <c r="G97" s="645"/>
      <c r="H97" s="648"/>
      <c r="I97" s="645"/>
      <c r="J97" s="643"/>
      <c r="K97" s="649"/>
    </row>
    <row r="99" spans="1:11" s="2616" customFormat="1" ht="20.25" x14ac:dyDescent="0.3">
      <c r="A99" s="4031" t="s">
        <v>4242</v>
      </c>
      <c r="B99" s="4031"/>
      <c r="C99" s="4031"/>
      <c r="D99" s="4031"/>
      <c r="E99" s="4031"/>
      <c r="F99" s="4031"/>
      <c r="G99" s="4031"/>
      <c r="H99" s="4031"/>
      <c r="I99" s="4031"/>
      <c r="J99" s="4031"/>
      <c r="K99" s="2615"/>
    </row>
    <row r="100" spans="1:11" s="2616" customFormat="1" ht="20.25" x14ac:dyDescent="0.3">
      <c r="A100" s="4031" t="s">
        <v>4243</v>
      </c>
      <c r="B100" s="4031"/>
      <c r="C100" s="4031"/>
      <c r="D100" s="4031"/>
      <c r="E100" s="4031"/>
      <c r="F100" s="4031"/>
      <c r="G100" s="4031"/>
      <c r="H100" s="4031"/>
      <c r="I100" s="4031"/>
      <c r="J100" s="4031"/>
      <c r="K100" s="2617"/>
    </row>
    <row r="101" spans="1:11" s="2616" customFormat="1" ht="20.25" x14ac:dyDescent="0.3">
      <c r="A101" s="4031" t="s">
        <v>4244</v>
      </c>
      <c r="B101" s="4031"/>
      <c r="C101" s="4031"/>
      <c r="D101" s="4031"/>
      <c r="E101" s="4031"/>
      <c r="F101" s="4031"/>
      <c r="G101" s="4031"/>
      <c r="H101" s="4031"/>
      <c r="I101" s="4031"/>
      <c r="J101" s="4031"/>
      <c r="K101" s="2617"/>
    </row>
    <row r="102" spans="1:11" s="2616" customFormat="1" ht="21.75" customHeight="1" x14ac:dyDescent="0.3">
      <c r="A102" s="4032" t="s">
        <v>0</v>
      </c>
      <c r="B102" s="4035" t="s">
        <v>12</v>
      </c>
      <c r="C102" s="4032" t="s">
        <v>13</v>
      </c>
      <c r="D102" s="4032" t="s">
        <v>14</v>
      </c>
      <c r="E102" s="4032" t="s">
        <v>4245</v>
      </c>
      <c r="F102" s="4038" t="s">
        <v>16</v>
      </c>
      <c r="G102" s="4039"/>
      <c r="H102" s="4032" t="s">
        <v>17</v>
      </c>
      <c r="I102" s="4032" t="s">
        <v>18</v>
      </c>
      <c r="J102" s="2618" t="s">
        <v>177</v>
      </c>
      <c r="K102" s="2617"/>
    </row>
    <row r="103" spans="1:11" s="2616" customFormat="1" ht="21.75" customHeight="1" x14ac:dyDescent="0.3">
      <c r="A103" s="4033"/>
      <c r="B103" s="4036"/>
      <c r="C103" s="4033"/>
      <c r="D103" s="4033"/>
      <c r="E103" s="4033"/>
      <c r="F103" s="4040"/>
      <c r="G103" s="4041"/>
      <c r="H103" s="4033"/>
      <c r="I103" s="4033"/>
      <c r="J103" s="2619" t="s">
        <v>182</v>
      </c>
      <c r="K103" s="2617"/>
    </row>
    <row r="104" spans="1:11" s="2616" customFormat="1" ht="21.75" customHeight="1" x14ac:dyDescent="0.3">
      <c r="A104" s="4034"/>
      <c r="B104" s="4037"/>
      <c r="C104" s="4034"/>
      <c r="D104" s="4034"/>
      <c r="E104" s="4034"/>
      <c r="F104" s="4042"/>
      <c r="G104" s="4043"/>
      <c r="H104" s="4034"/>
      <c r="I104" s="4034"/>
      <c r="J104" s="2620" t="s">
        <v>183</v>
      </c>
      <c r="K104" s="2617"/>
    </row>
    <row r="105" spans="1:11" s="2616" customFormat="1" ht="21.75" customHeight="1" x14ac:dyDescent="0.3">
      <c r="A105" s="2621">
        <v>1</v>
      </c>
      <c r="B105" s="2622" t="s">
        <v>4246</v>
      </c>
      <c r="C105" s="2622">
        <v>1387.26</v>
      </c>
      <c r="D105" s="2623">
        <f>C105</f>
        <v>1387.26</v>
      </c>
      <c r="E105" s="2624" t="s">
        <v>22</v>
      </c>
      <c r="F105" s="2625" t="s">
        <v>4247</v>
      </c>
      <c r="G105" s="2626">
        <f>D105</f>
        <v>1387.26</v>
      </c>
      <c r="H105" s="2627" t="str">
        <f t="shared" ref="H105:H144" si="3">F105</f>
        <v>บจก.อีซูซุกาญจนบุรี</v>
      </c>
      <c r="I105" s="2624" t="s">
        <v>121</v>
      </c>
      <c r="J105" s="2628">
        <v>43801</v>
      </c>
      <c r="K105" s="2617"/>
    </row>
    <row r="106" spans="1:11" s="2639" customFormat="1" ht="21.75" customHeight="1" x14ac:dyDescent="0.3">
      <c r="A106" s="2629">
        <v>2</v>
      </c>
      <c r="B106" s="2630" t="s">
        <v>4248</v>
      </c>
      <c r="C106" s="2631">
        <v>40000</v>
      </c>
      <c r="D106" s="2632">
        <f>C106</f>
        <v>40000</v>
      </c>
      <c r="E106" s="2633" t="s">
        <v>22</v>
      </c>
      <c r="F106" s="2634" t="s">
        <v>4249</v>
      </c>
      <c r="G106" s="2635">
        <f>D106</f>
        <v>40000</v>
      </c>
      <c r="H106" s="2636" t="str">
        <f t="shared" si="3"/>
        <v>หจก.แสงชูตรา</v>
      </c>
      <c r="I106" s="2633" t="s">
        <v>121</v>
      </c>
      <c r="J106" s="2637">
        <v>43802</v>
      </c>
      <c r="K106" s="2638"/>
    </row>
    <row r="107" spans="1:11" s="2616" customFormat="1" ht="22.5" customHeight="1" x14ac:dyDescent="0.3">
      <c r="A107" s="2633">
        <v>3</v>
      </c>
      <c r="B107" s="2640" t="s">
        <v>4250</v>
      </c>
      <c r="C107" s="2641">
        <v>125072</v>
      </c>
      <c r="D107" s="2641">
        <f>C107</f>
        <v>125072</v>
      </c>
      <c r="E107" s="2633" t="s">
        <v>22</v>
      </c>
      <c r="F107" s="2642" t="s">
        <v>4251</v>
      </c>
      <c r="G107" s="2643">
        <f>C107</f>
        <v>125072</v>
      </c>
      <c r="H107" s="2640" t="str">
        <f t="shared" si="3"/>
        <v>หจก.ไทร์วิชั่น</v>
      </c>
      <c r="I107" s="2633" t="s">
        <v>121</v>
      </c>
      <c r="J107" s="2644" t="s">
        <v>4252</v>
      </c>
      <c r="K107" s="2617"/>
    </row>
    <row r="108" spans="1:11" s="2616" customFormat="1" ht="21.75" customHeight="1" x14ac:dyDescent="0.3">
      <c r="A108" s="2629">
        <v>4</v>
      </c>
      <c r="B108" s="2640" t="s">
        <v>4253</v>
      </c>
      <c r="C108" s="2641">
        <v>17050</v>
      </c>
      <c r="D108" s="2641">
        <f>C108</f>
        <v>17050</v>
      </c>
      <c r="E108" s="2633" t="s">
        <v>22</v>
      </c>
      <c r="F108" s="2642" t="s">
        <v>4254</v>
      </c>
      <c r="G108" s="2643">
        <f>C108</f>
        <v>17050</v>
      </c>
      <c r="H108" s="2640" t="str">
        <f t="shared" si="3"/>
        <v>น.ส.สร้อยทอง  คำสาย</v>
      </c>
      <c r="I108" s="2633" t="s">
        <v>121</v>
      </c>
      <c r="J108" s="2644" t="s">
        <v>4252</v>
      </c>
      <c r="K108" s="2617"/>
    </row>
    <row r="109" spans="1:11" s="2650" customFormat="1" ht="22.5" customHeight="1" x14ac:dyDescent="0.3">
      <c r="A109" s="2633">
        <v>5</v>
      </c>
      <c r="B109" s="2640" t="s">
        <v>4255</v>
      </c>
      <c r="C109" s="2645">
        <v>82400</v>
      </c>
      <c r="D109" s="2645">
        <f>SUM(C109)</f>
        <v>82400</v>
      </c>
      <c r="E109" s="2646" t="s">
        <v>22</v>
      </c>
      <c r="F109" s="2642" t="s">
        <v>4256</v>
      </c>
      <c r="G109" s="2647">
        <f>SUM(C109)</f>
        <v>82400</v>
      </c>
      <c r="H109" s="2640" t="str">
        <f t="shared" si="3"/>
        <v>ร้านซินฮั่วล้ง</v>
      </c>
      <c r="I109" s="2646" t="s">
        <v>121</v>
      </c>
      <c r="J109" s="2648" t="s">
        <v>4257</v>
      </c>
      <c r="K109" s="2649"/>
    </row>
    <row r="110" spans="1:11" s="2616" customFormat="1" ht="21.75" customHeight="1" x14ac:dyDescent="0.3">
      <c r="A110" s="2629">
        <v>6</v>
      </c>
      <c r="B110" s="2630" t="s">
        <v>4258</v>
      </c>
      <c r="C110" s="2631">
        <v>99520</v>
      </c>
      <c r="D110" s="2632">
        <f t="shared" ref="D110:D115" si="4">C110</f>
        <v>99520</v>
      </c>
      <c r="E110" s="2633" t="s">
        <v>22</v>
      </c>
      <c r="F110" s="2634" t="s">
        <v>4259</v>
      </c>
      <c r="G110" s="2635">
        <f>D110</f>
        <v>99520</v>
      </c>
      <c r="H110" s="2636" t="str">
        <f t="shared" si="3"/>
        <v>บจก.อุ่นเจริญทรัพย์</v>
      </c>
      <c r="I110" s="2633" t="s">
        <v>121</v>
      </c>
      <c r="J110" s="2637">
        <v>43805</v>
      </c>
      <c r="K110" s="2617"/>
    </row>
    <row r="111" spans="1:11" s="2650" customFormat="1" ht="22.5" customHeight="1" x14ac:dyDescent="0.3">
      <c r="A111" s="2633">
        <v>7</v>
      </c>
      <c r="B111" s="2651" t="s">
        <v>4260</v>
      </c>
      <c r="C111" s="2645">
        <v>351300</v>
      </c>
      <c r="D111" s="2645">
        <f t="shared" si="4"/>
        <v>351300</v>
      </c>
      <c r="E111" s="2646" t="s">
        <v>22</v>
      </c>
      <c r="F111" s="2652" t="s">
        <v>4261</v>
      </c>
      <c r="G111" s="2647">
        <f>C111</f>
        <v>351300</v>
      </c>
      <c r="H111" s="2651" t="str">
        <f t="shared" si="3"/>
        <v>หจก.บิลด์ แอนด์ เซอร์วิส</v>
      </c>
      <c r="I111" s="2646" t="s">
        <v>121</v>
      </c>
      <c r="J111" s="2644" t="s">
        <v>4262</v>
      </c>
      <c r="K111" s="2649"/>
    </row>
    <row r="112" spans="1:11" s="2616" customFormat="1" ht="21.75" customHeight="1" x14ac:dyDescent="0.3">
      <c r="A112" s="2629">
        <v>8</v>
      </c>
      <c r="B112" s="2630" t="s">
        <v>4263</v>
      </c>
      <c r="C112" s="2631">
        <v>222610</v>
      </c>
      <c r="D112" s="2632">
        <f t="shared" si="4"/>
        <v>222610</v>
      </c>
      <c r="E112" s="2633" t="s">
        <v>22</v>
      </c>
      <c r="F112" s="2634" t="s">
        <v>4259</v>
      </c>
      <c r="G112" s="2635">
        <f>D112</f>
        <v>222610</v>
      </c>
      <c r="H112" s="2636" t="str">
        <f t="shared" si="3"/>
        <v>บจก.อุ่นเจริญทรัพย์</v>
      </c>
      <c r="I112" s="2633" t="s">
        <v>121</v>
      </c>
      <c r="J112" s="2637">
        <v>43810</v>
      </c>
      <c r="K112" s="2617"/>
    </row>
    <row r="113" spans="1:11" s="2639" customFormat="1" ht="21.75" customHeight="1" x14ac:dyDescent="0.3">
      <c r="A113" s="2633">
        <v>9</v>
      </c>
      <c r="B113" s="2630" t="s">
        <v>4264</v>
      </c>
      <c r="C113" s="2631">
        <v>30000</v>
      </c>
      <c r="D113" s="2632">
        <f t="shared" si="4"/>
        <v>30000</v>
      </c>
      <c r="E113" s="2633" t="s">
        <v>22</v>
      </c>
      <c r="F113" s="2634" t="s">
        <v>4265</v>
      </c>
      <c r="G113" s="2635">
        <f>D113</f>
        <v>30000</v>
      </c>
      <c r="H113" s="2636" t="str">
        <f t="shared" si="3"/>
        <v>หจก.อุ่นเจริญทรัพย์</v>
      </c>
      <c r="I113" s="2633" t="s">
        <v>121</v>
      </c>
      <c r="J113" s="2637">
        <v>43810</v>
      </c>
      <c r="K113" s="2638"/>
    </row>
    <row r="114" spans="1:11" s="2639" customFormat="1" ht="21.75" customHeight="1" x14ac:dyDescent="0.3">
      <c r="A114" s="2629">
        <v>10</v>
      </c>
      <c r="B114" s="2653" t="s">
        <v>4266</v>
      </c>
      <c r="C114" s="2653">
        <v>40000</v>
      </c>
      <c r="D114" s="2632">
        <f t="shared" si="4"/>
        <v>40000</v>
      </c>
      <c r="E114" s="2633" t="s">
        <v>22</v>
      </c>
      <c r="F114" s="2654" t="s">
        <v>4267</v>
      </c>
      <c r="G114" s="2635">
        <f>D114</f>
        <v>40000</v>
      </c>
      <c r="H114" s="2636" t="str">
        <f t="shared" si="3"/>
        <v>หจก.พัฒนกาญจน์</v>
      </c>
      <c r="I114" s="2633" t="s">
        <v>121</v>
      </c>
      <c r="J114" s="2637">
        <v>43810</v>
      </c>
      <c r="K114" s="2638"/>
    </row>
    <row r="115" spans="1:11" s="2650" customFormat="1" ht="22.5" customHeight="1" x14ac:dyDescent="0.3">
      <c r="A115" s="2633">
        <v>11</v>
      </c>
      <c r="B115" s="2655" t="s">
        <v>4268</v>
      </c>
      <c r="C115" s="2656">
        <v>71148</v>
      </c>
      <c r="D115" s="2632">
        <f t="shared" si="4"/>
        <v>71148</v>
      </c>
      <c r="E115" s="2633" t="s">
        <v>22</v>
      </c>
      <c r="F115" s="2657" t="s">
        <v>4269</v>
      </c>
      <c r="G115" s="2635">
        <f>D115</f>
        <v>71148</v>
      </c>
      <c r="H115" s="2636" t="str">
        <f t="shared" si="3"/>
        <v>หจก. กาญจนกิจสิริกุล</v>
      </c>
      <c r="I115" s="2633" t="s">
        <v>121</v>
      </c>
      <c r="J115" s="2637">
        <v>43810</v>
      </c>
      <c r="K115" s="2649"/>
    </row>
    <row r="116" spans="1:11" s="2650" customFormat="1" ht="22.5" customHeight="1" x14ac:dyDescent="0.3">
      <c r="A116" s="2629">
        <v>12</v>
      </c>
      <c r="B116" s="2640" t="s">
        <v>4270</v>
      </c>
      <c r="C116" s="2645">
        <v>15896.6</v>
      </c>
      <c r="D116" s="2645">
        <f>SUM(C116)</f>
        <v>15896.6</v>
      </c>
      <c r="E116" s="2646" t="s">
        <v>22</v>
      </c>
      <c r="F116" s="2658" t="s">
        <v>4271</v>
      </c>
      <c r="G116" s="2647">
        <f>SUM(C116)</f>
        <v>15896.6</v>
      </c>
      <c r="H116" s="2659" t="str">
        <f t="shared" si="3"/>
        <v>บจก.เพาเวอร์ ซัพพลายแอนด์ ซีวิล</v>
      </c>
      <c r="I116" s="2646" t="s">
        <v>121</v>
      </c>
      <c r="J116" s="2648" t="s">
        <v>4262</v>
      </c>
      <c r="K116" s="2649"/>
    </row>
    <row r="117" spans="1:11" s="2650" customFormat="1" ht="22.5" customHeight="1" x14ac:dyDescent="0.3">
      <c r="A117" s="2633">
        <v>13</v>
      </c>
      <c r="B117" s="2640" t="s">
        <v>4272</v>
      </c>
      <c r="C117" s="2645">
        <v>25803</v>
      </c>
      <c r="D117" s="2645">
        <f>SUM(C117)</f>
        <v>25803</v>
      </c>
      <c r="E117" s="2646" t="s">
        <v>22</v>
      </c>
      <c r="F117" s="2658" t="s">
        <v>4271</v>
      </c>
      <c r="G117" s="2647">
        <f>SUM(C117)</f>
        <v>25803</v>
      </c>
      <c r="H117" s="2659" t="str">
        <f t="shared" si="3"/>
        <v>บจก.เพาเวอร์ ซัพพลายแอนด์ ซีวิล</v>
      </c>
      <c r="I117" s="2646" t="s">
        <v>121</v>
      </c>
      <c r="J117" s="2648" t="s">
        <v>4262</v>
      </c>
      <c r="K117" s="2649"/>
    </row>
    <row r="118" spans="1:11" s="2616" customFormat="1" ht="22.5" customHeight="1" x14ac:dyDescent="0.3">
      <c r="A118" s="2629">
        <v>14</v>
      </c>
      <c r="B118" s="2640" t="s">
        <v>4273</v>
      </c>
      <c r="C118" s="2641">
        <v>19200</v>
      </c>
      <c r="D118" s="2641">
        <f>C118</f>
        <v>19200</v>
      </c>
      <c r="E118" s="2633" t="s">
        <v>22</v>
      </c>
      <c r="F118" s="2642" t="s">
        <v>4256</v>
      </c>
      <c r="G118" s="2643">
        <f>C118</f>
        <v>19200</v>
      </c>
      <c r="H118" s="2640" t="str">
        <f t="shared" si="3"/>
        <v>ร้านซินฮั่วล้ง</v>
      </c>
      <c r="I118" s="2633" t="s">
        <v>121</v>
      </c>
      <c r="J118" s="2644" t="s">
        <v>4262</v>
      </c>
      <c r="K118" s="2617"/>
    </row>
    <row r="119" spans="1:11" s="2616" customFormat="1" ht="21.75" customHeight="1" x14ac:dyDescent="0.3">
      <c r="A119" s="2633">
        <v>15</v>
      </c>
      <c r="B119" s="2640" t="s">
        <v>3500</v>
      </c>
      <c r="C119" s="2641">
        <v>138200</v>
      </c>
      <c r="D119" s="2641">
        <f>C119</f>
        <v>138200</v>
      </c>
      <c r="E119" s="2633" t="s">
        <v>22</v>
      </c>
      <c r="F119" s="2642" t="s">
        <v>4274</v>
      </c>
      <c r="G119" s="2643">
        <f>C119</f>
        <v>138200</v>
      </c>
      <c r="H119" s="2640" t="str">
        <f t="shared" si="3"/>
        <v>หจก.วชิรวิทย์ก่อสร้าง</v>
      </c>
      <c r="I119" s="2633" t="s">
        <v>121</v>
      </c>
      <c r="J119" s="2644" t="s">
        <v>4262</v>
      </c>
      <c r="K119" s="2617"/>
    </row>
    <row r="120" spans="1:11" s="2616" customFormat="1" ht="22.5" customHeight="1" x14ac:dyDescent="0.3">
      <c r="A120" s="2629">
        <v>16</v>
      </c>
      <c r="B120" s="2660" t="s">
        <v>4275</v>
      </c>
      <c r="C120" s="2641">
        <v>29304</v>
      </c>
      <c r="D120" s="2641">
        <f>C120</f>
        <v>29304</v>
      </c>
      <c r="E120" s="2633" t="s">
        <v>22</v>
      </c>
      <c r="F120" s="2642" t="s">
        <v>4254</v>
      </c>
      <c r="G120" s="2643">
        <f>C120</f>
        <v>29304</v>
      </c>
      <c r="H120" s="2640" t="str">
        <f t="shared" si="3"/>
        <v>น.ส.สร้อยทอง  คำสาย</v>
      </c>
      <c r="I120" s="2633" t="s">
        <v>121</v>
      </c>
      <c r="J120" s="2644" t="s">
        <v>4262</v>
      </c>
      <c r="K120" s="2617"/>
    </row>
    <row r="121" spans="1:11" s="2616" customFormat="1" ht="22.5" customHeight="1" x14ac:dyDescent="0.3">
      <c r="A121" s="2633">
        <v>17</v>
      </c>
      <c r="B121" s="2640" t="s">
        <v>4276</v>
      </c>
      <c r="C121" s="2641">
        <v>62007</v>
      </c>
      <c r="D121" s="2641">
        <f>C121</f>
        <v>62007</v>
      </c>
      <c r="E121" s="2633" t="s">
        <v>22</v>
      </c>
      <c r="F121" s="2642" t="s">
        <v>4249</v>
      </c>
      <c r="G121" s="2643">
        <f>C121</f>
        <v>62007</v>
      </c>
      <c r="H121" s="2640" t="str">
        <f t="shared" si="3"/>
        <v>หจก.แสงชูตรา</v>
      </c>
      <c r="I121" s="2633" t="s">
        <v>121</v>
      </c>
      <c r="J121" s="2644" t="s">
        <v>4277</v>
      </c>
      <c r="K121" s="2617"/>
    </row>
    <row r="122" spans="1:11" s="2616" customFormat="1" ht="22.5" customHeight="1" x14ac:dyDescent="0.3">
      <c r="A122" s="2629">
        <v>18</v>
      </c>
      <c r="B122" s="2640" t="s">
        <v>4278</v>
      </c>
      <c r="C122" s="2641">
        <v>54004.5</v>
      </c>
      <c r="D122" s="2641">
        <f>C122</f>
        <v>54004.5</v>
      </c>
      <c r="E122" s="2633" t="s">
        <v>22</v>
      </c>
      <c r="F122" s="2642" t="s">
        <v>4254</v>
      </c>
      <c r="G122" s="2643">
        <f>C122</f>
        <v>54004.5</v>
      </c>
      <c r="H122" s="2640" t="str">
        <f t="shared" si="3"/>
        <v>น.ส.สร้อยทอง  คำสาย</v>
      </c>
      <c r="I122" s="2633" t="s">
        <v>121</v>
      </c>
      <c r="J122" s="2644" t="s">
        <v>4277</v>
      </c>
      <c r="K122" s="2617"/>
    </row>
    <row r="123" spans="1:11" s="2650" customFormat="1" ht="22.5" customHeight="1" x14ac:dyDescent="0.3">
      <c r="A123" s="2633">
        <v>19</v>
      </c>
      <c r="B123" s="2640" t="s">
        <v>4279</v>
      </c>
      <c r="C123" s="2645">
        <v>99980</v>
      </c>
      <c r="D123" s="2645">
        <f>SUM(C123)</f>
        <v>99980</v>
      </c>
      <c r="E123" s="2646" t="s">
        <v>22</v>
      </c>
      <c r="F123" s="2642" t="s">
        <v>4256</v>
      </c>
      <c r="G123" s="2647">
        <f>SUM(C123)</f>
        <v>99980</v>
      </c>
      <c r="H123" s="2659" t="str">
        <f t="shared" si="3"/>
        <v>ร้านซินฮั่วล้ง</v>
      </c>
      <c r="I123" s="2646" t="s">
        <v>121</v>
      </c>
      <c r="J123" s="2648" t="s">
        <v>4280</v>
      </c>
      <c r="K123" s="2649"/>
    </row>
    <row r="124" spans="1:11" s="2650" customFormat="1" ht="22.5" customHeight="1" x14ac:dyDescent="0.3">
      <c r="A124" s="2629">
        <v>20</v>
      </c>
      <c r="B124" s="2655" t="s">
        <v>4281</v>
      </c>
      <c r="C124" s="2656">
        <v>99654</v>
      </c>
      <c r="D124" s="2661">
        <f t="shared" ref="D124:D134" si="5">C124</f>
        <v>99654</v>
      </c>
      <c r="E124" s="2633" t="s">
        <v>22</v>
      </c>
      <c r="F124" s="2657" t="s">
        <v>4282</v>
      </c>
      <c r="G124" s="2662">
        <f>D124</f>
        <v>99654</v>
      </c>
      <c r="H124" s="2663" t="str">
        <f t="shared" si="3"/>
        <v>นายเสนีย์  เชื้อฟั้นสา</v>
      </c>
      <c r="I124" s="2633" t="s">
        <v>121</v>
      </c>
      <c r="J124" s="2637">
        <v>43812</v>
      </c>
      <c r="K124" s="2649"/>
    </row>
    <row r="125" spans="1:11" s="2650" customFormat="1" ht="21.75" customHeight="1" x14ac:dyDescent="0.3">
      <c r="A125" s="2633">
        <v>21</v>
      </c>
      <c r="B125" s="2651" t="s">
        <v>4283</v>
      </c>
      <c r="C125" s="2645">
        <v>39619.5</v>
      </c>
      <c r="D125" s="2645">
        <f t="shared" si="5"/>
        <v>39619.5</v>
      </c>
      <c r="E125" s="2646" t="s">
        <v>22</v>
      </c>
      <c r="F125" s="2652" t="s">
        <v>4284</v>
      </c>
      <c r="G125" s="2647">
        <f>C125</f>
        <v>39619.5</v>
      </c>
      <c r="H125" s="2651" t="str">
        <f t="shared" si="3"/>
        <v>บจก.พาวเวอร์ซัพพลาย</v>
      </c>
      <c r="I125" s="2646" t="s">
        <v>121</v>
      </c>
      <c r="J125" s="2637">
        <v>43815</v>
      </c>
      <c r="K125" s="2649"/>
    </row>
    <row r="126" spans="1:11" s="2650" customFormat="1" ht="21.75" customHeight="1" x14ac:dyDescent="0.3">
      <c r="A126" s="2629">
        <v>22</v>
      </c>
      <c r="B126" s="2651" t="s">
        <v>4285</v>
      </c>
      <c r="C126" s="2645">
        <v>19022.240000000002</v>
      </c>
      <c r="D126" s="2645">
        <f t="shared" si="5"/>
        <v>19022.240000000002</v>
      </c>
      <c r="E126" s="2646" t="s">
        <v>22</v>
      </c>
      <c r="F126" s="2652" t="s">
        <v>4284</v>
      </c>
      <c r="G126" s="2647">
        <f>C126</f>
        <v>19022.240000000002</v>
      </c>
      <c r="H126" s="2651" t="str">
        <f t="shared" si="3"/>
        <v>บจก.พาวเวอร์ซัพพลาย</v>
      </c>
      <c r="I126" s="2646" t="s">
        <v>121</v>
      </c>
      <c r="J126" s="2637">
        <v>43815</v>
      </c>
      <c r="K126" s="2649"/>
    </row>
    <row r="127" spans="1:11" s="2650" customFormat="1" ht="21.75" customHeight="1" x14ac:dyDescent="0.3">
      <c r="A127" s="2633">
        <v>23</v>
      </c>
      <c r="B127" s="2651" t="s">
        <v>4286</v>
      </c>
      <c r="C127" s="2645">
        <v>25954.28</v>
      </c>
      <c r="D127" s="2645">
        <f t="shared" si="5"/>
        <v>25954.28</v>
      </c>
      <c r="E127" s="2646" t="s">
        <v>22</v>
      </c>
      <c r="F127" s="2652" t="s">
        <v>4284</v>
      </c>
      <c r="G127" s="2647">
        <f>C127</f>
        <v>25954.28</v>
      </c>
      <c r="H127" s="2651" t="str">
        <f t="shared" si="3"/>
        <v>บจก.พาวเวอร์ซัพพลาย</v>
      </c>
      <c r="I127" s="2646" t="s">
        <v>121</v>
      </c>
      <c r="J127" s="2637">
        <v>43815</v>
      </c>
      <c r="K127" s="2649"/>
    </row>
    <row r="128" spans="1:11" s="2616" customFormat="1" ht="21.75" customHeight="1" x14ac:dyDescent="0.3">
      <c r="A128" s="2629">
        <v>24</v>
      </c>
      <c r="B128" s="2630" t="s">
        <v>4287</v>
      </c>
      <c r="C128" s="2631">
        <v>323660</v>
      </c>
      <c r="D128" s="2632">
        <f t="shared" si="5"/>
        <v>323660</v>
      </c>
      <c r="E128" s="2633" t="s">
        <v>22</v>
      </c>
      <c r="F128" s="2634" t="s">
        <v>4259</v>
      </c>
      <c r="G128" s="2635">
        <f>D128</f>
        <v>323660</v>
      </c>
      <c r="H128" s="2636" t="str">
        <f t="shared" si="3"/>
        <v>บจก.อุ่นเจริญทรัพย์</v>
      </c>
      <c r="I128" s="2633" t="s">
        <v>121</v>
      </c>
      <c r="J128" s="2637">
        <v>43816</v>
      </c>
      <c r="K128" s="2617"/>
    </row>
    <row r="129" spans="1:11" s="2616" customFormat="1" ht="22.5" customHeight="1" x14ac:dyDescent="0.3">
      <c r="A129" s="2633">
        <v>25</v>
      </c>
      <c r="B129" s="2640" t="s">
        <v>3734</v>
      </c>
      <c r="C129" s="2641">
        <v>39200</v>
      </c>
      <c r="D129" s="2641">
        <f t="shared" si="5"/>
        <v>39200</v>
      </c>
      <c r="E129" s="2633" t="s">
        <v>22</v>
      </c>
      <c r="F129" s="2642" t="s">
        <v>4251</v>
      </c>
      <c r="G129" s="2643">
        <f>C129</f>
        <v>39200</v>
      </c>
      <c r="H129" s="2640" t="str">
        <f>F129</f>
        <v>หจก.ไทร์วิชั่น</v>
      </c>
      <c r="I129" s="2633" t="s">
        <v>121</v>
      </c>
      <c r="J129" s="2644" t="s">
        <v>4288</v>
      </c>
      <c r="K129" s="2617"/>
    </row>
    <row r="130" spans="1:11" s="2616" customFormat="1" ht="22.5" customHeight="1" x14ac:dyDescent="0.3">
      <c r="A130" s="2629">
        <v>26</v>
      </c>
      <c r="B130" s="2640" t="s">
        <v>4289</v>
      </c>
      <c r="C130" s="2641">
        <v>120780</v>
      </c>
      <c r="D130" s="2641">
        <f t="shared" si="5"/>
        <v>120780</v>
      </c>
      <c r="E130" s="2633" t="s">
        <v>22</v>
      </c>
      <c r="F130" s="2642" t="s">
        <v>4290</v>
      </c>
      <c r="G130" s="2643">
        <f>C130</f>
        <v>120780</v>
      </c>
      <c r="H130" s="2640" t="str">
        <f>F130</f>
        <v>หจก.ก้าวสเตชั่น</v>
      </c>
      <c r="I130" s="2633" t="s">
        <v>121</v>
      </c>
      <c r="J130" s="2644" t="s">
        <v>4288</v>
      </c>
      <c r="K130" s="2617"/>
    </row>
    <row r="131" spans="1:11" s="2650" customFormat="1" ht="21.75" customHeight="1" x14ac:dyDescent="0.3">
      <c r="A131" s="2633">
        <v>27</v>
      </c>
      <c r="B131" s="2653" t="s">
        <v>4291</v>
      </c>
      <c r="C131" s="2653">
        <v>19470.79</v>
      </c>
      <c r="D131" s="2632">
        <f t="shared" si="5"/>
        <v>19470.79</v>
      </c>
      <c r="E131" s="2633" t="s">
        <v>22</v>
      </c>
      <c r="F131" s="2654" t="s">
        <v>4292</v>
      </c>
      <c r="G131" s="2635">
        <f>D131</f>
        <v>19470.79</v>
      </c>
      <c r="H131" s="2636" t="str">
        <f>F131</f>
        <v>บ.โตโยต้ากาญจนบุรี 1995 ผู้จำหน่ายโตโยต้า จำกัด</v>
      </c>
      <c r="I131" s="2633" t="s">
        <v>121</v>
      </c>
      <c r="J131" s="2637">
        <v>43816</v>
      </c>
      <c r="K131" s="2649"/>
    </row>
    <row r="132" spans="1:11" s="2650" customFormat="1" ht="22.5" customHeight="1" x14ac:dyDescent="0.3">
      <c r="A132" s="2629">
        <v>28</v>
      </c>
      <c r="B132" s="2655" t="s">
        <v>4293</v>
      </c>
      <c r="C132" s="2656">
        <v>80460</v>
      </c>
      <c r="D132" s="2661">
        <f t="shared" si="5"/>
        <v>80460</v>
      </c>
      <c r="E132" s="2633" t="s">
        <v>22</v>
      </c>
      <c r="F132" s="2657" t="s">
        <v>4294</v>
      </c>
      <c r="G132" s="2662">
        <f>D132</f>
        <v>80460</v>
      </c>
      <c r="H132" s="2663" t="str">
        <f>F132</f>
        <v>หจก.บ่อพลอยเซอร์วิส</v>
      </c>
      <c r="I132" s="2633" t="s">
        <v>121</v>
      </c>
      <c r="J132" s="2637">
        <v>43818</v>
      </c>
      <c r="K132" s="2649"/>
    </row>
    <row r="133" spans="1:11" s="2650" customFormat="1" ht="22.5" customHeight="1" x14ac:dyDescent="0.3">
      <c r="A133" s="2633">
        <v>29</v>
      </c>
      <c r="B133" s="2655" t="s">
        <v>4295</v>
      </c>
      <c r="C133" s="2656">
        <v>54053.32</v>
      </c>
      <c r="D133" s="2661">
        <f t="shared" si="5"/>
        <v>54053.32</v>
      </c>
      <c r="E133" s="2633" t="s">
        <v>22</v>
      </c>
      <c r="F133" s="2657" t="s">
        <v>4296</v>
      </c>
      <c r="G133" s="2662">
        <f>D133</f>
        <v>54053.32</v>
      </c>
      <c r="H133" s="2663" t="str">
        <f>F133</f>
        <v>นายราชศักดิ์  กาญจนกิจสิริกุล</v>
      </c>
      <c r="I133" s="2633" t="s">
        <v>121</v>
      </c>
      <c r="J133" s="2637">
        <v>43818</v>
      </c>
      <c r="K133" s="2649"/>
    </row>
    <row r="134" spans="1:11" s="2650" customFormat="1" ht="21.75" customHeight="1" x14ac:dyDescent="0.3">
      <c r="A134" s="2629">
        <v>30</v>
      </c>
      <c r="B134" s="2651" t="s">
        <v>4297</v>
      </c>
      <c r="C134" s="2645">
        <v>31909.1</v>
      </c>
      <c r="D134" s="2645">
        <f t="shared" si="5"/>
        <v>31909.1</v>
      </c>
      <c r="E134" s="2646" t="s">
        <v>22</v>
      </c>
      <c r="F134" s="2652" t="s">
        <v>4284</v>
      </c>
      <c r="G134" s="2647">
        <f>C134</f>
        <v>31909.1</v>
      </c>
      <c r="H134" s="2651" t="str">
        <f t="shared" si="3"/>
        <v>บจก.พาวเวอร์ซัพพลาย</v>
      </c>
      <c r="I134" s="2646" t="s">
        <v>121</v>
      </c>
      <c r="J134" s="2637">
        <v>43822</v>
      </c>
      <c r="K134" s="2649"/>
    </row>
    <row r="135" spans="1:11" s="2616" customFormat="1" ht="21.75" customHeight="1" x14ac:dyDescent="0.3">
      <c r="A135" s="2633">
        <v>31</v>
      </c>
      <c r="B135" s="2640" t="s">
        <v>2565</v>
      </c>
      <c r="C135" s="2641">
        <v>535</v>
      </c>
      <c r="D135" s="2641">
        <f>SUM(C135)</f>
        <v>535</v>
      </c>
      <c r="E135" s="2633" t="s">
        <v>22</v>
      </c>
      <c r="F135" s="2642" t="s">
        <v>4298</v>
      </c>
      <c r="G135" s="2643">
        <f>SUM(C135)</f>
        <v>535</v>
      </c>
      <c r="H135" s="2640" t="str">
        <f t="shared" si="3"/>
        <v>บจก. ที. จี. คอมพิวเตอร์</v>
      </c>
      <c r="I135" s="2633" t="s">
        <v>121</v>
      </c>
      <c r="J135" s="2637">
        <v>43822</v>
      </c>
      <c r="K135" s="2617"/>
    </row>
    <row r="136" spans="1:11" s="2650" customFormat="1" ht="21.75" customHeight="1" x14ac:dyDescent="0.3">
      <c r="A136" s="2629">
        <v>32</v>
      </c>
      <c r="B136" s="2651" t="s">
        <v>4299</v>
      </c>
      <c r="C136" s="2645">
        <v>52233.08</v>
      </c>
      <c r="D136" s="2645">
        <f t="shared" ref="D136:D141" si="6">C136</f>
        <v>52233.08</v>
      </c>
      <c r="E136" s="2646" t="s">
        <v>22</v>
      </c>
      <c r="F136" s="2652" t="s">
        <v>4284</v>
      </c>
      <c r="G136" s="2647">
        <f t="shared" ref="G136:G141" si="7">C136</f>
        <v>52233.08</v>
      </c>
      <c r="H136" s="2651" t="str">
        <f t="shared" si="3"/>
        <v>บจก.พาวเวอร์ซัพพลาย</v>
      </c>
      <c r="I136" s="2646" t="s">
        <v>121</v>
      </c>
      <c r="J136" s="2637">
        <v>43822</v>
      </c>
      <c r="K136" s="2649"/>
    </row>
    <row r="137" spans="1:11" s="2650" customFormat="1" ht="21.75" customHeight="1" x14ac:dyDescent="0.3">
      <c r="A137" s="2633">
        <v>33</v>
      </c>
      <c r="B137" s="2651" t="s">
        <v>4300</v>
      </c>
      <c r="C137" s="2645">
        <v>72964.539999999994</v>
      </c>
      <c r="D137" s="2645">
        <f t="shared" si="6"/>
        <v>72964.539999999994</v>
      </c>
      <c r="E137" s="2646" t="s">
        <v>22</v>
      </c>
      <c r="F137" s="2652" t="s">
        <v>4284</v>
      </c>
      <c r="G137" s="2647">
        <f t="shared" si="7"/>
        <v>72964.539999999994</v>
      </c>
      <c r="H137" s="2651" t="str">
        <f t="shared" si="3"/>
        <v>บจก.พาวเวอร์ซัพพลาย</v>
      </c>
      <c r="I137" s="2646" t="s">
        <v>121</v>
      </c>
      <c r="J137" s="2637">
        <v>43822</v>
      </c>
      <c r="K137" s="2649"/>
    </row>
    <row r="138" spans="1:11" s="2650" customFormat="1" ht="21.75" customHeight="1" x14ac:dyDescent="0.3">
      <c r="A138" s="2629">
        <v>34</v>
      </c>
      <c r="B138" s="2651" t="s">
        <v>4301</v>
      </c>
      <c r="C138" s="2645">
        <v>93847.89</v>
      </c>
      <c r="D138" s="2645">
        <f t="shared" si="6"/>
        <v>93847.89</v>
      </c>
      <c r="E138" s="2646" t="s">
        <v>22</v>
      </c>
      <c r="F138" s="2652" t="s">
        <v>4284</v>
      </c>
      <c r="G138" s="2647">
        <f t="shared" si="7"/>
        <v>93847.89</v>
      </c>
      <c r="H138" s="2651" t="str">
        <f t="shared" si="3"/>
        <v>บจก.พาวเวอร์ซัพพลาย</v>
      </c>
      <c r="I138" s="2646" t="s">
        <v>121</v>
      </c>
      <c r="J138" s="2637">
        <v>43822</v>
      </c>
      <c r="K138" s="2649"/>
    </row>
    <row r="139" spans="1:11" s="2650" customFormat="1" ht="21.75" customHeight="1" x14ac:dyDescent="0.3">
      <c r="A139" s="2633">
        <v>35</v>
      </c>
      <c r="B139" s="2651" t="s">
        <v>4302</v>
      </c>
      <c r="C139" s="2645">
        <v>87184.86</v>
      </c>
      <c r="D139" s="2645">
        <f t="shared" si="6"/>
        <v>87184.86</v>
      </c>
      <c r="E139" s="2646" t="s">
        <v>22</v>
      </c>
      <c r="F139" s="2652" t="s">
        <v>4284</v>
      </c>
      <c r="G139" s="2647">
        <f t="shared" si="7"/>
        <v>87184.86</v>
      </c>
      <c r="H139" s="2651" t="str">
        <f t="shared" si="3"/>
        <v>บจก.พาวเวอร์ซัพพลาย</v>
      </c>
      <c r="I139" s="2646" t="s">
        <v>121</v>
      </c>
      <c r="J139" s="2637">
        <v>43822</v>
      </c>
      <c r="K139" s="2649"/>
    </row>
    <row r="140" spans="1:11" s="2650" customFormat="1" ht="21.75" customHeight="1" x14ac:dyDescent="0.3">
      <c r="A140" s="2629">
        <v>36</v>
      </c>
      <c r="B140" s="2651" t="s">
        <v>4303</v>
      </c>
      <c r="C140" s="2645">
        <v>9517</v>
      </c>
      <c r="D140" s="2645">
        <f t="shared" si="6"/>
        <v>9517</v>
      </c>
      <c r="E140" s="2646" t="s">
        <v>22</v>
      </c>
      <c r="F140" s="2652" t="s">
        <v>4284</v>
      </c>
      <c r="G140" s="2647">
        <f t="shared" si="7"/>
        <v>9517</v>
      </c>
      <c r="H140" s="2651" t="str">
        <f t="shared" si="3"/>
        <v>บจก.พาวเวอร์ซัพพลาย</v>
      </c>
      <c r="I140" s="2646" t="s">
        <v>121</v>
      </c>
      <c r="J140" s="2637">
        <v>43822</v>
      </c>
      <c r="K140" s="2649"/>
    </row>
    <row r="141" spans="1:11" s="2650" customFormat="1" ht="21.75" customHeight="1" x14ac:dyDescent="0.3">
      <c r="A141" s="2633">
        <v>37</v>
      </c>
      <c r="B141" s="2651" t="s">
        <v>4304</v>
      </c>
      <c r="C141" s="2645">
        <v>39872.65</v>
      </c>
      <c r="D141" s="2645">
        <f t="shared" si="6"/>
        <v>39872.65</v>
      </c>
      <c r="E141" s="2646" t="s">
        <v>22</v>
      </c>
      <c r="F141" s="2652" t="s">
        <v>4284</v>
      </c>
      <c r="G141" s="2647">
        <f t="shared" si="7"/>
        <v>39872.65</v>
      </c>
      <c r="H141" s="2651" t="str">
        <f t="shared" si="3"/>
        <v>บจก.พาวเวอร์ซัพพลาย</v>
      </c>
      <c r="I141" s="2646" t="s">
        <v>121</v>
      </c>
      <c r="J141" s="2637">
        <v>43822</v>
      </c>
      <c r="K141" s="2649"/>
    </row>
    <row r="142" spans="1:11" s="2616" customFormat="1" ht="22.5" customHeight="1" x14ac:dyDescent="0.3">
      <c r="A142" s="2629">
        <v>38</v>
      </c>
      <c r="B142" s="2640" t="s">
        <v>4305</v>
      </c>
      <c r="C142" s="2641">
        <v>3600</v>
      </c>
      <c r="D142" s="2641">
        <f>C142</f>
        <v>3600</v>
      </c>
      <c r="E142" s="2633" t="s">
        <v>22</v>
      </c>
      <c r="F142" s="2642" t="s">
        <v>4306</v>
      </c>
      <c r="G142" s="2643">
        <f>C142</f>
        <v>3600</v>
      </c>
      <c r="H142" s="2640" t="str">
        <f t="shared" si="3"/>
        <v>ร้านเส้นสี2555</v>
      </c>
      <c r="I142" s="2633" t="s">
        <v>121</v>
      </c>
      <c r="J142" s="2644" t="s">
        <v>4307</v>
      </c>
      <c r="K142" s="2617"/>
    </row>
    <row r="143" spans="1:11" s="2616" customFormat="1" ht="22.5" customHeight="1" x14ac:dyDescent="0.3">
      <c r="A143" s="2633">
        <v>39</v>
      </c>
      <c r="B143" s="2640" t="s">
        <v>4308</v>
      </c>
      <c r="C143" s="2641">
        <v>43567.15</v>
      </c>
      <c r="D143" s="2641">
        <f>C143</f>
        <v>43567.15</v>
      </c>
      <c r="E143" s="2633" t="s">
        <v>22</v>
      </c>
      <c r="F143" s="2642" t="s">
        <v>4254</v>
      </c>
      <c r="G143" s="2643">
        <f>C143</f>
        <v>43567.15</v>
      </c>
      <c r="H143" s="2640" t="str">
        <f t="shared" si="3"/>
        <v>น.ส.สร้อยทอง  คำสาย</v>
      </c>
      <c r="I143" s="2633" t="s">
        <v>121</v>
      </c>
      <c r="J143" s="2644" t="s">
        <v>4307</v>
      </c>
      <c r="K143" s="2617"/>
    </row>
    <row r="144" spans="1:11" s="2616" customFormat="1" ht="22.5" customHeight="1" x14ac:dyDescent="0.3">
      <c r="A144" s="2629">
        <v>40</v>
      </c>
      <c r="B144" s="2640" t="s">
        <v>3511</v>
      </c>
      <c r="C144" s="2641">
        <v>375000</v>
      </c>
      <c r="D144" s="2641">
        <f>C144</f>
        <v>375000</v>
      </c>
      <c r="E144" s="2633" t="s">
        <v>22</v>
      </c>
      <c r="F144" s="2642" t="s">
        <v>4309</v>
      </c>
      <c r="G144" s="2643">
        <f>C144</f>
        <v>375000</v>
      </c>
      <c r="H144" s="2640" t="str">
        <f t="shared" si="3"/>
        <v>หจก.โรงปูนเขตรุ่งเรือง</v>
      </c>
      <c r="I144" s="2633" t="s">
        <v>121</v>
      </c>
      <c r="J144" s="2644" t="s">
        <v>4310</v>
      </c>
      <c r="K144" s="2617"/>
    </row>
    <row r="145" spans="1:11" s="2650" customFormat="1" ht="21.75" customHeight="1" x14ac:dyDescent="0.3">
      <c r="A145" s="2664"/>
      <c r="B145" s="2665"/>
      <c r="C145" s="2666"/>
      <c r="D145" s="2666"/>
      <c r="E145" s="2667"/>
      <c r="F145" s="2668"/>
      <c r="G145" s="2669"/>
      <c r="H145" s="2665"/>
      <c r="I145" s="2667"/>
      <c r="J145" s="2670"/>
      <c r="K145" s="2649"/>
    </row>
    <row r="147" spans="1:11" s="2671" customFormat="1" ht="24.75" customHeight="1" x14ac:dyDescent="0.35">
      <c r="A147" s="4029" t="s">
        <v>4311</v>
      </c>
      <c r="B147" s="4029"/>
      <c r="C147" s="4029"/>
      <c r="D147" s="4029"/>
      <c r="E147" s="4029"/>
      <c r="F147" s="4029"/>
      <c r="G147" s="4029"/>
      <c r="H147" s="4029"/>
      <c r="I147" s="4029"/>
    </row>
    <row r="148" spans="1:11" s="2671" customFormat="1" ht="27.75" customHeight="1" x14ac:dyDescent="0.35">
      <c r="A148" s="4030" t="s">
        <v>4312</v>
      </c>
      <c r="B148" s="4030"/>
      <c r="C148" s="4030"/>
      <c r="D148" s="4030"/>
      <c r="E148" s="4030"/>
      <c r="F148" s="4030"/>
      <c r="G148" s="4030"/>
      <c r="H148" s="4030"/>
      <c r="I148" s="4030"/>
      <c r="J148" s="2672"/>
    </row>
    <row r="149" spans="1:11" s="2677" customFormat="1" ht="57" customHeight="1" x14ac:dyDescent="0.2">
      <c r="A149" s="2673" t="s">
        <v>152</v>
      </c>
      <c r="B149" s="2674" t="s">
        <v>153</v>
      </c>
      <c r="C149" s="2675" t="s">
        <v>154</v>
      </c>
      <c r="D149" s="2676" t="s">
        <v>155</v>
      </c>
      <c r="E149" s="2676" t="s">
        <v>156</v>
      </c>
      <c r="F149" s="2676" t="s">
        <v>157</v>
      </c>
      <c r="G149" s="2676" t="s">
        <v>4313</v>
      </c>
      <c r="H149" s="2676" t="s">
        <v>159</v>
      </c>
      <c r="I149" s="2674" t="s">
        <v>65</v>
      </c>
      <c r="K149" s="2678"/>
    </row>
    <row r="150" spans="1:11" s="2671" customFormat="1" ht="20.25" x14ac:dyDescent="0.3">
      <c r="A150" s="2679">
        <v>1</v>
      </c>
      <c r="B150" s="2680" t="s">
        <v>4314</v>
      </c>
      <c r="C150" s="2681">
        <v>11580</v>
      </c>
      <c r="D150" s="2679" t="s">
        <v>22</v>
      </c>
      <c r="E150" s="2682" t="s">
        <v>4315</v>
      </c>
      <c r="F150" s="2681">
        <v>11580</v>
      </c>
      <c r="G150" s="2682" t="s">
        <v>4315</v>
      </c>
      <c r="H150" s="2681">
        <v>11580</v>
      </c>
      <c r="I150" s="2679" t="s">
        <v>1651</v>
      </c>
    </row>
    <row r="151" spans="1:11" s="2671" customFormat="1" ht="20.25" x14ac:dyDescent="0.3">
      <c r="A151" s="2683"/>
      <c r="B151" s="2683"/>
      <c r="C151" s="2684"/>
      <c r="D151" s="2683"/>
      <c r="E151" s="2683"/>
      <c r="F151" s="2684"/>
      <c r="G151" s="2683"/>
      <c r="H151" s="2684"/>
      <c r="I151" s="2683" t="s">
        <v>4316</v>
      </c>
    </row>
    <row r="152" spans="1:11" s="2671" customFormat="1" ht="20.25" x14ac:dyDescent="0.3">
      <c r="A152" s="2679">
        <v>2</v>
      </c>
      <c r="B152" s="2680" t="s">
        <v>4317</v>
      </c>
      <c r="C152" s="2681">
        <v>8500</v>
      </c>
      <c r="D152" s="2679" t="s">
        <v>22</v>
      </c>
      <c r="E152" s="2680" t="s">
        <v>4318</v>
      </c>
      <c r="F152" s="2681">
        <v>8500</v>
      </c>
      <c r="G152" s="2680" t="s">
        <v>4318</v>
      </c>
      <c r="H152" s="2681">
        <v>8500</v>
      </c>
      <c r="I152" s="2679" t="s">
        <v>4319</v>
      </c>
    </row>
    <row r="153" spans="1:11" s="2671" customFormat="1" ht="20.25" x14ac:dyDescent="0.3">
      <c r="A153" s="2683"/>
      <c r="B153" s="2683"/>
      <c r="C153" s="2684"/>
      <c r="D153" s="2683"/>
      <c r="E153" s="2683"/>
      <c r="F153" s="2684"/>
      <c r="G153" s="2683"/>
      <c r="H153" s="2684"/>
      <c r="I153" s="2683" t="s">
        <v>4320</v>
      </c>
    </row>
    <row r="154" spans="1:11" s="2671" customFormat="1" ht="20.25" x14ac:dyDescent="0.3">
      <c r="A154" s="2685">
        <v>3</v>
      </c>
      <c r="B154" s="2680" t="s">
        <v>4321</v>
      </c>
      <c r="C154" s="2686">
        <v>10500</v>
      </c>
      <c r="D154" s="2685" t="s">
        <v>22</v>
      </c>
      <c r="E154" s="2680" t="s">
        <v>4322</v>
      </c>
      <c r="F154" s="2686">
        <v>10500</v>
      </c>
      <c r="G154" s="2680" t="s">
        <v>4322</v>
      </c>
      <c r="H154" s="2686">
        <v>10500</v>
      </c>
      <c r="I154" s="2685" t="s">
        <v>4323</v>
      </c>
    </row>
    <row r="155" spans="1:11" s="2671" customFormat="1" ht="20.25" x14ac:dyDescent="0.3">
      <c r="A155" s="2683"/>
      <c r="B155" s="2683"/>
      <c r="C155" s="2686"/>
      <c r="D155" s="2683"/>
      <c r="E155" s="2683"/>
      <c r="F155" s="2686"/>
      <c r="G155" s="2683"/>
      <c r="H155" s="2686"/>
      <c r="I155" s="2683" t="s">
        <v>4320</v>
      </c>
    </row>
    <row r="156" spans="1:11" s="2671" customFormat="1" ht="20.25" x14ac:dyDescent="0.3">
      <c r="A156" s="2679">
        <v>4</v>
      </c>
      <c r="B156" s="2680" t="s">
        <v>4321</v>
      </c>
      <c r="C156" s="2681">
        <v>10500</v>
      </c>
      <c r="D156" s="2679" t="s">
        <v>22</v>
      </c>
      <c r="E156" s="2680" t="s">
        <v>4324</v>
      </c>
      <c r="F156" s="2681">
        <v>10500</v>
      </c>
      <c r="G156" s="2680" t="s">
        <v>4324</v>
      </c>
      <c r="H156" s="2681">
        <v>10500</v>
      </c>
      <c r="I156" s="2685" t="s">
        <v>4325</v>
      </c>
    </row>
    <row r="157" spans="1:11" s="2671" customFormat="1" ht="20.25" x14ac:dyDescent="0.3">
      <c r="A157" s="2683"/>
      <c r="B157" s="2683"/>
      <c r="C157" s="2684"/>
      <c r="D157" s="2683"/>
      <c r="E157" s="2683"/>
      <c r="F157" s="2684"/>
      <c r="G157" s="2683"/>
      <c r="H157" s="2684"/>
      <c r="I157" s="2683" t="s">
        <v>4320</v>
      </c>
    </row>
    <row r="158" spans="1:11" s="2671" customFormat="1" ht="20.25" x14ac:dyDescent="0.3">
      <c r="A158" s="2679">
        <v>5</v>
      </c>
      <c r="B158" s="2682" t="s">
        <v>4326</v>
      </c>
      <c r="C158" s="2681">
        <v>2352</v>
      </c>
      <c r="D158" s="2679" t="s">
        <v>22</v>
      </c>
      <c r="E158" s="2682" t="s">
        <v>4327</v>
      </c>
      <c r="F158" s="2681">
        <v>2352</v>
      </c>
      <c r="G158" s="2682" t="s">
        <v>4327</v>
      </c>
      <c r="H158" s="2681">
        <v>2352</v>
      </c>
      <c r="I158" s="2685" t="s">
        <v>4328</v>
      </c>
    </row>
    <row r="159" spans="1:11" s="2671" customFormat="1" ht="20.25" x14ac:dyDescent="0.3">
      <c r="A159" s="2683"/>
      <c r="B159" s="2683"/>
      <c r="C159" s="2683"/>
      <c r="D159" s="2683"/>
      <c r="E159" s="2683"/>
      <c r="F159" s="2683"/>
      <c r="G159" s="2683"/>
      <c r="H159" s="2683"/>
      <c r="I159" s="2683" t="s">
        <v>4320</v>
      </c>
    </row>
    <row r="160" spans="1:11" s="2671" customFormat="1" ht="20.25" x14ac:dyDescent="0.3">
      <c r="A160" s="2679">
        <v>6</v>
      </c>
      <c r="B160" s="2687" t="s">
        <v>4329</v>
      </c>
      <c r="C160" s="2681">
        <v>29280</v>
      </c>
      <c r="D160" s="2679" t="s">
        <v>22</v>
      </c>
      <c r="E160" s="2687" t="s">
        <v>4330</v>
      </c>
      <c r="F160" s="2681">
        <v>29280</v>
      </c>
      <c r="G160" s="2687" t="s">
        <v>4330</v>
      </c>
      <c r="H160" s="2681">
        <v>29280</v>
      </c>
      <c r="I160" s="2679" t="s">
        <v>1654</v>
      </c>
    </row>
    <row r="161" spans="1:9" s="2671" customFormat="1" ht="20.25" x14ac:dyDescent="0.3">
      <c r="A161" s="2683"/>
      <c r="B161" s="2683"/>
      <c r="C161" s="2683"/>
      <c r="D161" s="2683"/>
      <c r="E161" s="2683"/>
      <c r="F161" s="2683"/>
      <c r="G161" s="2683"/>
      <c r="H161" s="2683"/>
      <c r="I161" s="2683" t="s">
        <v>2226</v>
      </c>
    </row>
    <row r="162" spans="1:9" s="2671" customFormat="1" ht="20.25" x14ac:dyDescent="0.3">
      <c r="A162" s="2679">
        <v>7</v>
      </c>
      <c r="B162" s="2687" t="s">
        <v>4331</v>
      </c>
      <c r="C162" s="2681">
        <v>1605</v>
      </c>
      <c r="D162" s="2679" t="s">
        <v>22</v>
      </c>
      <c r="E162" s="2687" t="s">
        <v>4332</v>
      </c>
      <c r="F162" s="2681">
        <v>1605</v>
      </c>
      <c r="G162" s="2687" t="s">
        <v>4332</v>
      </c>
      <c r="H162" s="2681">
        <v>1605</v>
      </c>
      <c r="I162" s="2679" t="s">
        <v>4333</v>
      </c>
    </row>
    <row r="163" spans="1:9" s="2671" customFormat="1" ht="20.25" x14ac:dyDescent="0.3">
      <c r="A163" s="2683"/>
      <c r="B163" s="2688"/>
      <c r="C163" s="2683"/>
      <c r="D163" s="2683"/>
      <c r="E163" s="2688"/>
      <c r="F163" s="2683"/>
      <c r="G163" s="2688"/>
      <c r="H163" s="2683"/>
      <c r="I163" s="2683" t="s">
        <v>4320</v>
      </c>
    </row>
  </sheetData>
  <mergeCells count="25">
    <mergeCell ref="A24:K24"/>
    <mergeCell ref="A25:K25"/>
    <mergeCell ref="A26:K26"/>
    <mergeCell ref="A1:K1"/>
    <mergeCell ref="A2:K2"/>
    <mergeCell ref="B3:B5"/>
    <mergeCell ref="C3:C5"/>
    <mergeCell ref="D3:D5"/>
    <mergeCell ref="F3:G3"/>
    <mergeCell ref="H3:I3"/>
    <mergeCell ref="F4:G4"/>
    <mergeCell ref="H4:I4"/>
    <mergeCell ref="A147:I147"/>
    <mergeCell ref="A148:I148"/>
    <mergeCell ref="A99:J99"/>
    <mergeCell ref="A100:J100"/>
    <mergeCell ref="A101:J101"/>
    <mergeCell ref="A102:A104"/>
    <mergeCell ref="B102:B104"/>
    <mergeCell ref="C102:C104"/>
    <mergeCell ref="D102:D104"/>
    <mergeCell ref="E102:E104"/>
    <mergeCell ref="F102:G104"/>
    <mergeCell ref="H102:H104"/>
    <mergeCell ref="I102:I10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3"/>
  <sheetViews>
    <sheetView topLeftCell="A121" zoomScale="120" zoomScaleNormal="120" workbookViewId="0">
      <selection activeCell="F85" sqref="F85:G85"/>
    </sheetView>
  </sheetViews>
  <sheetFormatPr defaultRowHeight="12.75" x14ac:dyDescent="0.2"/>
  <cols>
    <col min="2" max="2" width="43.5703125" customWidth="1"/>
    <col min="3" max="3" width="18.85546875" customWidth="1"/>
    <col min="4" max="4" width="15.42578125" customWidth="1"/>
    <col min="5" max="5" width="13.85546875" customWidth="1"/>
    <col min="6" max="7" width="31.7109375" customWidth="1"/>
    <col min="8" max="8" width="28" customWidth="1"/>
    <col min="9" max="9" width="20.5703125" customWidth="1"/>
    <col min="10" max="10" width="15.5703125" customWidth="1"/>
    <col min="11" max="11" width="33.140625" customWidth="1"/>
  </cols>
  <sheetData>
    <row r="1" spans="1:9" s="109" customFormat="1" ht="23.25" x14ac:dyDescent="0.35">
      <c r="A1" s="3448" t="s">
        <v>1954</v>
      </c>
      <c r="B1" s="3448"/>
      <c r="C1" s="3448"/>
      <c r="D1" s="3448"/>
      <c r="E1" s="3448"/>
      <c r="F1" s="3448"/>
      <c r="G1" s="3448"/>
      <c r="H1" s="3448"/>
      <c r="I1" s="3063" t="s">
        <v>9</v>
      </c>
    </row>
    <row r="2" spans="1:9" s="109" customFormat="1" ht="23.25" x14ac:dyDescent="0.35">
      <c r="A2" s="3449" t="s">
        <v>4793</v>
      </c>
      <c r="B2" s="3449"/>
      <c r="C2" s="3449"/>
      <c r="D2" s="3449"/>
      <c r="E2" s="3449"/>
      <c r="F2" s="3449"/>
      <c r="G2" s="3449"/>
      <c r="H2" s="3449"/>
      <c r="I2" s="3064"/>
    </row>
    <row r="3" spans="1:9" s="693" customFormat="1" ht="23.25" x14ac:dyDescent="0.35">
      <c r="A3" s="3397" t="s">
        <v>4794</v>
      </c>
      <c r="B3" s="3397"/>
      <c r="C3" s="3397"/>
      <c r="D3" s="3397"/>
      <c r="E3" s="3397"/>
      <c r="F3" s="3397"/>
      <c r="G3" s="3397"/>
      <c r="H3" s="3397"/>
      <c r="I3" s="1483"/>
    </row>
    <row r="4" spans="1:9" s="2904" customFormat="1" ht="20.25" x14ac:dyDescent="0.3">
      <c r="A4" s="277"/>
      <c r="B4" s="277"/>
      <c r="C4" s="3065" t="s">
        <v>482</v>
      </c>
      <c r="D4" s="3066"/>
      <c r="E4" s="3067"/>
      <c r="F4" s="277" t="s">
        <v>174</v>
      </c>
      <c r="G4" s="277" t="s">
        <v>1714</v>
      </c>
      <c r="H4" s="3067" t="s">
        <v>176</v>
      </c>
      <c r="I4" s="3067" t="s">
        <v>177</v>
      </c>
    </row>
    <row r="5" spans="1:9" s="2904" customFormat="1" ht="20.25" x14ac:dyDescent="0.3">
      <c r="A5" s="3068" t="s">
        <v>0</v>
      </c>
      <c r="B5" s="3068" t="s">
        <v>262</v>
      </c>
      <c r="C5" s="3069" t="s">
        <v>348</v>
      </c>
      <c r="D5" s="3070" t="s">
        <v>14</v>
      </c>
      <c r="E5" s="3071" t="s">
        <v>15</v>
      </c>
      <c r="F5" s="3071" t="s">
        <v>179</v>
      </c>
      <c r="G5" s="3068" t="s">
        <v>180</v>
      </c>
      <c r="H5" s="3068" t="s">
        <v>181</v>
      </c>
      <c r="I5" s="3071" t="s">
        <v>182</v>
      </c>
    </row>
    <row r="6" spans="1:9" s="2904" customFormat="1" ht="20.25" x14ac:dyDescent="0.3">
      <c r="A6" s="281"/>
      <c r="B6" s="281"/>
      <c r="C6" s="3072"/>
      <c r="D6" s="3073"/>
      <c r="E6" s="281"/>
      <c r="F6" s="281"/>
      <c r="G6" s="281"/>
      <c r="H6" s="281"/>
      <c r="I6" s="3074" t="s">
        <v>183</v>
      </c>
    </row>
    <row r="7" spans="1:9" s="2904" customFormat="1" ht="20.25" x14ac:dyDescent="0.3">
      <c r="A7" s="3075">
        <v>1</v>
      </c>
      <c r="B7" s="3076" t="s">
        <v>4795</v>
      </c>
      <c r="C7" s="3077">
        <v>4123</v>
      </c>
      <c r="D7" s="3078">
        <f>C7</f>
        <v>4123</v>
      </c>
      <c r="E7" s="3079" t="s">
        <v>22</v>
      </c>
      <c r="F7" s="3080" t="s">
        <v>4796</v>
      </c>
      <c r="G7" s="3081" t="str">
        <f t="shared" ref="G7:G14" si="0">F7</f>
        <v>ฐิติวัฒน์ ธุรกิจ</v>
      </c>
      <c r="H7" s="3076"/>
      <c r="I7" s="3082" t="s">
        <v>4797</v>
      </c>
    </row>
    <row r="8" spans="1:9" s="2904" customFormat="1" ht="20.25" x14ac:dyDescent="0.3">
      <c r="A8" s="409"/>
      <c r="B8" s="3083" t="s">
        <v>1499</v>
      </c>
      <c r="C8" s="3083"/>
      <c r="D8" s="3084"/>
      <c r="E8" s="3085"/>
      <c r="F8" s="3086" t="s">
        <v>4798</v>
      </c>
      <c r="G8" s="3087" t="str">
        <f t="shared" si="0"/>
        <v>ราคาเสนอ 4,123.00 บาท</v>
      </c>
      <c r="H8" s="3083"/>
      <c r="I8" s="3088">
        <v>22979</v>
      </c>
    </row>
    <row r="9" spans="1:9" s="3092" customFormat="1" ht="20.25" x14ac:dyDescent="0.3">
      <c r="A9" s="3080">
        <v>2</v>
      </c>
      <c r="B9" s="3076" t="s">
        <v>4799</v>
      </c>
      <c r="C9" s="3089">
        <v>387252</v>
      </c>
      <c r="D9" s="3089">
        <f t="shared" ref="D9:D13" si="1">C9</f>
        <v>387252</v>
      </c>
      <c r="E9" s="3080" t="str">
        <f t="shared" ref="E9:E19" si="2">E7</f>
        <v>เฉพาะเจาะจง</v>
      </c>
      <c r="F9" s="3080" t="s">
        <v>4800</v>
      </c>
      <c r="G9" s="3080" t="str">
        <f t="shared" si="0"/>
        <v>บริษัท พลพรรธณ จำกัด</v>
      </c>
      <c r="H9" s="3090"/>
      <c r="I9" s="3091" t="s">
        <v>4801</v>
      </c>
    </row>
    <row r="10" spans="1:9" s="3092" customFormat="1" ht="20.25" x14ac:dyDescent="0.3">
      <c r="A10" s="3085"/>
      <c r="B10" s="3083" t="s">
        <v>4802</v>
      </c>
      <c r="C10" s="3083"/>
      <c r="D10" s="3093"/>
      <c r="E10" s="3085"/>
      <c r="F10" s="3094" t="s">
        <v>4803</v>
      </c>
      <c r="G10" s="3085" t="str">
        <f t="shared" si="0"/>
        <v>ราคาเสนอ 387,252.00 บาท</v>
      </c>
      <c r="H10" s="3083"/>
      <c r="I10" s="3095">
        <v>22979</v>
      </c>
    </row>
    <row r="11" spans="1:9" s="3092" customFormat="1" ht="20.25" x14ac:dyDescent="0.3">
      <c r="A11" s="3080">
        <v>3</v>
      </c>
      <c r="B11" s="3096" t="s">
        <v>4804</v>
      </c>
      <c r="C11" s="3089">
        <v>9355.5</v>
      </c>
      <c r="D11" s="3089">
        <f t="shared" si="1"/>
        <v>9355.5</v>
      </c>
      <c r="E11" s="3080" t="str">
        <f t="shared" si="2"/>
        <v>เฉพาะเจาะจง</v>
      </c>
      <c r="F11" s="3080" t="s">
        <v>4805</v>
      </c>
      <c r="G11" s="3080" t="str">
        <f t="shared" si="0"/>
        <v>สหกรการเกษตร ลำลูกกา</v>
      </c>
      <c r="H11" s="3090"/>
      <c r="I11" s="3091" t="s">
        <v>4806</v>
      </c>
    </row>
    <row r="12" spans="1:9" s="3092" customFormat="1" ht="20.25" x14ac:dyDescent="0.3">
      <c r="A12" s="3085"/>
      <c r="B12" s="3083" t="s">
        <v>4807</v>
      </c>
      <c r="C12" s="3083"/>
      <c r="D12" s="3093"/>
      <c r="E12" s="3085"/>
      <c r="F12" s="3094" t="s">
        <v>4808</v>
      </c>
      <c r="G12" s="3085" t="str">
        <f t="shared" si="0"/>
        <v>ราคาเสนอ 9,355.50 บาท</v>
      </c>
      <c r="H12" s="3083"/>
      <c r="I12" s="3095">
        <v>22986</v>
      </c>
    </row>
    <row r="13" spans="1:9" s="3092" customFormat="1" ht="20.25" x14ac:dyDescent="0.3">
      <c r="A13" s="3080">
        <v>4</v>
      </c>
      <c r="B13" s="3076" t="s">
        <v>4799</v>
      </c>
      <c r="C13" s="3097">
        <v>499324</v>
      </c>
      <c r="D13" s="3098">
        <f t="shared" si="1"/>
        <v>499324</v>
      </c>
      <c r="E13" s="3080" t="str">
        <f t="shared" si="2"/>
        <v>เฉพาะเจาะจง</v>
      </c>
      <c r="F13" s="3080" t="s">
        <v>4800</v>
      </c>
      <c r="G13" s="3080" t="str">
        <f>F13</f>
        <v>บริษัท พลพรรธณ จำกัด</v>
      </c>
      <c r="H13" s="3099"/>
      <c r="I13" s="3100" t="s">
        <v>137</v>
      </c>
    </row>
    <row r="14" spans="1:9" s="3092" customFormat="1" ht="20.25" x14ac:dyDescent="0.3">
      <c r="A14" s="3085"/>
      <c r="B14" s="3083" t="s">
        <v>4809</v>
      </c>
      <c r="C14" s="3083"/>
      <c r="D14" s="3084"/>
      <c r="E14" s="3085"/>
      <c r="F14" s="3094" t="s">
        <v>4810</v>
      </c>
      <c r="G14" s="3087" t="str">
        <f t="shared" si="0"/>
        <v>ราคาเสนอ 499,324.00 บาท</v>
      </c>
      <c r="H14" s="3083"/>
      <c r="I14" s="3088">
        <v>22992</v>
      </c>
    </row>
    <row r="15" spans="1:9" s="3092" customFormat="1" ht="20.25" x14ac:dyDescent="0.3">
      <c r="A15" s="3080">
        <v>5</v>
      </c>
      <c r="B15" s="3090" t="s">
        <v>4811</v>
      </c>
      <c r="C15" s="3097">
        <v>310728</v>
      </c>
      <c r="D15" s="3098">
        <f t="shared" ref="D15" si="3">C15</f>
        <v>310728</v>
      </c>
      <c r="E15" s="3080" t="str">
        <f t="shared" si="2"/>
        <v>เฉพาะเจาะจง</v>
      </c>
      <c r="F15" s="3080" t="s">
        <v>3454</v>
      </c>
      <c r="G15" s="3080" t="str">
        <f>F15</f>
        <v>บริษัท ปตท. จำกัด</v>
      </c>
      <c r="H15" s="3099"/>
      <c r="I15" s="3100" t="s">
        <v>140</v>
      </c>
    </row>
    <row r="16" spans="1:9" s="3092" customFormat="1" ht="20.25" x14ac:dyDescent="0.3">
      <c r="A16" s="3085"/>
      <c r="B16" s="408"/>
      <c r="C16" s="3083"/>
      <c r="D16" s="3084"/>
      <c r="E16" s="3085"/>
      <c r="F16" s="3094" t="s">
        <v>4812</v>
      </c>
      <c r="G16" s="3087" t="str">
        <f t="shared" ref="G16" si="4">F16</f>
        <v>ราคาเสนอ 310,728.00 บาท</v>
      </c>
      <c r="H16" s="3083"/>
      <c r="I16" s="3088">
        <v>22998</v>
      </c>
    </row>
    <row r="17" spans="1:9" s="3092" customFormat="1" ht="20.25" x14ac:dyDescent="0.3">
      <c r="A17" s="3080">
        <v>6</v>
      </c>
      <c r="B17" s="3090" t="s">
        <v>4813</v>
      </c>
      <c r="C17" s="3097">
        <v>4000</v>
      </c>
      <c r="D17" s="3098">
        <f t="shared" ref="D17" si="5">C17</f>
        <v>4000</v>
      </c>
      <c r="E17" s="3080" t="str">
        <f t="shared" si="2"/>
        <v>เฉพาะเจาะจง</v>
      </c>
      <c r="F17" s="3080" t="s">
        <v>4814</v>
      </c>
      <c r="G17" s="3080" t="str">
        <f>F17</f>
        <v>บริษัท คุ้มเต็มใจบริการ จำกัด</v>
      </c>
      <c r="H17" s="3099"/>
      <c r="I17" s="3100" t="s">
        <v>144</v>
      </c>
    </row>
    <row r="18" spans="1:9" s="3092" customFormat="1" ht="20.25" x14ac:dyDescent="0.3">
      <c r="A18" s="3085"/>
      <c r="B18" s="408"/>
      <c r="C18" s="3083"/>
      <c r="D18" s="3084"/>
      <c r="E18" s="3085"/>
      <c r="F18" s="3094" t="s">
        <v>4815</v>
      </c>
      <c r="G18" s="3087" t="str">
        <f t="shared" ref="G18" si="6">F18</f>
        <v>ราคาเสนอ 4,000.00 บาท</v>
      </c>
      <c r="H18" s="3083"/>
      <c r="I18" s="3088">
        <v>22998</v>
      </c>
    </row>
    <row r="19" spans="1:9" s="3092" customFormat="1" ht="20.25" x14ac:dyDescent="0.3">
      <c r="A19" s="3080">
        <v>7</v>
      </c>
      <c r="B19" s="3090" t="s">
        <v>4816</v>
      </c>
      <c r="C19" s="3097">
        <v>5700</v>
      </c>
      <c r="D19" s="3098">
        <f t="shared" ref="D19" si="7">C19</f>
        <v>5700</v>
      </c>
      <c r="E19" s="3080" t="str">
        <f t="shared" si="2"/>
        <v>เฉพาะเจาะจง</v>
      </c>
      <c r="F19" s="3080" t="s">
        <v>4814</v>
      </c>
      <c r="G19" s="3080" t="str">
        <f>F19</f>
        <v>บริษัท คุ้มเต็มใจบริการ จำกัด</v>
      </c>
      <c r="H19" s="3099"/>
      <c r="I19" s="3100" t="s">
        <v>149</v>
      </c>
    </row>
    <row r="20" spans="1:9" s="3092" customFormat="1" ht="20.25" x14ac:dyDescent="0.3">
      <c r="A20" s="3085"/>
      <c r="B20" s="408" t="s">
        <v>4817</v>
      </c>
      <c r="C20" s="3083"/>
      <c r="D20" s="3084"/>
      <c r="E20" s="3085"/>
      <c r="F20" s="3094" t="s">
        <v>4818</v>
      </c>
      <c r="G20" s="3087" t="str">
        <f t="shared" ref="G20:G26" si="8">F20</f>
        <v>ราคาเสนอ 5,700.00 บาท</v>
      </c>
      <c r="H20" s="3083"/>
      <c r="I20" s="3088">
        <v>23003</v>
      </c>
    </row>
    <row r="21" spans="1:9" s="2904" customFormat="1" ht="20.25" x14ac:dyDescent="0.3">
      <c r="A21" s="3075">
        <v>8</v>
      </c>
      <c r="B21" s="3076" t="s">
        <v>4819</v>
      </c>
      <c r="C21" s="3077">
        <v>13460.6</v>
      </c>
      <c r="D21" s="3078">
        <f>C21</f>
        <v>13460.6</v>
      </c>
      <c r="E21" s="3079" t="s">
        <v>22</v>
      </c>
      <c r="F21" s="3101" t="s">
        <v>4820</v>
      </c>
      <c r="G21" s="1344" t="str">
        <f t="shared" si="8"/>
        <v>ห้างหุ้นส่วนจำกัด กรรณเดช ออโต้พาร์ท</v>
      </c>
      <c r="H21" s="3076"/>
      <c r="I21" s="3082" t="s">
        <v>2819</v>
      </c>
    </row>
    <row r="22" spans="1:9" s="2904" customFormat="1" ht="20.25" x14ac:dyDescent="0.3">
      <c r="A22" s="409"/>
      <c r="B22" s="3083" t="s">
        <v>4821</v>
      </c>
      <c r="C22" s="3083"/>
      <c r="D22" s="3084"/>
      <c r="E22" s="3085"/>
      <c r="F22" s="3086" t="s">
        <v>4822</v>
      </c>
      <c r="G22" s="3087" t="str">
        <f t="shared" si="8"/>
        <v>ราคาเสนอ 13,460.60 บาท</v>
      </c>
      <c r="H22" s="3083"/>
      <c r="I22" s="3088">
        <v>23003</v>
      </c>
    </row>
    <row r="23" spans="1:9" s="3092" customFormat="1" ht="20.25" x14ac:dyDescent="0.3">
      <c r="A23" s="3080">
        <v>9</v>
      </c>
      <c r="B23" s="3076" t="s">
        <v>4823</v>
      </c>
      <c r="C23" s="3089">
        <v>2300.5</v>
      </c>
      <c r="D23" s="3089">
        <f t="shared" ref="D23" si="9">C23</f>
        <v>2300.5</v>
      </c>
      <c r="E23" s="3080" t="str">
        <f t="shared" ref="E23:E29" si="10">E21</f>
        <v>เฉพาะเจาะจง</v>
      </c>
      <c r="F23" s="3101" t="s">
        <v>4820</v>
      </c>
      <c r="G23" s="3101" t="str">
        <f t="shared" si="8"/>
        <v>ห้างหุ้นส่วนจำกัด กรรณเดช ออโต้พาร์ท</v>
      </c>
      <c r="H23" s="3090"/>
      <c r="I23" s="3091" t="s">
        <v>2837</v>
      </c>
    </row>
    <row r="24" spans="1:9" s="3092" customFormat="1" ht="20.25" x14ac:dyDescent="0.3">
      <c r="A24" s="3085"/>
      <c r="B24" s="3083"/>
      <c r="C24" s="3083"/>
      <c r="D24" s="3093"/>
      <c r="E24" s="3085"/>
      <c r="F24" s="3094" t="s">
        <v>4824</v>
      </c>
      <c r="G24" s="3085" t="str">
        <f t="shared" si="8"/>
        <v>ราคาเสนอ 2,300.50 บาท</v>
      </c>
      <c r="H24" s="3083"/>
      <c r="I24" s="3095">
        <v>23003</v>
      </c>
    </row>
    <row r="25" spans="1:9" s="3092" customFormat="1" ht="20.25" x14ac:dyDescent="0.3">
      <c r="A25" s="3080">
        <v>10</v>
      </c>
      <c r="B25" s="3096" t="s">
        <v>4825</v>
      </c>
      <c r="C25" s="3089">
        <v>9800</v>
      </c>
      <c r="D25" s="3089">
        <f t="shared" ref="D25" si="11">C25</f>
        <v>9800</v>
      </c>
      <c r="E25" s="3080" t="str">
        <f t="shared" si="10"/>
        <v>เฉพาะเจาะจง</v>
      </c>
      <c r="F25" s="3080" t="s">
        <v>4814</v>
      </c>
      <c r="G25" s="3080" t="str">
        <f t="shared" si="8"/>
        <v>บริษัท คุ้มเต็มใจบริการ จำกัด</v>
      </c>
      <c r="H25" s="3090"/>
      <c r="I25" s="3091" t="s">
        <v>2865</v>
      </c>
    </row>
    <row r="26" spans="1:9" s="3092" customFormat="1" ht="20.25" x14ac:dyDescent="0.3">
      <c r="A26" s="3085"/>
      <c r="B26" s="3083" t="s">
        <v>4826</v>
      </c>
      <c r="C26" s="3083"/>
      <c r="D26" s="3093"/>
      <c r="E26" s="3085"/>
      <c r="F26" s="3094" t="s">
        <v>4827</v>
      </c>
      <c r="G26" s="3085" t="str">
        <f t="shared" si="8"/>
        <v>ราคาเสนอ 9,800.00 บาท</v>
      </c>
      <c r="H26" s="3083"/>
      <c r="I26" s="3095">
        <v>23003</v>
      </c>
    </row>
    <row r="27" spans="1:9" s="3092" customFormat="1" ht="20.25" x14ac:dyDescent="0.3">
      <c r="A27" s="3080">
        <v>11</v>
      </c>
      <c r="B27" s="3076" t="s">
        <v>4828</v>
      </c>
      <c r="C27" s="3097">
        <v>7500</v>
      </c>
      <c r="D27" s="3098">
        <f t="shared" ref="D27" si="12">C27</f>
        <v>7500</v>
      </c>
      <c r="E27" s="3080" t="str">
        <f t="shared" si="10"/>
        <v>เฉพาะเจาะจง</v>
      </c>
      <c r="F27" s="3080" t="s">
        <v>4814</v>
      </c>
      <c r="G27" s="3080" t="str">
        <f>F27</f>
        <v>บริษัท คุ้มเต็มใจบริการ จำกัด</v>
      </c>
      <c r="H27" s="3099"/>
      <c r="I27" s="3100" t="s">
        <v>2834</v>
      </c>
    </row>
    <row r="28" spans="1:9" s="3092" customFormat="1" ht="20.25" x14ac:dyDescent="0.3">
      <c r="A28" s="3085"/>
      <c r="B28" s="3083" t="s">
        <v>4829</v>
      </c>
      <c r="C28" s="3083"/>
      <c r="D28" s="3084"/>
      <c r="E28" s="3085"/>
      <c r="F28" s="3094" t="s">
        <v>4830</v>
      </c>
      <c r="G28" s="3087" t="str">
        <f t="shared" ref="G28" si="13">F28</f>
        <v>ราคาเสนอ 7,500.00 บาท</v>
      </c>
      <c r="H28" s="3083"/>
      <c r="I28" s="3088">
        <v>23005</v>
      </c>
    </row>
    <row r="29" spans="1:9" s="3092" customFormat="1" ht="20.25" x14ac:dyDescent="0.3">
      <c r="A29" s="3080">
        <v>12</v>
      </c>
      <c r="B29" s="3090" t="s">
        <v>4831</v>
      </c>
      <c r="C29" s="3097">
        <v>22470</v>
      </c>
      <c r="D29" s="3098">
        <f t="shared" ref="D29" si="14">C29</f>
        <v>22470</v>
      </c>
      <c r="E29" s="3080" t="str">
        <f t="shared" si="10"/>
        <v>เฉพาะเจาะจง</v>
      </c>
      <c r="F29" s="3101" t="s">
        <v>4820</v>
      </c>
      <c r="G29" s="3101" t="str">
        <f>F29</f>
        <v>ห้างหุ้นส่วนจำกัด กรรณเดช ออโต้พาร์ท</v>
      </c>
      <c r="H29" s="3099"/>
      <c r="I29" s="3100" t="s">
        <v>2814</v>
      </c>
    </row>
    <row r="30" spans="1:9" s="3092" customFormat="1" ht="20.25" x14ac:dyDescent="0.3">
      <c r="A30" s="3085"/>
      <c r="B30" s="408"/>
      <c r="C30" s="3083"/>
      <c r="D30" s="3084"/>
      <c r="E30" s="3085"/>
      <c r="F30" s="3094" t="s">
        <v>4832</v>
      </c>
      <c r="G30" s="3087" t="str">
        <f t="shared" ref="G30" si="15">F30</f>
        <v>ราคาเสนอ 22,470.00 บาท</v>
      </c>
      <c r="H30" s="3083"/>
      <c r="I30" s="3088">
        <v>23006</v>
      </c>
    </row>
    <row r="31" spans="1:9" s="3092" customFormat="1" ht="20.25" x14ac:dyDescent="0.3">
      <c r="A31" s="3102"/>
      <c r="B31" s="218"/>
      <c r="C31" s="3103"/>
      <c r="D31" s="3104"/>
      <c r="E31" s="3102"/>
      <c r="F31" s="3105"/>
      <c r="G31" s="3106"/>
      <c r="H31" s="3103"/>
      <c r="I31" s="3107"/>
    </row>
    <row r="32" spans="1:9" s="1935" customFormat="1" ht="26.25" customHeight="1" x14ac:dyDescent="0.35">
      <c r="A32" s="3451" t="s">
        <v>4779</v>
      </c>
      <c r="B32" s="3451"/>
      <c r="C32" s="3451"/>
      <c r="D32" s="3451"/>
      <c r="E32" s="3451"/>
      <c r="F32" s="3451"/>
      <c r="G32" s="3451"/>
      <c r="H32" s="3451"/>
      <c r="I32" s="3025" t="s">
        <v>9</v>
      </c>
    </row>
    <row r="33" spans="1:10" s="1935" customFormat="1" ht="22.5" customHeight="1" x14ac:dyDescent="0.35">
      <c r="A33" s="3451" t="s">
        <v>4780</v>
      </c>
      <c r="B33" s="3451"/>
      <c r="C33" s="3451"/>
      <c r="D33" s="3451"/>
      <c r="E33" s="3451"/>
      <c r="F33" s="3451"/>
      <c r="G33" s="3451"/>
      <c r="H33" s="3451"/>
      <c r="I33" s="3026"/>
    </row>
    <row r="34" spans="1:10" s="3027" customFormat="1" ht="18.75" customHeight="1" x14ac:dyDescent="0.2">
      <c r="A34" s="3452" t="s">
        <v>0</v>
      </c>
      <c r="B34" s="3454" t="s">
        <v>12</v>
      </c>
      <c r="C34" s="3456" t="s">
        <v>13</v>
      </c>
      <c r="D34" s="3454" t="s">
        <v>14</v>
      </c>
      <c r="E34" s="3454" t="s">
        <v>15</v>
      </c>
      <c r="F34" s="3458" t="s">
        <v>16</v>
      </c>
      <c r="G34" s="3459"/>
      <c r="H34" s="3452" t="s">
        <v>555</v>
      </c>
      <c r="I34" s="3456" t="s">
        <v>19</v>
      </c>
    </row>
    <row r="35" spans="1:10" s="3027" customFormat="1" ht="39" customHeight="1" x14ac:dyDescent="0.2">
      <c r="A35" s="3453"/>
      <c r="B35" s="3455"/>
      <c r="C35" s="3457"/>
      <c r="D35" s="3455"/>
      <c r="E35" s="3455"/>
      <c r="F35" s="3460"/>
      <c r="G35" s="3461"/>
      <c r="H35" s="3453"/>
      <c r="I35" s="3457"/>
    </row>
    <row r="36" spans="1:10" s="3027" customFormat="1" ht="20.25" customHeight="1" x14ac:dyDescent="0.3">
      <c r="A36" s="3028">
        <v>1</v>
      </c>
      <c r="B36" s="3029" t="s">
        <v>4781</v>
      </c>
      <c r="C36" s="3030">
        <v>23336.7</v>
      </c>
      <c r="D36" s="3031"/>
      <c r="E36" s="3032" t="s">
        <v>22</v>
      </c>
      <c r="F36" s="3033" t="s">
        <v>4573</v>
      </c>
      <c r="G36" s="3034">
        <f>C36</f>
        <v>23336.7</v>
      </c>
      <c r="H36" s="3035" t="str">
        <f>F36</f>
        <v>หจก.เจทีซี เยนเนอรัล ซัพพลาย</v>
      </c>
      <c r="I36" s="3036" t="s">
        <v>1282</v>
      </c>
    </row>
    <row r="37" spans="1:10" s="3027" customFormat="1" ht="20.25" customHeight="1" x14ac:dyDescent="0.2">
      <c r="A37" s="3037"/>
      <c r="B37" s="3038"/>
      <c r="C37" s="3039"/>
      <c r="D37" s="3040"/>
      <c r="E37" s="3041"/>
      <c r="F37" s="3042"/>
      <c r="G37" s="3043"/>
      <c r="H37" s="3044" t="s">
        <v>4782</v>
      </c>
      <c r="I37" s="3045" t="s">
        <v>4783</v>
      </c>
      <c r="J37" s="3046"/>
    </row>
    <row r="38" spans="1:10" s="3027" customFormat="1" ht="20.25" customHeight="1" x14ac:dyDescent="0.2">
      <c r="A38" s="3037"/>
      <c r="B38" s="3038"/>
      <c r="C38" s="3039"/>
      <c r="D38" s="3040"/>
      <c r="E38" s="3041"/>
      <c r="F38" s="3047"/>
      <c r="G38" s="3043"/>
      <c r="H38" s="3037"/>
      <c r="I38" s="3045" t="s">
        <v>4784</v>
      </c>
    </row>
    <row r="39" spans="1:10" s="3027" customFormat="1" ht="20.25" customHeight="1" x14ac:dyDescent="0.2">
      <c r="A39" s="3048"/>
      <c r="B39" s="3049"/>
      <c r="C39" s="3050"/>
      <c r="D39" s="3051"/>
      <c r="E39" s="3052"/>
      <c r="F39" s="3053"/>
      <c r="G39" s="3054"/>
      <c r="H39" s="3048"/>
      <c r="I39" s="255"/>
    </row>
    <row r="40" spans="1:10" s="3027" customFormat="1" ht="20.25" customHeight="1" x14ac:dyDescent="0.3">
      <c r="A40" s="3028">
        <v>2</v>
      </c>
      <c r="B40" s="3055" t="s">
        <v>4785</v>
      </c>
      <c r="C40" s="3030">
        <v>96300</v>
      </c>
      <c r="D40" s="3031"/>
      <c r="E40" s="3032" t="s">
        <v>22</v>
      </c>
      <c r="F40" s="3033" t="s">
        <v>4786</v>
      </c>
      <c r="G40" s="3034">
        <f>C40</f>
        <v>96300</v>
      </c>
      <c r="H40" s="3035" t="str">
        <f>F40</f>
        <v>หจก.อินฟินิตี้ โฮลดิ้ง ซัพพลาย</v>
      </c>
      <c r="I40" s="3036" t="s">
        <v>1277</v>
      </c>
    </row>
    <row r="41" spans="1:10" s="3027" customFormat="1" ht="20.25" customHeight="1" x14ac:dyDescent="0.3">
      <c r="A41" s="3037"/>
      <c r="B41" s="3038"/>
      <c r="C41" s="3039"/>
      <c r="D41" s="3040"/>
      <c r="E41" s="3041"/>
      <c r="F41" s="3042"/>
      <c r="G41" s="3043"/>
      <c r="H41" s="3056" t="s">
        <v>4787</v>
      </c>
      <c r="I41" s="3057" t="s">
        <v>4788</v>
      </c>
    </row>
    <row r="42" spans="1:10" s="3027" customFormat="1" ht="20.25" customHeight="1" x14ac:dyDescent="0.2">
      <c r="A42" s="3037"/>
      <c r="B42" s="3038"/>
      <c r="C42" s="3039"/>
      <c r="D42" s="3040"/>
      <c r="E42" s="3041"/>
      <c r="F42" s="3047"/>
      <c r="G42" s="3043"/>
      <c r="H42" s="3037"/>
      <c r="I42" s="3045" t="s">
        <v>3276</v>
      </c>
    </row>
    <row r="43" spans="1:10" s="3027" customFormat="1" ht="20.25" customHeight="1" x14ac:dyDescent="0.2">
      <c r="A43" s="3037"/>
      <c r="B43" s="3038"/>
      <c r="C43" s="3039"/>
      <c r="D43" s="3040"/>
      <c r="E43" s="3041"/>
      <c r="F43" s="3047"/>
      <c r="G43" s="3043"/>
      <c r="H43" s="3048"/>
      <c r="I43" s="3045"/>
    </row>
    <row r="44" spans="1:10" s="3027" customFormat="1" ht="20.25" customHeight="1" x14ac:dyDescent="0.3">
      <c r="A44" s="3028">
        <v>3</v>
      </c>
      <c r="B44" s="3055" t="s">
        <v>4789</v>
      </c>
      <c r="C44" s="3030">
        <v>91313.8</v>
      </c>
      <c r="D44" s="3031"/>
      <c r="E44" s="3032" t="s">
        <v>22</v>
      </c>
      <c r="F44" s="3058" t="s">
        <v>4573</v>
      </c>
      <c r="G44" s="3034">
        <f>C44</f>
        <v>91313.8</v>
      </c>
      <c r="H44" s="3059" t="str">
        <f>F44</f>
        <v>หจก.เจทีซี เยนเนอรัล ซัพพลาย</v>
      </c>
      <c r="I44" s="3036" t="s">
        <v>1277</v>
      </c>
    </row>
    <row r="45" spans="1:10" s="3027" customFormat="1" ht="20.25" customHeight="1" x14ac:dyDescent="0.3">
      <c r="A45" s="3037"/>
      <c r="B45" s="3038" t="s">
        <v>1452</v>
      </c>
      <c r="C45" s="3039"/>
      <c r="D45" s="3040"/>
      <c r="E45" s="3041"/>
      <c r="F45" s="3042"/>
      <c r="G45" s="3043"/>
      <c r="H45" s="3056" t="s">
        <v>4790</v>
      </c>
      <c r="I45" s="3060" t="s">
        <v>4791</v>
      </c>
    </row>
    <row r="46" spans="1:10" s="3027" customFormat="1" ht="20.25" customHeight="1" x14ac:dyDescent="0.2">
      <c r="A46" s="3037"/>
      <c r="B46" s="3038"/>
      <c r="C46" s="3039"/>
      <c r="D46" s="3040"/>
      <c r="E46" s="3041"/>
      <c r="F46" s="3047"/>
      <c r="G46" s="3043"/>
      <c r="H46" s="3037"/>
      <c r="I46" s="3061" t="s">
        <v>4792</v>
      </c>
    </row>
    <row r="47" spans="1:10" s="3027" customFormat="1" ht="20.25" customHeight="1" x14ac:dyDescent="0.2">
      <c r="A47" s="3048"/>
      <c r="B47" s="3049"/>
      <c r="C47" s="3050"/>
      <c r="D47" s="3051"/>
      <c r="E47" s="3052"/>
      <c r="F47" s="3053"/>
      <c r="G47" s="3054"/>
      <c r="H47" s="3048"/>
      <c r="I47" s="243"/>
    </row>
    <row r="49" spans="1:11" s="109" customFormat="1" ht="20.25" x14ac:dyDescent="0.3">
      <c r="A49" s="3400" t="s">
        <v>132</v>
      </c>
      <c r="B49" s="3400"/>
      <c r="C49" s="3400"/>
      <c r="D49" s="3400"/>
      <c r="E49" s="3400"/>
      <c r="F49" s="3400"/>
      <c r="G49" s="3400"/>
      <c r="H49" s="3400"/>
      <c r="I49" s="3400"/>
      <c r="J49" s="3400"/>
      <c r="K49" s="3108" t="s">
        <v>4833</v>
      </c>
    </row>
    <row r="50" spans="1:11" s="109" customFormat="1" ht="20.25" x14ac:dyDescent="0.3">
      <c r="A50" s="3400" t="s">
        <v>4834</v>
      </c>
      <c r="B50" s="3400"/>
      <c r="C50" s="3400"/>
      <c r="D50" s="3400"/>
      <c r="E50" s="3400"/>
      <c r="F50" s="3400"/>
      <c r="G50" s="3400"/>
      <c r="H50" s="3400"/>
      <c r="I50" s="3400"/>
      <c r="J50" s="3400"/>
      <c r="K50" s="42"/>
    </row>
    <row r="51" spans="1:11" s="109" customFormat="1" ht="20.25" x14ac:dyDescent="0.3">
      <c r="A51" s="3450" t="s">
        <v>4835</v>
      </c>
      <c r="B51" s="3450"/>
      <c r="C51" s="3450"/>
      <c r="D51" s="3450"/>
      <c r="E51" s="3450"/>
      <c r="F51" s="3450"/>
      <c r="G51" s="3450"/>
      <c r="H51" s="3450"/>
      <c r="I51" s="3450"/>
      <c r="J51" s="3450"/>
      <c r="K51" s="2537"/>
    </row>
    <row r="52" spans="1:11" s="109" customFormat="1" ht="20.25" x14ac:dyDescent="0.3">
      <c r="A52" s="698" t="s">
        <v>3</v>
      </c>
      <c r="B52" s="3437" t="s">
        <v>12</v>
      </c>
      <c r="C52" s="698" t="s">
        <v>482</v>
      </c>
      <c r="D52" s="3437" t="s">
        <v>14</v>
      </c>
      <c r="E52" s="3439" t="s">
        <v>15</v>
      </c>
      <c r="F52" s="3441" t="s">
        <v>174</v>
      </c>
      <c r="G52" s="3442"/>
      <c r="H52" s="3441" t="s">
        <v>175</v>
      </c>
      <c r="I52" s="3443"/>
      <c r="J52" s="2902" t="s">
        <v>176</v>
      </c>
      <c r="K52" s="698" t="s">
        <v>346</v>
      </c>
    </row>
    <row r="53" spans="1:11" s="109" customFormat="1" ht="20.25" x14ac:dyDescent="0.3">
      <c r="A53" s="703" t="s">
        <v>204</v>
      </c>
      <c r="B53" s="3438"/>
      <c r="C53" s="703" t="s">
        <v>348</v>
      </c>
      <c r="D53" s="3438"/>
      <c r="E53" s="3440"/>
      <c r="F53" s="3444" t="s">
        <v>179</v>
      </c>
      <c r="G53" s="3445"/>
      <c r="H53" s="3446" t="s">
        <v>180</v>
      </c>
      <c r="I53" s="3447"/>
      <c r="J53" s="3109" t="s">
        <v>181</v>
      </c>
      <c r="K53" s="703" t="s">
        <v>1624</v>
      </c>
    </row>
    <row r="54" spans="1:11" s="109" customFormat="1" ht="20.25" x14ac:dyDescent="0.3">
      <c r="A54" s="3110"/>
      <c r="B54" s="3111" t="s">
        <v>813</v>
      </c>
      <c r="C54" s="3112"/>
      <c r="D54" s="3113"/>
      <c r="E54" s="2908"/>
      <c r="F54" s="3114"/>
      <c r="G54" s="3115"/>
      <c r="H54" s="3116"/>
      <c r="I54" s="3117"/>
      <c r="J54" s="38"/>
      <c r="K54" s="3062"/>
    </row>
    <row r="55" spans="1:11" s="109" customFormat="1" ht="20.25" x14ac:dyDescent="0.3">
      <c r="A55" s="3110">
        <v>1</v>
      </c>
      <c r="B55" s="183" t="s">
        <v>431</v>
      </c>
      <c r="C55" s="3112">
        <v>3020</v>
      </c>
      <c r="D55" s="3113">
        <v>3020</v>
      </c>
      <c r="E55" s="2908" t="s">
        <v>22</v>
      </c>
      <c r="F55" s="198" t="s">
        <v>4836</v>
      </c>
      <c r="G55" s="3118">
        <v>3020</v>
      </c>
      <c r="H55" s="3116" t="s">
        <v>4836</v>
      </c>
      <c r="I55" s="3117">
        <v>3020</v>
      </c>
      <c r="J55" s="38" t="s">
        <v>121</v>
      </c>
      <c r="K55" s="3062" t="s">
        <v>4837</v>
      </c>
    </row>
    <row r="56" spans="1:11" s="109" customFormat="1" ht="20.25" x14ac:dyDescent="0.3">
      <c r="A56" s="3110">
        <v>2</v>
      </c>
      <c r="B56" s="183" t="s">
        <v>4838</v>
      </c>
      <c r="C56" s="3112">
        <v>14420</v>
      </c>
      <c r="D56" s="3112">
        <v>14420</v>
      </c>
      <c r="E56" s="2908" t="s">
        <v>22</v>
      </c>
      <c r="F56" s="198" t="s">
        <v>4839</v>
      </c>
      <c r="G56" s="3119">
        <v>14420</v>
      </c>
      <c r="H56" s="3120" t="s">
        <v>4839</v>
      </c>
      <c r="I56" s="3121">
        <v>14420</v>
      </c>
      <c r="J56" s="2909" t="s">
        <v>121</v>
      </c>
      <c r="K56" s="3062" t="s">
        <v>4840</v>
      </c>
    </row>
    <row r="57" spans="1:11" s="109" customFormat="1" ht="20.25" x14ac:dyDescent="0.3">
      <c r="A57" s="3110">
        <v>3</v>
      </c>
      <c r="B57" s="3122" t="s">
        <v>4841</v>
      </c>
      <c r="C57" s="3112">
        <v>26100</v>
      </c>
      <c r="D57" s="3112">
        <v>26100</v>
      </c>
      <c r="E57" s="2908" t="s">
        <v>22</v>
      </c>
      <c r="F57" s="3123" t="s">
        <v>4842</v>
      </c>
      <c r="G57" s="3119">
        <v>26100</v>
      </c>
      <c r="H57" s="3124" t="s">
        <v>4842</v>
      </c>
      <c r="I57" s="3121">
        <v>26100</v>
      </c>
      <c r="J57" s="2909" t="s">
        <v>121</v>
      </c>
      <c r="K57" s="3062" t="s">
        <v>4843</v>
      </c>
    </row>
    <row r="58" spans="1:11" s="109" customFormat="1" ht="20.25" x14ac:dyDescent="0.3">
      <c r="A58" s="3110">
        <v>4</v>
      </c>
      <c r="B58" s="183" t="s">
        <v>4844</v>
      </c>
      <c r="C58" s="3112">
        <v>16420</v>
      </c>
      <c r="D58" s="3112">
        <v>16420</v>
      </c>
      <c r="E58" s="2908" t="s">
        <v>22</v>
      </c>
      <c r="F58" s="198" t="s">
        <v>4845</v>
      </c>
      <c r="G58" s="3119">
        <v>16420</v>
      </c>
      <c r="H58" s="3120" t="s">
        <v>4845</v>
      </c>
      <c r="I58" s="3121">
        <v>16420</v>
      </c>
      <c r="J58" s="2909" t="s">
        <v>121</v>
      </c>
      <c r="K58" s="3062" t="s">
        <v>4846</v>
      </c>
    </row>
    <row r="59" spans="1:11" s="109" customFormat="1" ht="20.25" x14ac:dyDescent="0.3">
      <c r="A59" s="3110"/>
      <c r="B59" s="183" t="s">
        <v>4847</v>
      </c>
      <c r="C59" s="3112"/>
      <c r="D59" s="3112"/>
      <c r="E59" s="2908"/>
      <c r="F59" s="198"/>
      <c r="G59" s="3119"/>
      <c r="H59" s="3120"/>
      <c r="I59" s="3121"/>
      <c r="J59" s="2909"/>
      <c r="K59" s="3062"/>
    </row>
    <row r="60" spans="1:11" s="109" customFormat="1" ht="20.25" x14ac:dyDescent="0.3">
      <c r="A60" s="3110">
        <v>5</v>
      </c>
      <c r="B60" s="3122" t="s">
        <v>4848</v>
      </c>
      <c r="C60" s="3112">
        <v>56200</v>
      </c>
      <c r="D60" s="3112">
        <v>56200</v>
      </c>
      <c r="E60" s="2908" t="s">
        <v>22</v>
      </c>
      <c r="F60" s="3123" t="s">
        <v>4842</v>
      </c>
      <c r="G60" s="3119">
        <v>56200</v>
      </c>
      <c r="H60" s="3124" t="s">
        <v>4842</v>
      </c>
      <c r="I60" s="3121">
        <v>56200</v>
      </c>
      <c r="J60" s="2909" t="s">
        <v>121</v>
      </c>
      <c r="K60" s="3062" t="s">
        <v>4849</v>
      </c>
    </row>
    <row r="61" spans="1:11" s="109" customFormat="1" ht="20.25" x14ac:dyDescent="0.3">
      <c r="A61" s="3110">
        <v>6</v>
      </c>
      <c r="B61" s="183" t="s">
        <v>4850</v>
      </c>
      <c r="C61" s="3112">
        <v>15202</v>
      </c>
      <c r="D61" s="3112">
        <v>15202</v>
      </c>
      <c r="E61" s="2908" t="s">
        <v>22</v>
      </c>
      <c r="F61" s="198" t="s">
        <v>4839</v>
      </c>
      <c r="G61" s="3119">
        <v>15202</v>
      </c>
      <c r="H61" s="3120" t="s">
        <v>4839</v>
      </c>
      <c r="I61" s="3121">
        <v>15202</v>
      </c>
      <c r="J61" s="2909" t="s">
        <v>121</v>
      </c>
      <c r="K61" s="3062" t="s">
        <v>4851</v>
      </c>
    </row>
    <row r="62" spans="1:11" s="109" customFormat="1" ht="20.25" x14ac:dyDescent="0.3">
      <c r="A62" s="3110">
        <v>7</v>
      </c>
      <c r="B62" s="183" t="s">
        <v>4852</v>
      </c>
      <c r="C62" s="3112">
        <v>1679</v>
      </c>
      <c r="D62" s="3112">
        <v>1679</v>
      </c>
      <c r="E62" s="2908" t="s">
        <v>22</v>
      </c>
      <c r="F62" s="198" t="s">
        <v>4853</v>
      </c>
      <c r="G62" s="3119">
        <v>1679</v>
      </c>
      <c r="H62" s="3120" t="s">
        <v>4853</v>
      </c>
      <c r="I62" s="3121">
        <v>1679</v>
      </c>
      <c r="J62" s="2909" t="s">
        <v>121</v>
      </c>
      <c r="K62" s="3062" t="s">
        <v>4854</v>
      </c>
    </row>
    <row r="63" spans="1:11" s="109" customFormat="1" ht="20.25" x14ac:dyDescent="0.3">
      <c r="A63" s="3110">
        <v>8</v>
      </c>
      <c r="B63" s="3125" t="s">
        <v>4855</v>
      </c>
      <c r="C63" s="3112">
        <v>13380</v>
      </c>
      <c r="D63" s="3112">
        <v>13380</v>
      </c>
      <c r="E63" s="2908" t="s">
        <v>22</v>
      </c>
      <c r="F63" s="198" t="s">
        <v>4845</v>
      </c>
      <c r="G63" s="3119">
        <v>13380</v>
      </c>
      <c r="H63" s="3120" t="s">
        <v>4845</v>
      </c>
      <c r="I63" s="3121">
        <v>13380</v>
      </c>
      <c r="J63" s="2909" t="s">
        <v>121</v>
      </c>
      <c r="K63" s="3062" t="s">
        <v>4856</v>
      </c>
    </row>
    <row r="64" spans="1:11" s="109" customFormat="1" ht="20.25" x14ac:dyDescent="0.3">
      <c r="A64" s="3110">
        <v>9</v>
      </c>
      <c r="B64" s="183" t="s">
        <v>4857</v>
      </c>
      <c r="C64" s="3112">
        <v>3404</v>
      </c>
      <c r="D64" s="3112">
        <v>3404</v>
      </c>
      <c r="E64" s="2908" t="s">
        <v>22</v>
      </c>
      <c r="F64" s="198" t="s">
        <v>4858</v>
      </c>
      <c r="G64" s="3119">
        <v>3404</v>
      </c>
      <c r="H64" s="3120" t="s">
        <v>4858</v>
      </c>
      <c r="I64" s="3121">
        <v>3404</v>
      </c>
      <c r="J64" s="2909" t="s">
        <v>121</v>
      </c>
      <c r="K64" s="3062" t="s">
        <v>4859</v>
      </c>
    </row>
    <row r="65" spans="1:11" s="109" customFormat="1" ht="20.25" x14ac:dyDescent="0.3">
      <c r="A65" s="3110"/>
      <c r="B65" s="183"/>
      <c r="C65" s="3112"/>
      <c r="D65" s="3112"/>
      <c r="E65" s="2908"/>
      <c r="F65" s="198"/>
      <c r="G65" s="3119"/>
      <c r="H65" s="3120"/>
      <c r="I65" s="3121"/>
      <c r="J65" s="2909"/>
      <c r="K65" s="3062"/>
    </row>
    <row r="66" spans="1:11" s="109" customFormat="1" ht="20.25" x14ac:dyDescent="0.3">
      <c r="A66" s="3110"/>
      <c r="B66" s="3111" t="s">
        <v>178</v>
      </c>
      <c r="C66" s="3112"/>
      <c r="D66" s="3112"/>
      <c r="E66" s="2908"/>
      <c r="F66" s="3123"/>
      <c r="G66" s="3119"/>
      <c r="H66" s="3124"/>
      <c r="I66" s="3121"/>
      <c r="J66" s="2909"/>
      <c r="K66" s="3062"/>
    </row>
    <row r="67" spans="1:11" s="109" customFormat="1" ht="20.25" x14ac:dyDescent="0.3">
      <c r="A67" s="3110">
        <v>10</v>
      </c>
      <c r="B67" s="183" t="s">
        <v>1640</v>
      </c>
      <c r="C67" s="3112">
        <v>10000</v>
      </c>
      <c r="D67" s="3113">
        <v>10000</v>
      </c>
      <c r="E67" s="2908" t="s">
        <v>22</v>
      </c>
      <c r="F67" s="198" t="s">
        <v>4860</v>
      </c>
      <c r="G67" s="3118">
        <v>10000</v>
      </c>
      <c r="H67" s="3120" t="s">
        <v>4860</v>
      </c>
      <c r="I67" s="3117">
        <v>10000</v>
      </c>
      <c r="J67" s="2909" t="s">
        <v>121</v>
      </c>
      <c r="K67" s="3062" t="s">
        <v>4861</v>
      </c>
    </row>
    <row r="68" spans="1:11" s="109" customFormat="1" ht="20.25" x14ac:dyDescent="0.3">
      <c r="A68" s="3110"/>
      <c r="B68" s="3126" t="s">
        <v>4862</v>
      </c>
      <c r="C68" s="3112"/>
      <c r="D68" s="3113"/>
      <c r="E68" s="2908"/>
      <c r="F68" s="198"/>
      <c r="G68" s="225"/>
      <c r="H68" s="3120"/>
      <c r="I68" s="3121"/>
      <c r="J68" s="2909"/>
      <c r="K68" s="3062"/>
    </row>
    <row r="69" spans="1:11" s="109" customFormat="1" ht="20.25" x14ac:dyDescent="0.3">
      <c r="A69" s="3110">
        <v>11</v>
      </c>
      <c r="B69" s="3126" t="s">
        <v>4863</v>
      </c>
      <c r="C69" s="3127">
        <v>112812.5</v>
      </c>
      <c r="D69" s="3128">
        <v>112812.5</v>
      </c>
      <c r="E69" s="3062" t="s">
        <v>22</v>
      </c>
      <c r="F69" s="192" t="s">
        <v>4864</v>
      </c>
      <c r="G69" s="1590">
        <v>112812.5</v>
      </c>
      <c r="H69" s="3116" t="s">
        <v>4864</v>
      </c>
      <c r="I69" s="3129">
        <v>112812.5</v>
      </c>
      <c r="J69" s="2909" t="s">
        <v>121</v>
      </c>
      <c r="K69" s="3062" t="s">
        <v>4865</v>
      </c>
    </row>
    <row r="70" spans="1:11" s="109" customFormat="1" ht="20.25" x14ac:dyDescent="0.3">
      <c r="A70" s="3110"/>
      <c r="B70" s="183" t="s">
        <v>4866</v>
      </c>
      <c r="C70" s="3112"/>
      <c r="D70" s="3113"/>
      <c r="E70" s="3062"/>
      <c r="F70" s="192"/>
      <c r="G70" s="3118"/>
      <c r="H70" s="3120"/>
      <c r="I70" s="3117"/>
      <c r="J70" s="2909"/>
      <c r="K70" s="3062"/>
    </row>
    <row r="71" spans="1:11" s="109" customFormat="1" ht="20.25" x14ac:dyDescent="0.3">
      <c r="A71" s="3110">
        <v>12</v>
      </c>
      <c r="B71" s="3126" t="s">
        <v>1640</v>
      </c>
      <c r="C71" s="3112">
        <v>2700</v>
      </c>
      <c r="D71" s="3112">
        <v>2700</v>
      </c>
      <c r="E71" s="2909" t="s">
        <v>22</v>
      </c>
      <c r="F71" s="192" t="s">
        <v>4867</v>
      </c>
      <c r="G71" s="3118">
        <v>2700</v>
      </c>
      <c r="H71" s="3116" t="s">
        <v>4867</v>
      </c>
      <c r="I71" s="3117">
        <v>2700</v>
      </c>
      <c r="J71" s="3062" t="s">
        <v>121</v>
      </c>
      <c r="K71" s="3062" t="s">
        <v>4868</v>
      </c>
    </row>
    <row r="72" spans="1:11" s="109" customFormat="1" ht="20.25" x14ac:dyDescent="0.3">
      <c r="A72" s="3110"/>
      <c r="B72" s="3126" t="s">
        <v>4869</v>
      </c>
      <c r="C72" s="3112"/>
      <c r="D72" s="3112"/>
      <c r="E72" s="3062"/>
      <c r="F72" s="192"/>
      <c r="G72" s="3119"/>
      <c r="H72" s="3120"/>
      <c r="I72" s="3121"/>
      <c r="J72" s="2909"/>
      <c r="K72" s="3062"/>
    </row>
    <row r="73" spans="1:11" s="109" customFormat="1" ht="20.25" x14ac:dyDescent="0.3">
      <c r="A73" s="3110">
        <v>13</v>
      </c>
      <c r="B73" s="3126" t="s">
        <v>2038</v>
      </c>
      <c r="C73" s="3119">
        <v>8950</v>
      </c>
      <c r="D73" s="3113">
        <v>8950</v>
      </c>
      <c r="E73" s="2908" t="s">
        <v>22</v>
      </c>
      <c r="F73" s="198" t="s">
        <v>4870</v>
      </c>
      <c r="G73" s="3118">
        <v>8950</v>
      </c>
      <c r="H73" s="3120" t="s">
        <v>4870</v>
      </c>
      <c r="I73" s="3117">
        <v>8950</v>
      </c>
      <c r="J73" s="2909" t="s">
        <v>121</v>
      </c>
      <c r="K73" s="3062" t="s">
        <v>4871</v>
      </c>
    </row>
    <row r="74" spans="1:11" s="109" customFormat="1" ht="20.25" x14ac:dyDescent="0.3">
      <c r="A74" s="3110"/>
      <c r="B74" s="183" t="s">
        <v>4872</v>
      </c>
      <c r="C74" s="3112"/>
      <c r="D74" s="3113"/>
      <c r="E74" s="2908"/>
      <c r="F74" s="198" t="s">
        <v>4873</v>
      </c>
      <c r="G74" s="3118"/>
      <c r="H74" s="3120" t="s">
        <v>4873</v>
      </c>
      <c r="I74" s="3117"/>
      <c r="J74" s="2909"/>
      <c r="K74" s="3062"/>
    </row>
    <row r="75" spans="1:11" s="109" customFormat="1" ht="20.25" x14ac:dyDescent="0.3">
      <c r="A75" s="3110">
        <v>14</v>
      </c>
      <c r="B75" s="183" t="s">
        <v>2038</v>
      </c>
      <c r="C75" s="3112">
        <v>360</v>
      </c>
      <c r="D75" s="3113">
        <v>360</v>
      </c>
      <c r="E75" s="2908" t="s">
        <v>22</v>
      </c>
      <c r="F75" s="198" t="s">
        <v>4870</v>
      </c>
      <c r="G75" s="3118">
        <v>360</v>
      </c>
      <c r="H75" s="3120" t="s">
        <v>4870</v>
      </c>
      <c r="I75" s="3117">
        <v>360</v>
      </c>
      <c r="J75" s="2909" t="s">
        <v>121</v>
      </c>
      <c r="K75" s="3062" t="s">
        <v>4874</v>
      </c>
    </row>
    <row r="76" spans="1:11" s="109" customFormat="1" ht="20.25" x14ac:dyDescent="0.3">
      <c r="A76" s="3110"/>
      <c r="B76" s="183" t="s">
        <v>3019</v>
      </c>
      <c r="C76" s="3112"/>
      <c r="D76" s="3113"/>
      <c r="E76" s="2908"/>
      <c r="F76" s="198" t="s">
        <v>4873</v>
      </c>
      <c r="G76" s="3118"/>
      <c r="H76" s="3116" t="s">
        <v>4873</v>
      </c>
      <c r="I76" s="3117"/>
      <c r="J76" s="2909"/>
      <c r="K76" s="3062"/>
    </row>
    <row r="77" spans="1:11" s="109" customFormat="1" ht="20.25" x14ac:dyDescent="0.3">
      <c r="A77" s="3110">
        <v>15</v>
      </c>
      <c r="B77" s="183" t="s">
        <v>2038</v>
      </c>
      <c r="C77" s="3112">
        <v>800</v>
      </c>
      <c r="D77" s="3113">
        <v>800</v>
      </c>
      <c r="E77" s="2908" t="s">
        <v>22</v>
      </c>
      <c r="F77" s="198" t="s">
        <v>4870</v>
      </c>
      <c r="G77" s="3118">
        <v>800</v>
      </c>
      <c r="H77" s="3116" t="s">
        <v>4870</v>
      </c>
      <c r="I77" s="3117">
        <v>800</v>
      </c>
      <c r="J77" s="2909" t="s">
        <v>121</v>
      </c>
      <c r="K77" s="3062" t="s">
        <v>4875</v>
      </c>
    </row>
    <row r="78" spans="1:11" s="109" customFormat="1" ht="20.25" x14ac:dyDescent="0.3">
      <c r="A78" s="3110"/>
      <c r="B78" s="183" t="s">
        <v>3019</v>
      </c>
      <c r="C78" s="3112"/>
      <c r="D78" s="3113"/>
      <c r="E78" s="2908"/>
      <c r="F78" s="198" t="s">
        <v>4873</v>
      </c>
      <c r="G78" s="3118"/>
      <c r="H78" s="3120" t="s">
        <v>4873</v>
      </c>
      <c r="I78" s="3117"/>
      <c r="J78" s="2909"/>
      <c r="K78" s="3062"/>
    </row>
    <row r="79" spans="1:11" s="109" customFormat="1" ht="20.25" x14ac:dyDescent="0.3">
      <c r="A79" s="261"/>
      <c r="B79" s="3130"/>
      <c r="C79" s="3131"/>
      <c r="D79" s="3132"/>
      <c r="E79" s="474"/>
      <c r="F79" s="3133"/>
      <c r="G79" s="3134"/>
      <c r="H79" s="3135"/>
      <c r="I79" s="3136"/>
      <c r="J79" s="439"/>
      <c r="K79" s="9"/>
    </row>
    <row r="81" spans="1:11" s="6" customFormat="1" ht="18.75" x14ac:dyDescent="0.3">
      <c r="A81" s="3375" t="s">
        <v>722</v>
      </c>
      <c r="B81" s="3375"/>
      <c r="C81" s="3375"/>
      <c r="D81" s="3375"/>
      <c r="E81" s="3375"/>
      <c r="F81" s="3375"/>
      <c r="G81" s="3375"/>
      <c r="H81" s="3375"/>
      <c r="I81" s="3375"/>
      <c r="J81" s="3375"/>
      <c r="K81" s="121" t="s">
        <v>9</v>
      </c>
    </row>
    <row r="82" spans="1:11" s="6" customFormat="1" ht="18.75" x14ac:dyDescent="0.3">
      <c r="A82" s="3375" t="s">
        <v>4876</v>
      </c>
      <c r="B82" s="3375"/>
      <c r="C82" s="3375"/>
      <c r="D82" s="3375"/>
      <c r="E82" s="3375"/>
      <c r="F82" s="3375"/>
      <c r="G82" s="3375"/>
      <c r="H82" s="3375"/>
      <c r="I82" s="3375"/>
      <c r="J82" s="3375"/>
      <c r="K82" s="3137"/>
    </row>
    <row r="83" spans="1:11" s="6" customFormat="1" ht="18.75" x14ac:dyDescent="0.3">
      <c r="A83" s="3432" t="s">
        <v>4877</v>
      </c>
      <c r="B83" s="3432"/>
      <c r="C83" s="3432"/>
      <c r="D83" s="3432"/>
      <c r="E83" s="3432"/>
      <c r="F83" s="3432"/>
      <c r="G83" s="3432"/>
      <c r="H83" s="3432"/>
      <c r="I83" s="3432"/>
      <c r="J83" s="3432"/>
      <c r="K83" s="3138"/>
    </row>
    <row r="84" spans="1:11" s="6" customFormat="1" ht="18.75" x14ac:dyDescent="0.3">
      <c r="A84" s="881" t="s">
        <v>3</v>
      </c>
      <c r="B84" s="3372" t="s">
        <v>12</v>
      </c>
      <c r="C84" s="2911" t="s">
        <v>482</v>
      </c>
      <c r="D84" s="2911" t="s">
        <v>14</v>
      </c>
      <c r="E84" s="3372" t="s">
        <v>15</v>
      </c>
      <c r="F84" s="3433" t="s">
        <v>174</v>
      </c>
      <c r="G84" s="3434"/>
      <c r="H84" s="3433" t="s">
        <v>807</v>
      </c>
      <c r="I84" s="3434"/>
      <c r="J84" s="28" t="s">
        <v>176</v>
      </c>
      <c r="K84" s="28" t="s">
        <v>346</v>
      </c>
    </row>
    <row r="85" spans="1:11" s="6" customFormat="1" ht="18.75" x14ac:dyDescent="0.3">
      <c r="A85" s="885" t="s">
        <v>204</v>
      </c>
      <c r="B85" s="3374"/>
      <c r="C85" s="2912" t="s">
        <v>348</v>
      </c>
      <c r="D85" s="2916"/>
      <c r="E85" s="3374"/>
      <c r="F85" s="3435" t="s">
        <v>179</v>
      </c>
      <c r="G85" s="3436"/>
      <c r="H85" s="3435" t="s">
        <v>3554</v>
      </c>
      <c r="I85" s="3436"/>
      <c r="J85" s="26" t="s">
        <v>181</v>
      </c>
      <c r="K85" s="26" t="s">
        <v>1624</v>
      </c>
    </row>
    <row r="86" spans="1:11" s="6" customFormat="1" ht="18.75" x14ac:dyDescent="0.3">
      <c r="A86" s="21">
        <v>1</v>
      </c>
      <c r="B86" s="1" t="s">
        <v>4878</v>
      </c>
      <c r="C86" s="3139">
        <v>24720</v>
      </c>
      <c r="D86" s="3139">
        <v>27780</v>
      </c>
      <c r="E86" s="21" t="s">
        <v>22</v>
      </c>
      <c r="F86" s="1" t="s">
        <v>4879</v>
      </c>
      <c r="G86" s="3139">
        <v>27780</v>
      </c>
      <c r="H86" s="1" t="s">
        <v>4879</v>
      </c>
      <c r="I86" s="3139">
        <v>27780</v>
      </c>
      <c r="J86" s="3140" t="s">
        <v>1585</v>
      </c>
      <c r="K86" s="3141" t="s">
        <v>4880</v>
      </c>
    </row>
    <row r="87" spans="1:11" s="6" customFormat="1" ht="18.75" x14ac:dyDescent="0.3">
      <c r="A87" s="23"/>
      <c r="B87" s="7"/>
      <c r="C87" s="499"/>
      <c r="D87" s="495"/>
      <c r="E87" s="20"/>
      <c r="F87" s="7"/>
      <c r="G87" s="3142"/>
      <c r="H87" s="7"/>
      <c r="I87" s="495"/>
      <c r="J87" s="3143"/>
      <c r="K87" s="499"/>
    </row>
    <row r="88" spans="1:11" s="6" customFormat="1" ht="18.75" x14ac:dyDescent="0.3">
      <c r="A88" s="21">
        <v>2</v>
      </c>
      <c r="B88" s="1" t="s">
        <v>3643</v>
      </c>
      <c r="C88" s="3139">
        <v>6402.88</v>
      </c>
      <c r="D88" s="3139">
        <v>6402.88</v>
      </c>
      <c r="E88" s="21" t="s">
        <v>22</v>
      </c>
      <c r="F88" s="1" t="s">
        <v>4881</v>
      </c>
      <c r="G88" s="3139">
        <v>6402.88</v>
      </c>
      <c r="H88" s="1" t="s">
        <v>4881</v>
      </c>
      <c r="I88" s="3139">
        <v>6402.88</v>
      </c>
      <c r="J88" s="3140" t="s">
        <v>1585</v>
      </c>
      <c r="K88" s="3141" t="s">
        <v>4882</v>
      </c>
    </row>
    <row r="89" spans="1:11" s="6" customFormat="1" ht="18.75" x14ac:dyDescent="0.3">
      <c r="A89" s="23"/>
      <c r="B89" s="7"/>
      <c r="C89" s="499"/>
      <c r="D89" s="3142"/>
      <c r="E89" s="23"/>
      <c r="F89" s="7"/>
      <c r="G89" s="3142"/>
      <c r="H89" s="7"/>
      <c r="I89" s="3142"/>
      <c r="J89" s="3143"/>
      <c r="K89" s="499"/>
    </row>
    <row r="90" spans="1:11" s="6" customFormat="1" ht="18.75" x14ac:dyDescent="0.3">
      <c r="A90" s="21">
        <v>3</v>
      </c>
      <c r="B90" s="1" t="s">
        <v>3643</v>
      </c>
      <c r="C90" s="3144">
        <v>11635.18</v>
      </c>
      <c r="D90" s="3139">
        <v>11635.18</v>
      </c>
      <c r="E90" s="21" t="s">
        <v>4883</v>
      </c>
      <c r="F90" s="1" t="s">
        <v>4884</v>
      </c>
      <c r="G90" s="3139">
        <v>11635.18</v>
      </c>
      <c r="H90" s="1" t="s">
        <v>4884</v>
      </c>
      <c r="I90" s="3139">
        <v>11635.18</v>
      </c>
      <c r="J90" s="3140" t="s">
        <v>1585</v>
      </c>
      <c r="K90" s="3141" t="s">
        <v>4885</v>
      </c>
    </row>
    <row r="91" spans="1:11" s="6" customFormat="1" ht="18.75" x14ac:dyDescent="0.3">
      <c r="A91" s="23"/>
      <c r="B91" s="7"/>
      <c r="C91" s="499"/>
      <c r="D91" s="499"/>
      <c r="E91" s="23"/>
      <c r="F91" s="7"/>
      <c r="G91" s="3142"/>
      <c r="H91" s="7"/>
      <c r="I91" s="499"/>
      <c r="J91" s="3143"/>
      <c r="K91" s="499"/>
    </row>
    <row r="92" spans="1:11" s="6" customFormat="1" ht="18.75" x14ac:dyDescent="0.3">
      <c r="A92" s="21">
        <v>4</v>
      </c>
      <c r="B92" s="1" t="s">
        <v>3643</v>
      </c>
      <c r="C92" s="3144">
        <v>416300</v>
      </c>
      <c r="D92" s="3139">
        <v>416300</v>
      </c>
      <c r="E92" s="21" t="s">
        <v>22</v>
      </c>
      <c r="F92" s="1" t="s">
        <v>2675</v>
      </c>
      <c r="G92" s="3139">
        <v>416300</v>
      </c>
      <c r="H92" s="1" t="s">
        <v>2675</v>
      </c>
      <c r="I92" s="3139">
        <v>416300</v>
      </c>
      <c r="J92" s="3140" t="s">
        <v>1585</v>
      </c>
      <c r="K92" s="3141" t="s">
        <v>4886</v>
      </c>
    </row>
    <row r="93" spans="1:11" s="6" customFormat="1" ht="18.75" x14ac:dyDescent="0.3">
      <c r="A93" s="23"/>
      <c r="B93" s="7"/>
      <c r="C93" s="499"/>
      <c r="D93" s="499"/>
      <c r="E93" s="23"/>
      <c r="F93" s="7"/>
      <c r="G93" s="3142"/>
      <c r="H93" s="7"/>
      <c r="I93" s="499"/>
      <c r="J93" s="3143"/>
      <c r="K93" s="499"/>
    </row>
    <row r="94" spans="1:11" s="6" customFormat="1" ht="18.75" x14ac:dyDescent="0.3">
      <c r="A94" s="21">
        <v>5</v>
      </c>
      <c r="B94" s="1" t="s">
        <v>4887</v>
      </c>
      <c r="C94" s="3144">
        <v>74369.279999999999</v>
      </c>
      <c r="D94" s="3139">
        <v>74369.279999999999</v>
      </c>
      <c r="E94" s="21" t="s">
        <v>22</v>
      </c>
      <c r="F94" s="1" t="s">
        <v>4888</v>
      </c>
      <c r="G94" s="3139">
        <v>74369.279999999999</v>
      </c>
      <c r="H94" s="1" t="s">
        <v>4888</v>
      </c>
      <c r="I94" s="3139">
        <v>74369.279999999999</v>
      </c>
      <c r="J94" s="3140" t="s">
        <v>1585</v>
      </c>
      <c r="K94" s="3141" t="s">
        <v>4889</v>
      </c>
    </row>
    <row r="95" spans="1:11" s="6" customFormat="1" ht="18.75" x14ac:dyDescent="0.3">
      <c r="A95" s="23"/>
      <c r="B95" s="7"/>
      <c r="C95" s="499"/>
      <c r="D95" s="499"/>
      <c r="E95" s="23"/>
      <c r="F95" s="7"/>
      <c r="G95" s="3142"/>
      <c r="H95" s="7"/>
      <c r="I95" s="499"/>
      <c r="J95" s="3143"/>
      <c r="K95" s="499"/>
    </row>
    <row r="96" spans="1:11" s="6" customFormat="1" ht="18.75" x14ac:dyDescent="0.3">
      <c r="A96" s="21">
        <v>6</v>
      </c>
      <c r="B96" s="1" t="s">
        <v>3643</v>
      </c>
      <c r="C96" s="3144">
        <v>695.5</v>
      </c>
      <c r="D96" s="3139">
        <v>695.5</v>
      </c>
      <c r="E96" s="21" t="s">
        <v>22</v>
      </c>
      <c r="F96" s="1" t="s">
        <v>4890</v>
      </c>
      <c r="G96" s="3139">
        <v>695.5</v>
      </c>
      <c r="H96" s="1" t="s">
        <v>4890</v>
      </c>
      <c r="I96" s="3139">
        <v>695.5</v>
      </c>
      <c r="J96" s="3140" t="s">
        <v>1585</v>
      </c>
      <c r="K96" s="3141" t="s">
        <v>4891</v>
      </c>
    </row>
    <row r="97" spans="1:11" s="6" customFormat="1" ht="18.75" x14ac:dyDescent="0.3">
      <c r="A97" s="23"/>
      <c r="B97" s="7"/>
      <c r="C97" s="499"/>
      <c r="D97" s="499"/>
      <c r="E97" s="23"/>
      <c r="F97" s="7"/>
      <c r="G97" s="3142"/>
      <c r="H97" s="7"/>
      <c r="I97" s="499"/>
      <c r="J97" s="3143"/>
      <c r="K97" s="499"/>
    </row>
    <row r="98" spans="1:11" s="6" customFormat="1" ht="18.75" x14ac:dyDescent="0.3">
      <c r="A98" s="21">
        <v>7</v>
      </c>
      <c r="B98" s="1" t="s">
        <v>4892</v>
      </c>
      <c r="C98" s="3144">
        <v>11180</v>
      </c>
      <c r="D98" s="3139">
        <v>11180</v>
      </c>
      <c r="E98" s="21" t="s">
        <v>22</v>
      </c>
      <c r="F98" s="1" t="s">
        <v>4893</v>
      </c>
      <c r="G98" s="3139">
        <v>11180</v>
      </c>
      <c r="H98" s="1" t="s">
        <v>4893</v>
      </c>
      <c r="I98" s="3139">
        <v>11180</v>
      </c>
      <c r="J98" s="3140" t="s">
        <v>1585</v>
      </c>
      <c r="K98" s="3141" t="s">
        <v>4894</v>
      </c>
    </row>
    <row r="99" spans="1:11" s="6" customFormat="1" ht="18.75" x14ac:dyDescent="0.3">
      <c r="A99" s="23"/>
      <c r="B99" s="7"/>
      <c r="C99" s="499"/>
      <c r="D99" s="499"/>
      <c r="E99" s="23"/>
      <c r="F99" s="7"/>
      <c r="G99" s="3142"/>
      <c r="H99" s="7"/>
      <c r="I99" s="499"/>
      <c r="J99" s="3143"/>
      <c r="K99" s="499"/>
    </row>
    <row r="100" spans="1:11" s="6" customFormat="1" ht="18.75" x14ac:dyDescent="0.3">
      <c r="A100" s="21">
        <v>8</v>
      </c>
      <c r="B100" s="1" t="s">
        <v>3643</v>
      </c>
      <c r="C100" s="3144">
        <v>38526</v>
      </c>
      <c r="D100" s="3139">
        <v>38526</v>
      </c>
      <c r="E100" s="21" t="s">
        <v>22</v>
      </c>
      <c r="F100" s="1" t="s">
        <v>4895</v>
      </c>
      <c r="G100" s="3139">
        <v>38526</v>
      </c>
      <c r="H100" s="1" t="s">
        <v>4895</v>
      </c>
      <c r="I100" s="3139">
        <v>38526</v>
      </c>
      <c r="J100" s="3140" t="s">
        <v>1585</v>
      </c>
      <c r="K100" s="3141" t="s">
        <v>4896</v>
      </c>
    </row>
    <row r="101" spans="1:11" s="6" customFormat="1" ht="18.75" x14ac:dyDescent="0.3">
      <c r="A101" s="23"/>
      <c r="B101" s="7"/>
      <c r="C101" s="499"/>
      <c r="D101" s="499"/>
      <c r="E101" s="23"/>
      <c r="F101" s="7"/>
      <c r="G101" s="3142"/>
      <c r="H101" s="7"/>
      <c r="I101" s="499"/>
      <c r="J101" s="3143"/>
      <c r="K101" s="499"/>
    </row>
    <row r="102" spans="1:11" s="6" customFormat="1" ht="18.75" x14ac:dyDescent="0.3">
      <c r="A102" s="21">
        <v>9</v>
      </c>
      <c r="B102" s="1" t="s">
        <v>3643</v>
      </c>
      <c r="C102" s="3144">
        <v>172100</v>
      </c>
      <c r="D102" s="3139">
        <v>172100</v>
      </c>
      <c r="E102" s="21" t="s">
        <v>22</v>
      </c>
      <c r="F102" s="1" t="s">
        <v>4897</v>
      </c>
      <c r="G102" s="3139">
        <v>172100</v>
      </c>
      <c r="H102" s="1" t="s">
        <v>4897</v>
      </c>
      <c r="I102" s="3139">
        <v>172100</v>
      </c>
      <c r="J102" s="3140" t="s">
        <v>1585</v>
      </c>
      <c r="K102" s="3141" t="s">
        <v>4898</v>
      </c>
    </row>
    <row r="103" spans="1:11" s="6" customFormat="1" ht="18.75" x14ac:dyDescent="0.3">
      <c r="A103" s="23"/>
      <c r="B103" s="7"/>
      <c r="C103" s="499"/>
      <c r="D103" s="499"/>
      <c r="E103" s="23"/>
      <c r="F103" s="7"/>
      <c r="G103" s="3142"/>
      <c r="H103" s="7"/>
      <c r="I103" s="499"/>
      <c r="J103" s="3143"/>
      <c r="K103" s="499"/>
    </row>
    <row r="104" spans="1:11" s="6" customFormat="1" ht="18.75" x14ac:dyDescent="0.3">
      <c r="A104" s="21">
        <v>10</v>
      </c>
      <c r="B104" s="1" t="s">
        <v>3643</v>
      </c>
      <c r="C104" s="3144">
        <v>41000</v>
      </c>
      <c r="D104" s="3139">
        <v>41000</v>
      </c>
      <c r="E104" s="21" t="s">
        <v>22</v>
      </c>
      <c r="F104" s="1" t="s">
        <v>4899</v>
      </c>
      <c r="G104" s="3139">
        <v>41000</v>
      </c>
      <c r="H104" s="1" t="s">
        <v>4899</v>
      </c>
      <c r="I104" s="3139">
        <v>41000</v>
      </c>
      <c r="J104" s="3140" t="s">
        <v>1585</v>
      </c>
      <c r="K104" s="3141" t="s">
        <v>4900</v>
      </c>
    </row>
    <row r="105" spans="1:11" s="6" customFormat="1" ht="18.75" x14ac:dyDescent="0.3">
      <c r="A105" s="23"/>
      <c r="B105" s="7"/>
      <c r="C105" s="499"/>
      <c r="D105" s="499"/>
      <c r="E105" s="23"/>
      <c r="F105" s="7"/>
      <c r="G105" s="3142"/>
      <c r="H105" s="7"/>
      <c r="I105" s="499"/>
      <c r="J105" s="3143"/>
      <c r="K105" s="499"/>
    </row>
    <row r="106" spans="1:11" s="6" customFormat="1" ht="18.75" x14ac:dyDescent="0.3">
      <c r="A106" s="21">
        <v>11</v>
      </c>
      <c r="B106" s="1" t="s">
        <v>3643</v>
      </c>
      <c r="C106" s="3144">
        <v>131040</v>
      </c>
      <c r="D106" s="3139">
        <v>131040</v>
      </c>
      <c r="E106" s="21" t="s">
        <v>22</v>
      </c>
      <c r="F106" s="1" t="s">
        <v>4901</v>
      </c>
      <c r="G106" s="3139">
        <v>131040</v>
      </c>
      <c r="H106" s="1" t="s">
        <v>4901</v>
      </c>
      <c r="I106" s="3139">
        <v>131040</v>
      </c>
      <c r="J106" s="3140" t="s">
        <v>1585</v>
      </c>
      <c r="K106" s="3141" t="s">
        <v>4902</v>
      </c>
    </row>
    <row r="107" spans="1:11" s="6" customFormat="1" ht="18.75" x14ac:dyDescent="0.3">
      <c r="A107" s="23"/>
      <c r="B107" s="7"/>
      <c r="C107" s="499"/>
      <c r="D107" s="499"/>
      <c r="E107" s="23"/>
      <c r="F107" s="7"/>
      <c r="G107" s="3142"/>
      <c r="H107" s="7"/>
      <c r="I107" s="499"/>
      <c r="J107" s="3143"/>
      <c r="K107" s="499"/>
    </row>
    <row r="108" spans="1:11" s="6" customFormat="1" ht="18.75" x14ac:dyDescent="0.3">
      <c r="A108" s="21">
        <v>12</v>
      </c>
      <c r="B108" s="1" t="s">
        <v>4903</v>
      </c>
      <c r="C108" s="3144">
        <v>64235.5</v>
      </c>
      <c r="D108" s="3139">
        <v>64235.5</v>
      </c>
      <c r="E108" s="21" t="s">
        <v>22</v>
      </c>
      <c r="F108" s="1" t="s">
        <v>4904</v>
      </c>
      <c r="G108" s="3139">
        <v>64235.5</v>
      </c>
      <c r="H108" s="1" t="s">
        <v>4904</v>
      </c>
      <c r="I108" s="3139">
        <v>64235.5</v>
      </c>
      <c r="J108" s="3140" t="s">
        <v>1585</v>
      </c>
      <c r="K108" s="3141" t="s">
        <v>4905</v>
      </c>
    </row>
    <row r="109" spans="1:11" s="6" customFormat="1" ht="18.75" x14ac:dyDescent="0.3">
      <c r="A109" s="23"/>
      <c r="B109" s="7"/>
      <c r="C109" s="499"/>
      <c r="D109" s="499"/>
      <c r="E109" s="23"/>
      <c r="F109" s="7"/>
      <c r="G109" s="3142"/>
      <c r="H109" s="7"/>
      <c r="I109" s="499"/>
      <c r="J109" s="3143"/>
      <c r="K109" s="499"/>
    </row>
    <row r="110" spans="1:11" s="6" customFormat="1" ht="18.75" x14ac:dyDescent="0.3">
      <c r="A110" s="21">
        <v>13</v>
      </c>
      <c r="B110" s="1" t="s">
        <v>3643</v>
      </c>
      <c r="C110" s="3144">
        <v>5649.6</v>
      </c>
      <c r="D110" s="3139">
        <v>5649.6</v>
      </c>
      <c r="E110" s="21" t="s">
        <v>22</v>
      </c>
      <c r="F110" s="1" t="s">
        <v>4890</v>
      </c>
      <c r="G110" s="3139">
        <v>5649.6</v>
      </c>
      <c r="H110" s="1" t="s">
        <v>4890</v>
      </c>
      <c r="I110" s="3139">
        <v>5649.6</v>
      </c>
      <c r="J110" s="3140" t="s">
        <v>1585</v>
      </c>
      <c r="K110" s="3141" t="s">
        <v>4906</v>
      </c>
    </row>
    <row r="111" spans="1:11" s="6" customFormat="1" ht="18.75" x14ac:dyDescent="0.3">
      <c r="A111" s="23"/>
      <c r="B111" s="7"/>
      <c r="C111" s="499"/>
      <c r="D111" s="499"/>
      <c r="E111" s="23"/>
      <c r="F111" s="7"/>
      <c r="G111" s="3142"/>
      <c r="H111" s="7"/>
      <c r="I111" s="499"/>
      <c r="J111" s="3143"/>
      <c r="K111" s="499"/>
    </row>
    <row r="112" spans="1:11" s="6" customFormat="1" ht="18.75" x14ac:dyDescent="0.3">
      <c r="A112" s="21">
        <v>14</v>
      </c>
      <c r="B112" s="1" t="s">
        <v>4907</v>
      </c>
      <c r="C112" s="3144">
        <v>166800</v>
      </c>
      <c r="D112" s="3139">
        <v>166800</v>
      </c>
      <c r="E112" s="21" t="s">
        <v>22</v>
      </c>
      <c r="F112" s="1" t="s">
        <v>4908</v>
      </c>
      <c r="G112" s="3139">
        <v>166800</v>
      </c>
      <c r="H112" s="1" t="s">
        <v>4909</v>
      </c>
      <c r="I112" s="3139">
        <v>166800</v>
      </c>
      <c r="J112" s="3140" t="s">
        <v>1585</v>
      </c>
      <c r="K112" s="3141" t="s">
        <v>4910</v>
      </c>
    </row>
    <row r="113" spans="1:11" s="6" customFormat="1" ht="18.75" x14ac:dyDescent="0.3">
      <c r="A113" s="23"/>
      <c r="B113" s="7"/>
      <c r="C113" s="499"/>
      <c r="D113" s="499"/>
      <c r="E113" s="23"/>
      <c r="F113" s="7"/>
      <c r="G113" s="3142"/>
      <c r="H113" s="7"/>
      <c r="I113" s="499"/>
      <c r="J113" s="3143"/>
      <c r="K113" s="499"/>
    </row>
    <row r="114" spans="1:11" s="6" customFormat="1" ht="18.75" x14ac:dyDescent="0.3">
      <c r="A114" s="21">
        <v>15</v>
      </c>
      <c r="B114" s="1" t="s">
        <v>4911</v>
      </c>
      <c r="C114" s="3144">
        <v>193200</v>
      </c>
      <c r="D114" s="3139">
        <v>193200</v>
      </c>
      <c r="E114" s="21" t="s">
        <v>22</v>
      </c>
      <c r="F114" s="1" t="s">
        <v>4912</v>
      </c>
      <c r="G114" s="3139">
        <v>193200</v>
      </c>
      <c r="H114" s="1" t="s">
        <v>4912</v>
      </c>
      <c r="I114" s="3139">
        <v>193200</v>
      </c>
      <c r="J114" s="3140" t="s">
        <v>1585</v>
      </c>
      <c r="K114" s="3141" t="s">
        <v>4913</v>
      </c>
    </row>
    <row r="115" spans="1:11" s="6" customFormat="1" ht="18.75" x14ac:dyDescent="0.3">
      <c r="A115" s="23"/>
      <c r="B115" s="7"/>
      <c r="C115" s="499"/>
      <c r="D115" s="499"/>
      <c r="E115" s="23"/>
      <c r="F115" s="7"/>
      <c r="G115" s="3142"/>
      <c r="H115" s="7"/>
      <c r="I115" s="499"/>
      <c r="J115" s="3143"/>
      <c r="K115" s="499"/>
    </row>
    <row r="116" spans="1:11" s="6" customFormat="1" ht="18.75" x14ac:dyDescent="0.3">
      <c r="A116" s="21">
        <v>16</v>
      </c>
      <c r="B116" s="1" t="s">
        <v>4914</v>
      </c>
      <c r="C116" s="3144">
        <v>2996</v>
      </c>
      <c r="D116" s="3139">
        <v>2996</v>
      </c>
      <c r="E116" s="21" t="s">
        <v>22</v>
      </c>
      <c r="F116" s="1" t="s">
        <v>4915</v>
      </c>
      <c r="G116" s="3139">
        <v>2996</v>
      </c>
      <c r="H116" s="1" t="s">
        <v>4915</v>
      </c>
      <c r="I116" s="3139">
        <v>2996</v>
      </c>
      <c r="J116" s="3140" t="s">
        <v>1585</v>
      </c>
      <c r="K116" s="3141" t="s">
        <v>4916</v>
      </c>
    </row>
    <row r="117" spans="1:11" s="6" customFormat="1" ht="18.75" x14ac:dyDescent="0.3">
      <c r="A117" s="23"/>
      <c r="B117" s="7"/>
      <c r="C117" s="499"/>
      <c r="D117" s="499"/>
      <c r="E117" s="23"/>
      <c r="F117" s="7"/>
      <c r="G117" s="3142"/>
      <c r="H117" s="7"/>
      <c r="I117" s="499"/>
      <c r="J117" s="3143"/>
      <c r="K117" s="499"/>
    </row>
    <row r="118" spans="1:11" s="6" customFormat="1" ht="18.75" x14ac:dyDescent="0.3">
      <c r="A118" s="21">
        <v>17</v>
      </c>
      <c r="B118" s="1" t="s">
        <v>4914</v>
      </c>
      <c r="C118" s="3144">
        <v>1605</v>
      </c>
      <c r="D118" s="3139">
        <v>1602</v>
      </c>
      <c r="E118" s="21" t="s">
        <v>22</v>
      </c>
      <c r="F118" s="1" t="s">
        <v>4915</v>
      </c>
      <c r="G118" s="3139">
        <v>1605</v>
      </c>
      <c r="H118" s="1" t="s">
        <v>4915</v>
      </c>
      <c r="I118" s="3139">
        <v>1605</v>
      </c>
      <c r="J118" s="3140" t="s">
        <v>1585</v>
      </c>
      <c r="K118" s="3141" t="s">
        <v>4917</v>
      </c>
    </row>
    <row r="119" spans="1:11" s="6" customFormat="1" ht="18.75" x14ac:dyDescent="0.3">
      <c r="A119" s="23"/>
      <c r="B119" s="7"/>
      <c r="C119" s="499"/>
      <c r="D119" s="499"/>
      <c r="E119" s="23"/>
      <c r="F119" s="7"/>
      <c r="G119" s="3142"/>
      <c r="H119" s="7"/>
      <c r="I119" s="499"/>
      <c r="J119" s="3143"/>
      <c r="K119" s="499"/>
    </row>
    <row r="120" spans="1:11" s="6" customFormat="1" ht="18.75" x14ac:dyDescent="0.3">
      <c r="A120" s="21" t="s">
        <v>4918</v>
      </c>
      <c r="B120" s="1" t="s">
        <v>4914</v>
      </c>
      <c r="C120" s="3144">
        <v>1605</v>
      </c>
      <c r="D120" s="3139">
        <v>1605</v>
      </c>
      <c r="E120" s="21" t="s">
        <v>22</v>
      </c>
      <c r="F120" s="1" t="s">
        <v>4915</v>
      </c>
      <c r="G120" s="3139">
        <v>1605</v>
      </c>
      <c r="H120" s="1" t="s">
        <v>4915</v>
      </c>
      <c r="I120" s="3139">
        <v>1605</v>
      </c>
      <c r="J120" s="3140" t="s">
        <v>4919</v>
      </c>
      <c r="K120" s="3141" t="s">
        <v>4920</v>
      </c>
    </row>
    <row r="121" spans="1:11" s="6" customFormat="1" ht="18.75" x14ac:dyDescent="0.3">
      <c r="A121" s="23"/>
      <c r="B121" s="7"/>
      <c r="C121" s="499"/>
      <c r="D121" s="499"/>
      <c r="E121" s="23"/>
      <c r="F121" s="7"/>
      <c r="G121" s="3142"/>
      <c r="H121" s="7"/>
      <c r="I121" s="499"/>
      <c r="J121" s="3143"/>
      <c r="K121" s="499"/>
    </row>
    <row r="122" spans="1:11" s="6" customFormat="1" ht="18.75" x14ac:dyDescent="0.3">
      <c r="A122" s="21">
        <v>19</v>
      </c>
      <c r="B122" s="1" t="s">
        <v>516</v>
      </c>
      <c r="C122" s="3144">
        <v>52000</v>
      </c>
      <c r="D122" s="3139">
        <v>52000</v>
      </c>
      <c r="E122" s="21" t="s">
        <v>22</v>
      </c>
      <c r="F122" s="1" t="s">
        <v>4912</v>
      </c>
      <c r="G122" s="3139">
        <v>52000</v>
      </c>
      <c r="H122" s="1" t="s">
        <v>4912</v>
      </c>
      <c r="I122" s="3139">
        <v>52000</v>
      </c>
      <c r="J122" s="3140" t="s">
        <v>1585</v>
      </c>
      <c r="K122" s="3141" t="s">
        <v>4921</v>
      </c>
    </row>
    <row r="123" spans="1:11" s="6" customFormat="1" ht="18.75" x14ac:dyDescent="0.3">
      <c r="A123" s="23"/>
      <c r="B123" s="7"/>
      <c r="C123" s="499"/>
      <c r="D123" s="499"/>
      <c r="E123" s="23"/>
      <c r="F123" s="7"/>
      <c r="G123" s="3142"/>
      <c r="H123" s="7"/>
      <c r="I123" s="499"/>
      <c r="J123" s="3143"/>
      <c r="K123" s="499"/>
    </row>
  </sheetData>
  <mergeCells count="32">
    <mergeCell ref="A1:H1"/>
    <mergeCell ref="A2:H2"/>
    <mergeCell ref="A3:H3"/>
    <mergeCell ref="A49:J49"/>
    <mergeCell ref="A51:J51"/>
    <mergeCell ref="A50:J50"/>
    <mergeCell ref="A32:H32"/>
    <mergeCell ref="A33:H33"/>
    <mergeCell ref="A34:A35"/>
    <mergeCell ref="B34:B35"/>
    <mergeCell ref="C34:C35"/>
    <mergeCell ref="D34:D35"/>
    <mergeCell ref="E34:E35"/>
    <mergeCell ref="F34:G35"/>
    <mergeCell ref="H34:H35"/>
    <mergeCell ref="I34:I35"/>
    <mergeCell ref="B52:B53"/>
    <mergeCell ref="D52:D53"/>
    <mergeCell ref="E52:E53"/>
    <mergeCell ref="F52:G52"/>
    <mergeCell ref="H52:I52"/>
    <mergeCell ref="F53:G53"/>
    <mergeCell ref="H53:I53"/>
    <mergeCell ref="A81:J81"/>
    <mergeCell ref="A82:J82"/>
    <mergeCell ref="A83:J83"/>
    <mergeCell ref="B84:B85"/>
    <mergeCell ref="E84:E85"/>
    <mergeCell ref="F84:G84"/>
    <mergeCell ref="H84:I84"/>
    <mergeCell ref="F85:G85"/>
    <mergeCell ref="H85:I8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77"/>
  <sheetViews>
    <sheetView topLeftCell="A367" zoomScale="90" zoomScaleNormal="90" workbookViewId="0">
      <selection activeCell="A366" sqref="A366:XFD377"/>
    </sheetView>
  </sheetViews>
  <sheetFormatPr defaultRowHeight="12.75" x14ac:dyDescent="0.2"/>
  <cols>
    <col min="2" max="2" width="61" customWidth="1"/>
    <col min="3" max="3" width="18.85546875" customWidth="1"/>
    <col min="4" max="4" width="15.42578125" customWidth="1"/>
    <col min="5" max="5" width="13.85546875" customWidth="1"/>
    <col min="6" max="6" width="26.7109375" customWidth="1"/>
    <col min="7" max="7" width="27.140625" customWidth="1"/>
    <col min="8" max="8" width="25.140625" customWidth="1"/>
    <col min="9" max="9" width="22.28515625" customWidth="1"/>
    <col min="10" max="10" width="24" customWidth="1"/>
    <col min="11" max="11" width="24.7109375" customWidth="1"/>
    <col min="12" max="12" width="16.42578125" customWidth="1"/>
  </cols>
  <sheetData>
    <row r="1" spans="1:11" s="738" customFormat="1" ht="20.25" customHeight="1" x14ac:dyDescent="0.3">
      <c r="A1" s="3471" t="s">
        <v>1226</v>
      </c>
      <c r="B1" s="3471"/>
      <c r="C1" s="3471"/>
      <c r="D1" s="3471"/>
      <c r="E1" s="3471"/>
      <c r="F1" s="3471"/>
      <c r="G1" s="3471"/>
      <c r="H1" s="3471"/>
      <c r="I1" s="3471"/>
      <c r="J1" s="3471"/>
      <c r="K1" s="3471"/>
    </row>
    <row r="2" spans="1:11" s="738" customFormat="1" ht="20.25" customHeight="1" x14ac:dyDescent="0.3">
      <c r="A2" s="3472" t="s">
        <v>1227</v>
      </c>
      <c r="B2" s="3472"/>
      <c r="C2" s="3472"/>
      <c r="D2" s="3472"/>
      <c r="E2" s="3472"/>
      <c r="F2" s="3472"/>
      <c r="G2" s="3472"/>
      <c r="H2" s="3472"/>
      <c r="I2" s="3472"/>
      <c r="J2" s="3472"/>
      <c r="K2" s="3472"/>
    </row>
    <row r="3" spans="1:11" s="738" customFormat="1" ht="20.25" customHeight="1" x14ac:dyDescent="0.3">
      <c r="A3" s="3472" t="s">
        <v>1228</v>
      </c>
      <c r="B3" s="3472"/>
      <c r="C3" s="3472"/>
      <c r="D3" s="3472"/>
      <c r="E3" s="3472"/>
      <c r="F3" s="3472"/>
      <c r="G3" s="3472"/>
      <c r="H3" s="3472"/>
      <c r="I3" s="3472"/>
      <c r="J3" s="3472"/>
      <c r="K3" s="3472"/>
    </row>
    <row r="4" spans="1:11" s="77" customFormat="1" ht="105.75" customHeight="1" x14ac:dyDescent="0.2">
      <c r="A4" s="739" t="s">
        <v>1229</v>
      </c>
      <c r="B4" s="739" t="s">
        <v>1230</v>
      </c>
      <c r="C4" s="739" t="s">
        <v>1231</v>
      </c>
      <c r="D4" s="739" t="s">
        <v>1232</v>
      </c>
      <c r="E4" s="739" t="s">
        <v>1233</v>
      </c>
      <c r="F4" s="739" t="s">
        <v>1234</v>
      </c>
      <c r="G4" s="740" t="s">
        <v>1235</v>
      </c>
      <c r="H4" s="739" t="s">
        <v>1236</v>
      </c>
      <c r="I4" s="739" t="s">
        <v>1237</v>
      </c>
      <c r="J4" s="739" t="s">
        <v>1238</v>
      </c>
      <c r="K4" s="739" t="s">
        <v>1239</v>
      </c>
    </row>
    <row r="5" spans="1:11" s="77" customFormat="1" ht="23.25" customHeight="1" x14ac:dyDescent="0.3">
      <c r="A5" s="230">
        <v>1</v>
      </c>
      <c r="B5" s="741" t="s">
        <v>1240</v>
      </c>
      <c r="C5" s="742">
        <v>2500</v>
      </c>
      <c r="D5" s="742">
        <v>2500</v>
      </c>
      <c r="E5" s="230" t="s">
        <v>22</v>
      </c>
      <c r="F5" s="743" t="s">
        <v>1241</v>
      </c>
      <c r="G5" s="742">
        <v>2500</v>
      </c>
      <c r="H5" s="743" t="s">
        <v>1241</v>
      </c>
      <c r="I5" s="742">
        <v>2500</v>
      </c>
      <c r="J5" s="230"/>
      <c r="K5" s="744" t="s">
        <v>1242</v>
      </c>
    </row>
    <row r="6" spans="1:11" s="77" customFormat="1" ht="23.25" customHeight="1" x14ac:dyDescent="0.3">
      <c r="A6" s="230"/>
      <c r="B6" s="741"/>
      <c r="C6" s="742"/>
      <c r="D6" s="742"/>
      <c r="E6" s="230"/>
      <c r="F6" s="743"/>
      <c r="G6" s="742"/>
      <c r="H6" s="743"/>
      <c r="I6" s="742"/>
      <c r="J6" s="230"/>
      <c r="K6" s="745">
        <v>43802</v>
      </c>
    </row>
    <row r="7" spans="1:11" s="77" customFormat="1" ht="23.25" customHeight="1" x14ac:dyDescent="0.3">
      <c r="A7" s="230">
        <v>2</v>
      </c>
      <c r="B7" s="741" t="s">
        <v>1240</v>
      </c>
      <c r="C7" s="742">
        <v>312</v>
      </c>
      <c r="D7" s="742">
        <v>312</v>
      </c>
      <c r="E7" s="230" t="s">
        <v>22</v>
      </c>
      <c r="F7" s="743" t="s">
        <v>1243</v>
      </c>
      <c r="G7" s="742">
        <v>312</v>
      </c>
      <c r="H7" s="743" t="s">
        <v>1243</v>
      </c>
      <c r="I7" s="742">
        <v>312</v>
      </c>
      <c r="J7" s="230"/>
      <c r="K7" s="744" t="s">
        <v>1244</v>
      </c>
    </row>
    <row r="8" spans="1:11" s="77" customFormat="1" ht="23.25" customHeight="1" x14ac:dyDescent="0.3">
      <c r="A8" s="230"/>
      <c r="B8" s="741" t="s">
        <v>1245</v>
      </c>
      <c r="C8" s="742"/>
      <c r="D8" s="742"/>
      <c r="E8" s="230"/>
      <c r="F8" s="743"/>
      <c r="G8" s="742"/>
      <c r="H8" s="743"/>
      <c r="I8" s="742"/>
      <c r="J8" s="230"/>
      <c r="K8" s="745">
        <v>43815</v>
      </c>
    </row>
    <row r="9" spans="1:11" s="77" customFormat="1" ht="23.25" customHeight="1" x14ac:dyDescent="0.3">
      <c r="A9" s="230"/>
      <c r="B9" s="741" t="s">
        <v>1246</v>
      </c>
      <c r="C9" s="742"/>
      <c r="D9" s="742"/>
      <c r="E9" s="230"/>
      <c r="F9" s="743"/>
      <c r="G9" s="742"/>
      <c r="H9" s="743"/>
      <c r="I9" s="742"/>
      <c r="J9" s="230"/>
      <c r="K9" s="745"/>
    </row>
    <row r="10" spans="1:11" s="77" customFormat="1" ht="23.25" customHeight="1" x14ac:dyDescent="0.3">
      <c r="A10" s="230">
        <v>3</v>
      </c>
      <c r="B10" s="741" t="s">
        <v>1247</v>
      </c>
      <c r="C10" s="742">
        <v>4012.5</v>
      </c>
      <c r="D10" s="742">
        <v>4012.5</v>
      </c>
      <c r="E10" s="230" t="s">
        <v>22</v>
      </c>
      <c r="F10" s="743" t="s">
        <v>1211</v>
      </c>
      <c r="G10" s="742">
        <v>4012.5</v>
      </c>
      <c r="H10" s="743" t="s">
        <v>1211</v>
      </c>
      <c r="I10" s="742">
        <v>4012.5</v>
      </c>
      <c r="J10" s="230"/>
      <c r="K10" s="744" t="s">
        <v>1248</v>
      </c>
    </row>
    <row r="11" spans="1:11" s="77" customFormat="1" ht="23.25" customHeight="1" x14ac:dyDescent="0.3">
      <c r="A11" s="230"/>
      <c r="B11" s="741" t="s">
        <v>1249</v>
      </c>
      <c r="C11" s="742"/>
      <c r="D11" s="742"/>
      <c r="E11" s="230"/>
      <c r="F11" s="743"/>
      <c r="G11" s="742"/>
      <c r="H11" s="743"/>
      <c r="I11" s="742"/>
      <c r="J11" s="230"/>
      <c r="K11" s="745">
        <v>43815</v>
      </c>
    </row>
    <row r="12" spans="1:11" s="77" customFormat="1" ht="23.25" customHeight="1" x14ac:dyDescent="0.3">
      <c r="A12" s="746">
        <v>4</v>
      </c>
      <c r="B12" s="747" t="s">
        <v>1250</v>
      </c>
      <c r="C12" s="742">
        <v>122800</v>
      </c>
      <c r="D12" s="742">
        <v>122800</v>
      </c>
      <c r="E12" s="230" t="s">
        <v>22</v>
      </c>
      <c r="F12" s="743" t="s">
        <v>1251</v>
      </c>
      <c r="G12" s="742">
        <v>122800</v>
      </c>
      <c r="H12" s="743" t="s">
        <v>1251</v>
      </c>
      <c r="I12" s="742">
        <v>122800</v>
      </c>
      <c r="J12" s="230"/>
      <c r="K12" s="744" t="s">
        <v>1252</v>
      </c>
    </row>
    <row r="13" spans="1:11" s="77" customFormat="1" ht="23.25" customHeight="1" x14ac:dyDescent="0.3">
      <c r="A13" s="230"/>
      <c r="B13" s="747" t="s">
        <v>1253</v>
      </c>
      <c r="C13" s="742"/>
      <c r="D13" s="742"/>
      <c r="E13" s="230"/>
      <c r="F13" s="743"/>
      <c r="G13" s="742"/>
      <c r="H13" s="743"/>
      <c r="I13" s="742"/>
      <c r="J13" s="230"/>
      <c r="K13" s="745">
        <v>43815</v>
      </c>
    </row>
    <row r="14" spans="1:11" s="77" customFormat="1" ht="23.25" customHeight="1" x14ac:dyDescent="0.3">
      <c r="A14" s="746"/>
      <c r="B14" s="741" t="s">
        <v>1254</v>
      </c>
      <c r="C14" s="742"/>
      <c r="D14" s="742"/>
      <c r="E14" s="230"/>
      <c r="F14" s="743"/>
      <c r="G14" s="742"/>
      <c r="H14" s="743"/>
      <c r="I14" s="742"/>
      <c r="J14" s="230"/>
      <c r="K14" s="745"/>
    </row>
    <row r="15" spans="1:11" s="77" customFormat="1" ht="23.25" customHeight="1" x14ac:dyDescent="0.3">
      <c r="A15" s="230"/>
      <c r="B15" s="747" t="s">
        <v>404</v>
      </c>
      <c r="C15" s="742"/>
      <c r="D15" s="742"/>
      <c r="E15" s="230"/>
      <c r="F15" s="743"/>
      <c r="G15" s="742"/>
      <c r="H15" s="743"/>
      <c r="I15" s="742"/>
      <c r="J15" s="230"/>
      <c r="K15" s="744"/>
    </row>
    <row r="16" spans="1:11" s="77" customFormat="1" ht="23.25" customHeight="1" x14ac:dyDescent="0.3">
      <c r="A16" s="746">
        <v>5</v>
      </c>
      <c r="B16" s="747" t="s">
        <v>1255</v>
      </c>
      <c r="C16" s="742">
        <v>535</v>
      </c>
      <c r="D16" s="742">
        <v>535</v>
      </c>
      <c r="E16" s="230" t="s">
        <v>22</v>
      </c>
      <c r="F16" s="743" t="s">
        <v>1211</v>
      </c>
      <c r="G16" s="742">
        <v>535</v>
      </c>
      <c r="H16" s="743" t="s">
        <v>1211</v>
      </c>
      <c r="I16" s="742">
        <v>535</v>
      </c>
      <c r="J16" s="230"/>
      <c r="K16" s="745" t="s">
        <v>1256</v>
      </c>
    </row>
    <row r="17" spans="1:256" s="77" customFormat="1" ht="23.25" customHeight="1" x14ac:dyDescent="0.3">
      <c r="A17" s="230"/>
      <c r="B17" s="748" t="s">
        <v>1257</v>
      </c>
      <c r="C17" s="742"/>
      <c r="D17" s="742"/>
      <c r="E17" s="230"/>
      <c r="F17" s="743"/>
      <c r="G17" s="742"/>
      <c r="H17" s="743"/>
      <c r="I17" s="742"/>
      <c r="J17" s="230"/>
      <c r="K17" s="744">
        <v>43822</v>
      </c>
    </row>
    <row r="18" spans="1:256" s="77" customFormat="1" ht="23.25" customHeight="1" x14ac:dyDescent="0.3">
      <c r="A18" s="749"/>
      <c r="B18" s="750"/>
      <c r="C18" s="751"/>
      <c r="D18" s="751"/>
      <c r="E18" s="243"/>
      <c r="F18" s="255"/>
      <c r="G18" s="751"/>
      <c r="H18" s="255"/>
      <c r="I18" s="751"/>
      <c r="J18" s="243"/>
      <c r="K18" s="752"/>
    </row>
    <row r="19" spans="1:256" s="77" customFormat="1" ht="23.25" customHeight="1" x14ac:dyDescent="0.3">
      <c r="A19" s="753"/>
      <c r="B19" s="741"/>
      <c r="C19" s="754"/>
      <c r="D19" s="754"/>
      <c r="E19" s="755"/>
      <c r="F19" s="756"/>
      <c r="G19" s="754"/>
      <c r="H19" s="756"/>
      <c r="I19" s="754"/>
      <c r="J19" s="755"/>
      <c r="K19" s="757"/>
    </row>
    <row r="20" spans="1:256" s="715" customFormat="1" ht="18" customHeight="1" x14ac:dyDescent="0.3">
      <c r="A20" s="3473" t="s">
        <v>1185</v>
      </c>
      <c r="B20" s="3473"/>
      <c r="C20" s="3473"/>
      <c r="D20" s="3473"/>
      <c r="E20" s="3473"/>
      <c r="F20" s="3473"/>
      <c r="G20" s="3473"/>
      <c r="H20" s="3473"/>
      <c r="I20" s="3473"/>
      <c r="J20" s="3473"/>
      <c r="K20" s="695" t="s">
        <v>170</v>
      </c>
      <c r="L20" s="696"/>
      <c r="M20" s="696"/>
      <c r="N20" s="696"/>
      <c r="O20" s="696"/>
      <c r="P20" s="696"/>
      <c r="Q20" s="696"/>
      <c r="R20" s="696"/>
      <c r="S20" s="696"/>
      <c r="T20" s="696"/>
      <c r="U20" s="696"/>
      <c r="V20" s="696"/>
      <c r="W20" s="696"/>
      <c r="X20" s="696"/>
      <c r="Y20" s="696"/>
      <c r="Z20" s="696"/>
      <c r="AA20" s="696"/>
      <c r="AB20" s="696"/>
      <c r="AC20" s="696"/>
      <c r="AD20" s="696"/>
      <c r="AE20" s="696"/>
      <c r="AF20" s="696"/>
      <c r="AG20" s="696"/>
      <c r="AH20" s="696"/>
      <c r="AI20" s="696"/>
      <c r="AJ20" s="696"/>
      <c r="AK20" s="696"/>
      <c r="AL20" s="696"/>
      <c r="AM20" s="696"/>
      <c r="AN20" s="696"/>
      <c r="AO20" s="696"/>
      <c r="AP20" s="696"/>
      <c r="AQ20" s="696"/>
      <c r="AR20" s="696"/>
      <c r="AS20" s="696"/>
      <c r="AT20" s="696"/>
      <c r="AU20" s="696"/>
      <c r="AV20" s="696"/>
      <c r="AW20" s="696"/>
      <c r="AX20" s="696"/>
      <c r="AY20" s="696"/>
      <c r="AZ20" s="696"/>
      <c r="BA20" s="696"/>
      <c r="BB20" s="696"/>
      <c r="BC20" s="696"/>
      <c r="BD20" s="696"/>
      <c r="BE20" s="696"/>
      <c r="BF20" s="696"/>
      <c r="BG20" s="696"/>
      <c r="BH20" s="696"/>
      <c r="BI20" s="696"/>
      <c r="BJ20" s="696"/>
      <c r="BK20" s="696"/>
      <c r="BL20" s="696"/>
      <c r="BM20" s="696"/>
      <c r="BN20" s="696"/>
      <c r="BO20" s="696"/>
      <c r="BP20" s="696"/>
      <c r="BQ20" s="696"/>
      <c r="BR20" s="696"/>
      <c r="BS20" s="696"/>
      <c r="BT20" s="696"/>
      <c r="BU20" s="696"/>
      <c r="BV20" s="696"/>
      <c r="BW20" s="696"/>
      <c r="BX20" s="696"/>
      <c r="BY20" s="696"/>
      <c r="BZ20" s="696"/>
      <c r="CA20" s="696"/>
      <c r="CB20" s="696"/>
      <c r="CC20" s="696"/>
      <c r="CD20" s="696"/>
      <c r="CE20" s="696"/>
      <c r="CF20" s="696"/>
      <c r="CG20" s="696"/>
      <c r="CH20" s="696"/>
      <c r="CI20" s="696"/>
      <c r="CJ20" s="696"/>
      <c r="CK20" s="696"/>
      <c r="CL20" s="696"/>
      <c r="CM20" s="696"/>
      <c r="CN20" s="696"/>
      <c r="CO20" s="696"/>
      <c r="CP20" s="696"/>
      <c r="CQ20" s="696"/>
      <c r="CR20" s="696"/>
      <c r="CS20" s="696"/>
      <c r="CT20" s="696"/>
      <c r="CU20" s="696"/>
      <c r="CV20" s="696"/>
      <c r="CW20" s="696"/>
      <c r="CX20" s="696"/>
      <c r="CY20" s="696"/>
      <c r="CZ20" s="696"/>
      <c r="DA20" s="696"/>
      <c r="DB20" s="696"/>
      <c r="DC20" s="696"/>
      <c r="DD20" s="696"/>
      <c r="DE20" s="696"/>
      <c r="DF20" s="696"/>
      <c r="DG20" s="696"/>
      <c r="DH20" s="696"/>
      <c r="DI20" s="696"/>
      <c r="DJ20" s="696"/>
      <c r="DK20" s="696"/>
      <c r="DL20" s="696"/>
      <c r="DM20" s="696"/>
      <c r="DN20" s="696"/>
      <c r="DO20" s="696"/>
      <c r="DP20" s="696"/>
      <c r="DQ20" s="696"/>
      <c r="DR20" s="696"/>
      <c r="DS20" s="696"/>
      <c r="DT20" s="696"/>
      <c r="DU20" s="696"/>
      <c r="DV20" s="696"/>
      <c r="DW20" s="696"/>
      <c r="DX20" s="696"/>
      <c r="DY20" s="696"/>
      <c r="DZ20" s="696"/>
      <c r="EA20" s="696"/>
      <c r="EB20" s="696"/>
      <c r="EC20" s="696"/>
      <c r="ED20" s="696"/>
      <c r="EE20" s="696"/>
      <c r="EF20" s="696"/>
      <c r="EG20" s="696"/>
      <c r="EH20" s="696"/>
      <c r="EI20" s="696"/>
      <c r="EJ20" s="696"/>
      <c r="EK20" s="696"/>
      <c r="EL20" s="696"/>
      <c r="EM20" s="696"/>
      <c r="EN20" s="696"/>
      <c r="EO20" s="696"/>
      <c r="EP20" s="696"/>
      <c r="EQ20" s="696"/>
      <c r="ER20" s="696"/>
      <c r="ES20" s="696"/>
      <c r="ET20" s="696"/>
      <c r="EU20" s="696"/>
      <c r="EV20" s="696"/>
      <c r="EW20" s="696"/>
      <c r="EX20" s="696"/>
      <c r="EY20" s="696"/>
      <c r="EZ20" s="696"/>
      <c r="FA20" s="696"/>
      <c r="FB20" s="696"/>
      <c r="FC20" s="696"/>
      <c r="FD20" s="696"/>
      <c r="FE20" s="696"/>
      <c r="FF20" s="696"/>
      <c r="FG20" s="696"/>
      <c r="FH20" s="696"/>
      <c r="FI20" s="696"/>
      <c r="FJ20" s="696"/>
      <c r="FK20" s="696"/>
      <c r="FL20" s="696"/>
      <c r="FM20" s="696"/>
      <c r="FN20" s="696"/>
      <c r="FO20" s="696"/>
      <c r="FP20" s="696"/>
      <c r="FQ20" s="696"/>
      <c r="FR20" s="696"/>
      <c r="FS20" s="696"/>
      <c r="FT20" s="696"/>
      <c r="FU20" s="696"/>
      <c r="FV20" s="696"/>
      <c r="FW20" s="696"/>
      <c r="FX20" s="696"/>
      <c r="FY20" s="696"/>
      <c r="FZ20" s="696"/>
      <c r="GA20" s="696"/>
      <c r="GB20" s="696"/>
      <c r="GC20" s="696"/>
      <c r="GD20" s="696"/>
      <c r="GE20" s="696"/>
      <c r="GF20" s="696"/>
      <c r="GG20" s="696"/>
      <c r="GH20" s="696"/>
      <c r="GI20" s="696"/>
      <c r="GJ20" s="696"/>
      <c r="GK20" s="696"/>
      <c r="GL20" s="696"/>
      <c r="GM20" s="696"/>
      <c r="GN20" s="696"/>
      <c r="GO20" s="696"/>
      <c r="GP20" s="696"/>
      <c r="GQ20" s="696"/>
      <c r="GR20" s="696"/>
      <c r="GS20" s="696"/>
      <c r="GT20" s="696"/>
      <c r="GU20" s="696"/>
      <c r="GV20" s="696"/>
      <c r="GW20" s="696"/>
      <c r="GX20" s="696"/>
      <c r="GY20" s="696"/>
      <c r="GZ20" s="696"/>
      <c r="HA20" s="696"/>
      <c r="HB20" s="696"/>
      <c r="HC20" s="696"/>
      <c r="HD20" s="696"/>
      <c r="HE20" s="696"/>
      <c r="HF20" s="696"/>
      <c r="HG20" s="696"/>
      <c r="HH20" s="696"/>
      <c r="HI20" s="696"/>
      <c r="HJ20" s="696"/>
      <c r="HK20" s="696"/>
      <c r="HL20" s="696"/>
      <c r="HM20" s="696"/>
      <c r="HN20" s="696"/>
      <c r="HO20" s="696"/>
      <c r="HP20" s="696"/>
      <c r="HQ20" s="696"/>
      <c r="HR20" s="696"/>
      <c r="HS20" s="696"/>
      <c r="HT20" s="696"/>
      <c r="HU20" s="696"/>
      <c r="HV20" s="696"/>
      <c r="HW20" s="696"/>
      <c r="HX20" s="696"/>
      <c r="HY20" s="696"/>
      <c r="HZ20" s="696"/>
      <c r="IA20" s="696"/>
      <c r="IB20" s="696"/>
      <c r="IC20" s="696"/>
      <c r="ID20" s="696"/>
      <c r="IE20" s="696"/>
      <c r="IF20" s="696"/>
      <c r="IG20" s="696"/>
      <c r="IH20" s="696"/>
      <c r="II20" s="696"/>
      <c r="IJ20" s="696"/>
      <c r="IK20" s="696"/>
      <c r="IL20" s="696"/>
      <c r="IM20" s="696"/>
      <c r="IN20" s="696"/>
      <c r="IO20" s="696"/>
      <c r="IP20" s="696"/>
      <c r="IQ20" s="696"/>
      <c r="IR20" s="696"/>
      <c r="IS20" s="696"/>
      <c r="IT20" s="696"/>
      <c r="IU20" s="696"/>
      <c r="IV20" s="696"/>
    </row>
    <row r="21" spans="1:256" s="715" customFormat="1" ht="18" customHeight="1" x14ac:dyDescent="0.3">
      <c r="A21" s="3473" t="s">
        <v>1186</v>
      </c>
      <c r="B21" s="3473"/>
      <c r="C21" s="3473"/>
      <c r="D21" s="3473"/>
      <c r="E21" s="3473"/>
      <c r="F21" s="3473"/>
      <c r="G21" s="3473"/>
      <c r="H21" s="3473"/>
      <c r="I21" s="3473"/>
      <c r="J21" s="3473"/>
      <c r="K21" s="695" t="s">
        <v>9</v>
      </c>
      <c r="L21" s="696"/>
      <c r="M21" s="696"/>
      <c r="N21" s="696"/>
      <c r="O21" s="696"/>
      <c r="P21" s="696"/>
      <c r="Q21" s="696"/>
      <c r="R21" s="696"/>
      <c r="S21" s="696"/>
      <c r="T21" s="696"/>
      <c r="U21" s="696"/>
      <c r="V21" s="696"/>
      <c r="W21" s="696"/>
      <c r="X21" s="696"/>
      <c r="Y21" s="696"/>
      <c r="Z21" s="696"/>
      <c r="AA21" s="696"/>
      <c r="AB21" s="696"/>
      <c r="AC21" s="696"/>
      <c r="AD21" s="696"/>
      <c r="AE21" s="696"/>
      <c r="AF21" s="696"/>
      <c r="AG21" s="696"/>
      <c r="AH21" s="696"/>
      <c r="AI21" s="696"/>
      <c r="AJ21" s="696"/>
      <c r="AK21" s="696"/>
      <c r="AL21" s="696"/>
      <c r="AM21" s="696"/>
      <c r="AN21" s="696"/>
      <c r="AO21" s="696"/>
      <c r="AP21" s="696"/>
      <c r="AQ21" s="696"/>
      <c r="AR21" s="696"/>
      <c r="AS21" s="696"/>
      <c r="AT21" s="696"/>
      <c r="AU21" s="696"/>
      <c r="AV21" s="696"/>
      <c r="AW21" s="696"/>
      <c r="AX21" s="696"/>
      <c r="AY21" s="696"/>
      <c r="AZ21" s="696"/>
      <c r="BA21" s="696"/>
      <c r="BB21" s="696"/>
      <c r="BC21" s="696"/>
      <c r="BD21" s="696"/>
      <c r="BE21" s="696"/>
      <c r="BF21" s="696"/>
      <c r="BG21" s="696"/>
      <c r="BH21" s="696"/>
      <c r="BI21" s="696"/>
      <c r="BJ21" s="696"/>
      <c r="BK21" s="696"/>
      <c r="BL21" s="696"/>
      <c r="BM21" s="696"/>
      <c r="BN21" s="696"/>
      <c r="BO21" s="696"/>
      <c r="BP21" s="696"/>
      <c r="BQ21" s="696"/>
      <c r="BR21" s="696"/>
      <c r="BS21" s="696"/>
      <c r="BT21" s="696"/>
      <c r="BU21" s="696"/>
      <c r="BV21" s="696"/>
      <c r="BW21" s="696"/>
      <c r="BX21" s="696"/>
      <c r="BY21" s="696"/>
      <c r="BZ21" s="696"/>
      <c r="CA21" s="696"/>
      <c r="CB21" s="696"/>
      <c r="CC21" s="696"/>
      <c r="CD21" s="696"/>
      <c r="CE21" s="696"/>
      <c r="CF21" s="696"/>
      <c r="CG21" s="696"/>
      <c r="CH21" s="696"/>
      <c r="CI21" s="696"/>
      <c r="CJ21" s="696"/>
      <c r="CK21" s="696"/>
      <c r="CL21" s="696"/>
      <c r="CM21" s="696"/>
      <c r="CN21" s="696"/>
      <c r="CO21" s="696"/>
      <c r="CP21" s="696"/>
      <c r="CQ21" s="696"/>
      <c r="CR21" s="696"/>
      <c r="CS21" s="696"/>
      <c r="CT21" s="696"/>
      <c r="CU21" s="696"/>
      <c r="CV21" s="696"/>
      <c r="CW21" s="696"/>
      <c r="CX21" s="696"/>
      <c r="CY21" s="696"/>
      <c r="CZ21" s="696"/>
      <c r="DA21" s="696"/>
      <c r="DB21" s="696"/>
      <c r="DC21" s="696"/>
      <c r="DD21" s="696"/>
      <c r="DE21" s="696"/>
      <c r="DF21" s="696"/>
      <c r="DG21" s="696"/>
      <c r="DH21" s="696"/>
      <c r="DI21" s="696"/>
      <c r="DJ21" s="696"/>
      <c r="DK21" s="696"/>
      <c r="DL21" s="696"/>
      <c r="DM21" s="696"/>
      <c r="DN21" s="696"/>
      <c r="DO21" s="696"/>
      <c r="DP21" s="696"/>
      <c r="DQ21" s="696"/>
      <c r="DR21" s="696"/>
      <c r="DS21" s="696"/>
      <c r="DT21" s="696"/>
      <c r="DU21" s="696"/>
      <c r="DV21" s="696"/>
      <c r="DW21" s="696"/>
      <c r="DX21" s="696"/>
      <c r="DY21" s="696"/>
      <c r="DZ21" s="696"/>
      <c r="EA21" s="696"/>
      <c r="EB21" s="696"/>
      <c r="EC21" s="696"/>
      <c r="ED21" s="696"/>
      <c r="EE21" s="696"/>
      <c r="EF21" s="696"/>
      <c r="EG21" s="696"/>
      <c r="EH21" s="696"/>
      <c r="EI21" s="696"/>
      <c r="EJ21" s="696"/>
      <c r="EK21" s="696"/>
      <c r="EL21" s="696"/>
      <c r="EM21" s="696"/>
      <c r="EN21" s="696"/>
      <c r="EO21" s="696"/>
      <c r="EP21" s="696"/>
      <c r="EQ21" s="696"/>
      <c r="ER21" s="696"/>
      <c r="ES21" s="696"/>
      <c r="ET21" s="696"/>
      <c r="EU21" s="696"/>
      <c r="EV21" s="696"/>
      <c r="EW21" s="696"/>
      <c r="EX21" s="696"/>
      <c r="EY21" s="696"/>
      <c r="EZ21" s="696"/>
      <c r="FA21" s="696"/>
      <c r="FB21" s="696"/>
      <c r="FC21" s="696"/>
      <c r="FD21" s="696"/>
      <c r="FE21" s="696"/>
      <c r="FF21" s="696"/>
      <c r="FG21" s="696"/>
      <c r="FH21" s="696"/>
      <c r="FI21" s="696"/>
      <c r="FJ21" s="696"/>
      <c r="FK21" s="696"/>
      <c r="FL21" s="696"/>
      <c r="FM21" s="696"/>
      <c r="FN21" s="696"/>
      <c r="FO21" s="696"/>
      <c r="FP21" s="696"/>
      <c r="FQ21" s="696"/>
      <c r="FR21" s="696"/>
      <c r="FS21" s="696"/>
      <c r="FT21" s="696"/>
      <c r="FU21" s="696"/>
      <c r="FV21" s="696"/>
      <c r="FW21" s="696"/>
      <c r="FX21" s="696"/>
      <c r="FY21" s="696"/>
      <c r="FZ21" s="696"/>
      <c r="GA21" s="696"/>
      <c r="GB21" s="696"/>
      <c r="GC21" s="696"/>
      <c r="GD21" s="696"/>
      <c r="GE21" s="696"/>
      <c r="GF21" s="696"/>
      <c r="GG21" s="696"/>
      <c r="GH21" s="696"/>
      <c r="GI21" s="696"/>
      <c r="GJ21" s="696"/>
      <c r="GK21" s="696"/>
      <c r="GL21" s="696"/>
      <c r="GM21" s="696"/>
      <c r="GN21" s="696"/>
      <c r="GO21" s="696"/>
      <c r="GP21" s="696"/>
      <c r="GQ21" s="696"/>
      <c r="GR21" s="696"/>
      <c r="GS21" s="696"/>
      <c r="GT21" s="696"/>
      <c r="GU21" s="696"/>
      <c r="GV21" s="696"/>
      <c r="GW21" s="696"/>
      <c r="GX21" s="696"/>
      <c r="GY21" s="696"/>
      <c r="GZ21" s="696"/>
      <c r="HA21" s="696"/>
      <c r="HB21" s="696"/>
      <c r="HC21" s="696"/>
      <c r="HD21" s="696"/>
      <c r="HE21" s="696"/>
      <c r="HF21" s="696"/>
      <c r="HG21" s="696"/>
      <c r="HH21" s="696"/>
      <c r="HI21" s="696"/>
      <c r="HJ21" s="696"/>
      <c r="HK21" s="696"/>
      <c r="HL21" s="696"/>
      <c r="HM21" s="696"/>
      <c r="HN21" s="696"/>
      <c r="HO21" s="696"/>
      <c r="HP21" s="696"/>
      <c r="HQ21" s="696"/>
      <c r="HR21" s="696"/>
      <c r="HS21" s="696"/>
      <c r="HT21" s="696"/>
      <c r="HU21" s="696"/>
      <c r="HV21" s="696"/>
      <c r="HW21" s="696"/>
      <c r="HX21" s="696"/>
      <c r="HY21" s="696"/>
      <c r="HZ21" s="696"/>
      <c r="IA21" s="696"/>
      <c r="IB21" s="696"/>
      <c r="IC21" s="696"/>
      <c r="ID21" s="696"/>
      <c r="IE21" s="696"/>
      <c r="IF21" s="696"/>
      <c r="IG21" s="696"/>
      <c r="IH21" s="696"/>
      <c r="II21" s="696"/>
      <c r="IJ21" s="696"/>
      <c r="IK21" s="696"/>
      <c r="IL21" s="696"/>
      <c r="IM21" s="696"/>
      <c r="IN21" s="696"/>
      <c r="IO21" s="696"/>
      <c r="IP21" s="696"/>
      <c r="IQ21" s="696"/>
      <c r="IR21" s="696"/>
      <c r="IS21" s="696"/>
      <c r="IT21" s="696"/>
      <c r="IU21" s="696"/>
      <c r="IV21" s="696"/>
    </row>
    <row r="22" spans="1:256" s="715" customFormat="1" ht="18" customHeight="1" x14ac:dyDescent="0.3">
      <c r="A22" s="3474" t="s">
        <v>1187</v>
      </c>
      <c r="B22" s="3474"/>
      <c r="C22" s="3474"/>
      <c r="D22" s="3474"/>
      <c r="E22" s="3474"/>
      <c r="F22" s="3474"/>
      <c r="G22" s="3474"/>
      <c r="H22" s="3474"/>
      <c r="I22" s="3474"/>
      <c r="J22" s="3474"/>
      <c r="K22" s="697"/>
      <c r="L22" s="696"/>
      <c r="M22" s="696"/>
      <c r="N22" s="696"/>
      <c r="O22" s="696"/>
      <c r="P22" s="696"/>
      <c r="Q22" s="696"/>
      <c r="R22" s="696"/>
      <c r="S22" s="696"/>
      <c r="T22" s="696"/>
      <c r="U22" s="696"/>
      <c r="V22" s="696"/>
      <c r="W22" s="696"/>
      <c r="X22" s="696"/>
      <c r="Y22" s="696"/>
      <c r="Z22" s="696"/>
      <c r="AA22" s="696"/>
      <c r="AB22" s="696"/>
      <c r="AC22" s="696"/>
      <c r="AD22" s="696"/>
      <c r="AE22" s="696"/>
      <c r="AF22" s="696"/>
      <c r="AG22" s="696"/>
      <c r="AH22" s="696"/>
      <c r="AI22" s="696"/>
      <c r="AJ22" s="696"/>
      <c r="AK22" s="696"/>
      <c r="AL22" s="696"/>
      <c r="AM22" s="696"/>
      <c r="AN22" s="696"/>
      <c r="AO22" s="696"/>
      <c r="AP22" s="696"/>
      <c r="AQ22" s="696"/>
      <c r="AR22" s="696"/>
      <c r="AS22" s="696"/>
      <c r="AT22" s="696"/>
      <c r="AU22" s="696"/>
      <c r="AV22" s="696"/>
      <c r="AW22" s="696"/>
      <c r="AX22" s="696"/>
      <c r="AY22" s="696"/>
      <c r="AZ22" s="696"/>
      <c r="BA22" s="696"/>
      <c r="BB22" s="696"/>
      <c r="BC22" s="696"/>
      <c r="BD22" s="696"/>
      <c r="BE22" s="696"/>
      <c r="BF22" s="696"/>
      <c r="BG22" s="696"/>
      <c r="BH22" s="696"/>
      <c r="BI22" s="696"/>
      <c r="BJ22" s="696"/>
      <c r="BK22" s="696"/>
      <c r="BL22" s="696"/>
      <c r="BM22" s="696"/>
      <c r="BN22" s="696"/>
      <c r="BO22" s="696"/>
      <c r="BP22" s="696"/>
      <c r="BQ22" s="696"/>
      <c r="BR22" s="696"/>
      <c r="BS22" s="696"/>
      <c r="BT22" s="696"/>
      <c r="BU22" s="696"/>
      <c r="BV22" s="696"/>
      <c r="BW22" s="696"/>
      <c r="BX22" s="696"/>
      <c r="BY22" s="696"/>
      <c r="BZ22" s="696"/>
      <c r="CA22" s="696"/>
      <c r="CB22" s="696"/>
      <c r="CC22" s="696"/>
      <c r="CD22" s="696"/>
      <c r="CE22" s="696"/>
      <c r="CF22" s="696"/>
      <c r="CG22" s="696"/>
      <c r="CH22" s="696"/>
      <c r="CI22" s="696"/>
      <c r="CJ22" s="696"/>
      <c r="CK22" s="696"/>
      <c r="CL22" s="696"/>
      <c r="CM22" s="696"/>
      <c r="CN22" s="696"/>
      <c r="CO22" s="696"/>
      <c r="CP22" s="696"/>
      <c r="CQ22" s="696"/>
      <c r="CR22" s="696"/>
      <c r="CS22" s="696"/>
      <c r="CT22" s="696"/>
      <c r="CU22" s="696"/>
      <c r="CV22" s="696"/>
      <c r="CW22" s="696"/>
      <c r="CX22" s="696"/>
      <c r="CY22" s="696"/>
      <c r="CZ22" s="696"/>
      <c r="DA22" s="696"/>
      <c r="DB22" s="696"/>
      <c r="DC22" s="696"/>
      <c r="DD22" s="696"/>
      <c r="DE22" s="696"/>
      <c r="DF22" s="696"/>
      <c r="DG22" s="696"/>
      <c r="DH22" s="696"/>
      <c r="DI22" s="696"/>
      <c r="DJ22" s="696"/>
      <c r="DK22" s="696"/>
      <c r="DL22" s="696"/>
      <c r="DM22" s="696"/>
      <c r="DN22" s="696"/>
      <c r="DO22" s="696"/>
      <c r="DP22" s="696"/>
      <c r="DQ22" s="696"/>
      <c r="DR22" s="696"/>
      <c r="DS22" s="696"/>
      <c r="DT22" s="696"/>
      <c r="DU22" s="696"/>
      <c r="DV22" s="696"/>
      <c r="DW22" s="696"/>
      <c r="DX22" s="696"/>
      <c r="DY22" s="696"/>
      <c r="DZ22" s="696"/>
      <c r="EA22" s="696"/>
      <c r="EB22" s="696"/>
      <c r="EC22" s="696"/>
      <c r="ED22" s="696"/>
      <c r="EE22" s="696"/>
      <c r="EF22" s="696"/>
      <c r="EG22" s="696"/>
      <c r="EH22" s="696"/>
      <c r="EI22" s="696"/>
      <c r="EJ22" s="696"/>
      <c r="EK22" s="696"/>
      <c r="EL22" s="696"/>
      <c r="EM22" s="696"/>
      <c r="EN22" s="696"/>
      <c r="EO22" s="696"/>
      <c r="EP22" s="696"/>
      <c r="EQ22" s="696"/>
      <c r="ER22" s="696"/>
      <c r="ES22" s="696"/>
      <c r="ET22" s="696"/>
      <c r="EU22" s="696"/>
      <c r="EV22" s="696"/>
      <c r="EW22" s="696"/>
      <c r="EX22" s="696"/>
      <c r="EY22" s="696"/>
      <c r="EZ22" s="696"/>
      <c r="FA22" s="696"/>
      <c r="FB22" s="696"/>
      <c r="FC22" s="696"/>
      <c r="FD22" s="696"/>
      <c r="FE22" s="696"/>
      <c r="FF22" s="696"/>
      <c r="FG22" s="696"/>
      <c r="FH22" s="696"/>
      <c r="FI22" s="696"/>
      <c r="FJ22" s="696"/>
      <c r="FK22" s="696"/>
      <c r="FL22" s="696"/>
      <c r="FM22" s="696"/>
      <c r="FN22" s="696"/>
      <c r="FO22" s="696"/>
      <c r="FP22" s="696"/>
      <c r="FQ22" s="696"/>
      <c r="FR22" s="696"/>
      <c r="FS22" s="696"/>
      <c r="FT22" s="696"/>
      <c r="FU22" s="696"/>
      <c r="FV22" s="696"/>
      <c r="FW22" s="696"/>
      <c r="FX22" s="696"/>
      <c r="FY22" s="696"/>
      <c r="FZ22" s="696"/>
      <c r="GA22" s="696"/>
      <c r="GB22" s="696"/>
      <c r="GC22" s="696"/>
      <c r="GD22" s="696"/>
      <c r="GE22" s="696"/>
      <c r="GF22" s="696"/>
      <c r="GG22" s="696"/>
      <c r="GH22" s="696"/>
      <c r="GI22" s="696"/>
      <c r="GJ22" s="696"/>
      <c r="GK22" s="696"/>
      <c r="GL22" s="696"/>
      <c r="GM22" s="696"/>
      <c r="GN22" s="696"/>
      <c r="GO22" s="696"/>
      <c r="GP22" s="696"/>
      <c r="GQ22" s="696"/>
      <c r="GR22" s="696"/>
      <c r="GS22" s="696"/>
      <c r="GT22" s="696"/>
      <c r="GU22" s="696"/>
      <c r="GV22" s="696"/>
      <c r="GW22" s="696"/>
      <c r="GX22" s="696"/>
      <c r="GY22" s="696"/>
      <c r="GZ22" s="696"/>
      <c r="HA22" s="696"/>
      <c r="HB22" s="696"/>
      <c r="HC22" s="696"/>
      <c r="HD22" s="696"/>
      <c r="HE22" s="696"/>
      <c r="HF22" s="696"/>
      <c r="HG22" s="696"/>
      <c r="HH22" s="696"/>
      <c r="HI22" s="696"/>
      <c r="HJ22" s="696"/>
      <c r="HK22" s="696"/>
      <c r="HL22" s="696"/>
      <c r="HM22" s="696"/>
      <c r="HN22" s="696"/>
      <c r="HO22" s="696"/>
      <c r="HP22" s="696"/>
      <c r="HQ22" s="696"/>
      <c r="HR22" s="696"/>
      <c r="HS22" s="696"/>
      <c r="HT22" s="696"/>
      <c r="HU22" s="696"/>
      <c r="HV22" s="696"/>
      <c r="HW22" s="696"/>
      <c r="HX22" s="696"/>
      <c r="HY22" s="696"/>
      <c r="HZ22" s="696"/>
      <c r="IA22" s="696"/>
      <c r="IB22" s="696"/>
      <c r="IC22" s="696"/>
      <c r="ID22" s="696"/>
      <c r="IE22" s="696"/>
      <c r="IF22" s="696"/>
      <c r="IG22" s="696"/>
      <c r="IH22" s="696"/>
      <c r="II22" s="696"/>
      <c r="IJ22" s="696"/>
      <c r="IK22" s="696"/>
      <c r="IL22" s="696"/>
      <c r="IM22" s="696"/>
      <c r="IN22" s="696"/>
      <c r="IO22" s="696"/>
      <c r="IP22" s="696"/>
      <c r="IQ22" s="696"/>
      <c r="IR22" s="696"/>
      <c r="IS22" s="696"/>
      <c r="IT22" s="696"/>
      <c r="IU22" s="696"/>
      <c r="IV22" s="696"/>
    </row>
    <row r="23" spans="1:256" s="715" customFormat="1" ht="18" customHeight="1" x14ac:dyDescent="0.3">
      <c r="A23" s="698" t="s">
        <v>3</v>
      </c>
      <c r="B23" s="698" t="s">
        <v>172</v>
      </c>
      <c r="C23" s="699" t="s">
        <v>13</v>
      </c>
      <c r="D23" s="699" t="s">
        <v>14</v>
      </c>
      <c r="E23" s="698" t="s">
        <v>15</v>
      </c>
      <c r="F23" s="3475" t="s">
        <v>174</v>
      </c>
      <c r="G23" s="3443"/>
      <c r="H23" s="3475" t="s">
        <v>175</v>
      </c>
      <c r="I23" s="3443"/>
      <c r="J23" s="698" t="s">
        <v>176</v>
      </c>
      <c r="K23" s="698" t="s">
        <v>177</v>
      </c>
      <c r="L23" s="700"/>
      <c r="M23" s="700"/>
      <c r="N23" s="700"/>
      <c r="O23" s="700"/>
      <c r="P23" s="700"/>
      <c r="Q23" s="700"/>
      <c r="R23" s="700"/>
      <c r="S23" s="700"/>
      <c r="T23" s="700"/>
      <c r="U23" s="700"/>
      <c r="V23" s="700"/>
      <c r="W23" s="700"/>
      <c r="X23" s="700"/>
      <c r="Y23" s="700"/>
      <c r="Z23" s="700"/>
      <c r="AA23" s="700"/>
      <c r="AB23" s="700"/>
      <c r="AC23" s="700"/>
      <c r="AD23" s="700"/>
      <c r="AE23" s="700"/>
      <c r="AF23" s="700"/>
      <c r="AG23" s="700"/>
      <c r="AH23" s="700"/>
      <c r="AI23" s="700"/>
      <c r="AJ23" s="700"/>
      <c r="AK23" s="700"/>
      <c r="AL23" s="700"/>
      <c r="AM23" s="700"/>
      <c r="AN23" s="700"/>
      <c r="AO23" s="700"/>
      <c r="AP23" s="700"/>
      <c r="AQ23" s="700"/>
      <c r="AR23" s="700"/>
      <c r="AS23" s="700"/>
      <c r="AT23" s="700"/>
      <c r="AU23" s="700"/>
      <c r="AV23" s="700"/>
      <c r="AW23" s="700"/>
      <c r="AX23" s="700"/>
      <c r="AY23" s="700"/>
      <c r="AZ23" s="700"/>
      <c r="BA23" s="700"/>
      <c r="BB23" s="700"/>
      <c r="BC23" s="700"/>
      <c r="BD23" s="700"/>
      <c r="BE23" s="700"/>
      <c r="BF23" s="700"/>
      <c r="BG23" s="700"/>
      <c r="BH23" s="700"/>
      <c r="BI23" s="700"/>
      <c r="BJ23" s="700"/>
      <c r="BK23" s="700"/>
      <c r="BL23" s="700"/>
      <c r="BM23" s="700"/>
      <c r="BN23" s="700"/>
      <c r="BO23" s="700"/>
      <c r="BP23" s="700"/>
      <c r="BQ23" s="700"/>
      <c r="BR23" s="700"/>
      <c r="BS23" s="700"/>
      <c r="BT23" s="700"/>
      <c r="BU23" s="700"/>
      <c r="BV23" s="700"/>
      <c r="BW23" s="700"/>
      <c r="BX23" s="700"/>
      <c r="BY23" s="700"/>
      <c r="BZ23" s="700"/>
      <c r="CA23" s="700"/>
      <c r="CB23" s="700"/>
      <c r="CC23" s="700"/>
      <c r="CD23" s="700"/>
      <c r="CE23" s="700"/>
      <c r="CF23" s="700"/>
      <c r="CG23" s="700"/>
      <c r="CH23" s="700"/>
      <c r="CI23" s="700"/>
      <c r="CJ23" s="700"/>
      <c r="CK23" s="700"/>
      <c r="CL23" s="700"/>
      <c r="CM23" s="700"/>
      <c r="CN23" s="700"/>
      <c r="CO23" s="700"/>
      <c r="CP23" s="700"/>
      <c r="CQ23" s="700"/>
      <c r="CR23" s="700"/>
      <c r="CS23" s="700"/>
      <c r="CT23" s="700"/>
      <c r="CU23" s="700"/>
      <c r="CV23" s="700"/>
      <c r="CW23" s="700"/>
      <c r="CX23" s="700"/>
      <c r="CY23" s="700"/>
      <c r="CZ23" s="700"/>
      <c r="DA23" s="700"/>
      <c r="DB23" s="700"/>
      <c r="DC23" s="700"/>
      <c r="DD23" s="700"/>
      <c r="DE23" s="700"/>
      <c r="DF23" s="700"/>
      <c r="DG23" s="700"/>
      <c r="DH23" s="700"/>
      <c r="DI23" s="700"/>
      <c r="DJ23" s="700"/>
      <c r="DK23" s="700"/>
      <c r="DL23" s="700"/>
      <c r="DM23" s="700"/>
      <c r="DN23" s="700"/>
      <c r="DO23" s="700"/>
      <c r="DP23" s="700"/>
      <c r="DQ23" s="700"/>
      <c r="DR23" s="700"/>
      <c r="DS23" s="700"/>
      <c r="DT23" s="700"/>
      <c r="DU23" s="700"/>
      <c r="DV23" s="700"/>
      <c r="DW23" s="700"/>
      <c r="DX23" s="700"/>
      <c r="DY23" s="700"/>
      <c r="DZ23" s="700"/>
      <c r="EA23" s="700"/>
      <c r="EB23" s="700"/>
      <c r="EC23" s="700"/>
      <c r="ED23" s="700"/>
      <c r="EE23" s="700"/>
      <c r="EF23" s="700"/>
      <c r="EG23" s="700"/>
      <c r="EH23" s="700"/>
      <c r="EI23" s="700"/>
      <c r="EJ23" s="700"/>
      <c r="EK23" s="700"/>
      <c r="EL23" s="700"/>
      <c r="EM23" s="700"/>
      <c r="EN23" s="700"/>
      <c r="EO23" s="700"/>
      <c r="EP23" s="700"/>
      <c r="EQ23" s="700"/>
      <c r="ER23" s="700"/>
      <c r="ES23" s="700"/>
      <c r="ET23" s="700"/>
      <c r="EU23" s="700"/>
      <c r="EV23" s="700"/>
      <c r="EW23" s="700"/>
      <c r="EX23" s="700"/>
      <c r="EY23" s="700"/>
      <c r="EZ23" s="700"/>
      <c r="FA23" s="700"/>
      <c r="FB23" s="700"/>
      <c r="FC23" s="700"/>
      <c r="FD23" s="700"/>
      <c r="FE23" s="700"/>
      <c r="FF23" s="700"/>
      <c r="FG23" s="700"/>
      <c r="FH23" s="700"/>
      <c r="FI23" s="700"/>
      <c r="FJ23" s="700"/>
      <c r="FK23" s="700"/>
      <c r="FL23" s="700"/>
      <c r="FM23" s="700"/>
      <c r="FN23" s="700"/>
      <c r="FO23" s="700"/>
      <c r="FP23" s="700"/>
      <c r="FQ23" s="700"/>
      <c r="FR23" s="700"/>
      <c r="FS23" s="700"/>
      <c r="FT23" s="700"/>
      <c r="FU23" s="700"/>
      <c r="FV23" s="700"/>
      <c r="FW23" s="700"/>
      <c r="FX23" s="700"/>
      <c r="FY23" s="700"/>
      <c r="FZ23" s="700"/>
      <c r="GA23" s="700"/>
      <c r="GB23" s="700"/>
      <c r="GC23" s="700"/>
      <c r="GD23" s="700"/>
      <c r="GE23" s="700"/>
      <c r="GF23" s="700"/>
      <c r="GG23" s="700"/>
      <c r="GH23" s="700"/>
      <c r="GI23" s="700"/>
      <c r="GJ23" s="700"/>
      <c r="GK23" s="700"/>
      <c r="GL23" s="700"/>
      <c r="GM23" s="700"/>
      <c r="GN23" s="700"/>
      <c r="GO23" s="700"/>
      <c r="GP23" s="700"/>
      <c r="GQ23" s="700"/>
      <c r="GR23" s="700"/>
      <c r="GS23" s="700"/>
      <c r="GT23" s="700"/>
      <c r="GU23" s="700"/>
      <c r="GV23" s="700"/>
      <c r="GW23" s="700"/>
      <c r="GX23" s="700"/>
      <c r="GY23" s="700"/>
      <c r="GZ23" s="700"/>
      <c r="HA23" s="700"/>
      <c r="HB23" s="700"/>
      <c r="HC23" s="700"/>
      <c r="HD23" s="700"/>
      <c r="HE23" s="700"/>
      <c r="HF23" s="700"/>
      <c r="HG23" s="700"/>
      <c r="HH23" s="700"/>
      <c r="HI23" s="700"/>
      <c r="HJ23" s="700"/>
      <c r="HK23" s="700"/>
      <c r="HL23" s="700"/>
      <c r="HM23" s="700"/>
      <c r="HN23" s="700"/>
      <c r="HO23" s="700"/>
      <c r="HP23" s="700"/>
      <c r="HQ23" s="700"/>
      <c r="HR23" s="700"/>
      <c r="HS23" s="700"/>
      <c r="HT23" s="700"/>
      <c r="HU23" s="700"/>
      <c r="HV23" s="700"/>
      <c r="HW23" s="700"/>
      <c r="HX23" s="700"/>
      <c r="HY23" s="700"/>
      <c r="HZ23" s="700"/>
      <c r="IA23" s="700"/>
      <c r="IB23" s="700"/>
      <c r="IC23" s="700"/>
      <c r="ID23" s="700"/>
      <c r="IE23" s="700"/>
      <c r="IF23" s="700"/>
      <c r="IG23" s="700"/>
      <c r="IH23" s="700"/>
      <c r="II23" s="700"/>
      <c r="IJ23" s="700"/>
      <c r="IK23" s="700"/>
      <c r="IL23" s="700"/>
      <c r="IM23" s="700"/>
      <c r="IN23" s="700"/>
      <c r="IO23" s="700"/>
      <c r="IP23" s="700"/>
      <c r="IQ23" s="700"/>
      <c r="IR23" s="700"/>
      <c r="IS23" s="700"/>
      <c r="IT23" s="700"/>
      <c r="IU23" s="700"/>
      <c r="IV23" s="700"/>
    </row>
    <row r="24" spans="1:256" s="715" customFormat="1" ht="18" customHeight="1" x14ac:dyDescent="0.3">
      <c r="A24" s="701" t="s">
        <v>204</v>
      </c>
      <c r="B24" s="701" t="s">
        <v>178</v>
      </c>
      <c r="C24" s="702"/>
      <c r="D24" s="702"/>
      <c r="E24" s="701"/>
      <c r="F24" s="3444" t="s">
        <v>179</v>
      </c>
      <c r="G24" s="3470"/>
      <c r="H24" s="3444" t="s">
        <v>180</v>
      </c>
      <c r="I24" s="3470"/>
      <c r="J24" s="701" t="s">
        <v>181</v>
      </c>
      <c r="K24" s="701" t="s">
        <v>182</v>
      </c>
      <c r="L24" s="700"/>
      <c r="M24" s="700"/>
      <c r="N24" s="700"/>
      <c r="O24" s="700"/>
      <c r="P24" s="700"/>
      <c r="Q24" s="700"/>
      <c r="R24" s="700"/>
      <c r="S24" s="700"/>
      <c r="T24" s="700"/>
      <c r="U24" s="700"/>
      <c r="V24" s="700"/>
      <c r="W24" s="700"/>
      <c r="X24" s="700"/>
      <c r="Y24" s="700"/>
      <c r="Z24" s="700"/>
      <c r="AA24" s="700"/>
      <c r="AB24" s="700"/>
      <c r="AC24" s="700"/>
      <c r="AD24" s="700"/>
      <c r="AE24" s="700"/>
      <c r="AF24" s="700"/>
      <c r="AG24" s="700"/>
      <c r="AH24" s="700"/>
      <c r="AI24" s="700"/>
      <c r="AJ24" s="700"/>
      <c r="AK24" s="700"/>
      <c r="AL24" s="700"/>
      <c r="AM24" s="700"/>
      <c r="AN24" s="700"/>
      <c r="AO24" s="700"/>
      <c r="AP24" s="700"/>
      <c r="AQ24" s="700"/>
      <c r="AR24" s="700"/>
      <c r="AS24" s="700"/>
      <c r="AT24" s="700"/>
      <c r="AU24" s="700"/>
      <c r="AV24" s="700"/>
      <c r="AW24" s="700"/>
      <c r="AX24" s="700"/>
      <c r="AY24" s="700"/>
      <c r="AZ24" s="700"/>
      <c r="BA24" s="700"/>
      <c r="BB24" s="700"/>
      <c r="BC24" s="700"/>
      <c r="BD24" s="700"/>
      <c r="BE24" s="700"/>
      <c r="BF24" s="700"/>
      <c r="BG24" s="700"/>
      <c r="BH24" s="700"/>
      <c r="BI24" s="700"/>
      <c r="BJ24" s="700"/>
      <c r="BK24" s="700"/>
      <c r="BL24" s="700"/>
      <c r="BM24" s="700"/>
      <c r="BN24" s="700"/>
      <c r="BO24" s="700"/>
      <c r="BP24" s="700"/>
      <c r="BQ24" s="700"/>
      <c r="BR24" s="700"/>
      <c r="BS24" s="700"/>
      <c r="BT24" s="700"/>
      <c r="BU24" s="700"/>
      <c r="BV24" s="700"/>
      <c r="BW24" s="700"/>
      <c r="BX24" s="700"/>
      <c r="BY24" s="700"/>
      <c r="BZ24" s="700"/>
      <c r="CA24" s="700"/>
      <c r="CB24" s="700"/>
      <c r="CC24" s="700"/>
      <c r="CD24" s="700"/>
      <c r="CE24" s="700"/>
      <c r="CF24" s="700"/>
      <c r="CG24" s="700"/>
      <c r="CH24" s="700"/>
      <c r="CI24" s="700"/>
      <c r="CJ24" s="700"/>
      <c r="CK24" s="700"/>
      <c r="CL24" s="700"/>
      <c r="CM24" s="700"/>
      <c r="CN24" s="700"/>
      <c r="CO24" s="700"/>
      <c r="CP24" s="700"/>
      <c r="CQ24" s="700"/>
      <c r="CR24" s="700"/>
      <c r="CS24" s="700"/>
      <c r="CT24" s="700"/>
      <c r="CU24" s="700"/>
      <c r="CV24" s="700"/>
      <c r="CW24" s="700"/>
      <c r="CX24" s="700"/>
      <c r="CY24" s="700"/>
      <c r="CZ24" s="700"/>
      <c r="DA24" s="700"/>
      <c r="DB24" s="700"/>
      <c r="DC24" s="700"/>
      <c r="DD24" s="700"/>
      <c r="DE24" s="700"/>
      <c r="DF24" s="700"/>
      <c r="DG24" s="700"/>
      <c r="DH24" s="700"/>
      <c r="DI24" s="700"/>
      <c r="DJ24" s="700"/>
      <c r="DK24" s="700"/>
      <c r="DL24" s="700"/>
      <c r="DM24" s="700"/>
      <c r="DN24" s="700"/>
      <c r="DO24" s="700"/>
      <c r="DP24" s="700"/>
      <c r="DQ24" s="700"/>
      <c r="DR24" s="700"/>
      <c r="DS24" s="700"/>
      <c r="DT24" s="700"/>
      <c r="DU24" s="700"/>
      <c r="DV24" s="700"/>
      <c r="DW24" s="700"/>
      <c r="DX24" s="700"/>
      <c r="DY24" s="700"/>
      <c r="DZ24" s="700"/>
      <c r="EA24" s="700"/>
      <c r="EB24" s="700"/>
      <c r="EC24" s="700"/>
      <c r="ED24" s="700"/>
      <c r="EE24" s="700"/>
      <c r="EF24" s="700"/>
      <c r="EG24" s="700"/>
      <c r="EH24" s="700"/>
      <c r="EI24" s="700"/>
      <c r="EJ24" s="700"/>
      <c r="EK24" s="700"/>
      <c r="EL24" s="700"/>
      <c r="EM24" s="700"/>
      <c r="EN24" s="700"/>
      <c r="EO24" s="700"/>
      <c r="EP24" s="700"/>
      <c r="EQ24" s="700"/>
      <c r="ER24" s="700"/>
      <c r="ES24" s="700"/>
      <c r="ET24" s="700"/>
      <c r="EU24" s="700"/>
      <c r="EV24" s="700"/>
      <c r="EW24" s="700"/>
      <c r="EX24" s="700"/>
      <c r="EY24" s="700"/>
      <c r="EZ24" s="700"/>
      <c r="FA24" s="700"/>
      <c r="FB24" s="700"/>
      <c r="FC24" s="700"/>
      <c r="FD24" s="700"/>
      <c r="FE24" s="700"/>
      <c r="FF24" s="700"/>
      <c r="FG24" s="700"/>
      <c r="FH24" s="700"/>
      <c r="FI24" s="700"/>
      <c r="FJ24" s="700"/>
      <c r="FK24" s="700"/>
      <c r="FL24" s="700"/>
      <c r="FM24" s="700"/>
      <c r="FN24" s="700"/>
      <c r="FO24" s="700"/>
      <c r="FP24" s="700"/>
      <c r="FQ24" s="700"/>
      <c r="FR24" s="700"/>
      <c r="FS24" s="700"/>
      <c r="FT24" s="700"/>
      <c r="FU24" s="700"/>
      <c r="FV24" s="700"/>
      <c r="FW24" s="700"/>
      <c r="FX24" s="700"/>
      <c r="FY24" s="700"/>
      <c r="FZ24" s="700"/>
      <c r="GA24" s="700"/>
      <c r="GB24" s="700"/>
      <c r="GC24" s="700"/>
      <c r="GD24" s="700"/>
      <c r="GE24" s="700"/>
      <c r="GF24" s="700"/>
      <c r="GG24" s="700"/>
      <c r="GH24" s="700"/>
      <c r="GI24" s="700"/>
      <c r="GJ24" s="700"/>
      <c r="GK24" s="700"/>
      <c r="GL24" s="700"/>
      <c r="GM24" s="700"/>
      <c r="GN24" s="700"/>
      <c r="GO24" s="700"/>
      <c r="GP24" s="700"/>
      <c r="GQ24" s="700"/>
      <c r="GR24" s="700"/>
      <c r="GS24" s="700"/>
      <c r="GT24" s="700"/>
      <c r="GU24" s="700"/>
      <c r="GV24" s="700"/>
      <c r="GW24" s="700"/>
      <c r="GX24" s="700"/>
      <c r="GY24" s="700"/>
      <c r="GZ24" s="700"/>
      <c r="HA24" s="700"/>
      <c r="HB24" s="700"/>
      <c r="HC24" s="700"/>
      <c r="HD24" s="700"/>
      <c r="HE24" s="700"/>
      <c r="HF24" s="700"/>
      <c r="HG24" s="700"/>
      <c r="HH24" s="700"/>
      <c r="HI24" s="700"/>
      <c r="HJ24" s="700"/>
      <c r="HK24" s="700"/>
      <c r="HL24" s="700"/>
      <c r="HM24" s="700"/>
      <c r="HN24" s="700"/>
      <c r="HO24" s="700"/>
      <c r="HP24" s="700"/>
      <c r="HQ24" s="700"/>
      <c r="HR24" s="700"/>
      <c r="HS24" s="700"/>
      <c r="HT24" s="700"/>
      <c r="HU24" s="700"/>
      <c r="HV24" s="700"/>
      <c r="HW24" s="700"/>
      <c r="HX24" s="700"/>
      <c r="HY24" s="700"/>
      <c r="HZ24" s="700"/>
      <c r="IA24" s="700"/>
      <c r="IB24" s="700"/>
      <c r="IC24" s="700"/>
      <c r="ID24" s="700"/>
      <c r="IE24" s="700"/>
      <c r="IF24" s="700"/>
      <c r="IG24" s="700"/>
      <c r="IH24" s="700"/>
      <c r="II24" s="700"/>
      <c r="IJ24" s="700"/>
      <c r="IK24" s="700"/>
      <c r="IL24" s="700"/>
      <c r="IM24" s="700"/>
      <c r="IN24" s="700"/>
      <c r="IO24" s="700"/>
      <c r="IP24" s="700"/>
      <c r="IQ24" s="700"/>
      <c r="IR24" s="700"/>
      <c r="IS24" s="700"/>
      <c r="IT24" s="700"/>
      <c r="IU24" s="700"/>
      <c r="IV24" s="700"/>
    </row>
    <row r="25" spans="1:256" s="715" customFormat="1" ht="18" customHeight="1" x14ac:dyDescent="0.3">
      <c r="A25" s="703"/>
      <c r="B25" s="703"/>
      <c r="C25" s="704"/>
      <c r="D25" s="704"/>
      <c r="E25" s="703"/>
      <c r="F25" s="705"/>
      <c r="G25" s="706"/>
      <c r="H25" s="705"/>
      <c r="I25" s="706"/>
      <c r="J25" s="703"/>
      <c r="K25" s="703" t="s">
        <v>183</v>
      </c>
      <c r="L25" s="700"/>
      <c r="M25" s="700"/>
      <c r="N25" s="700"/>
      <c r="O25" s="700"/>
      <c r="P25" s="700"/>
      <c r="Q25" s="700"/>
      <c r="R25" s="700"/>
      <c r="S25" s="700"/>
      <c r="T25" s="700"/>
      <c r="U25" s="700"/>
      <c r="V25" s="700"/>
      <c r="W25" s="700"/>
      <c r="X25" s="700"/>
      <c r="Y25" s="700"/>
      <c r="Z25" s="700"/>
      <c r="AA25" s="700"/>
      <c r="AB25" s="700"/>
      <c r="AC25" s="700"/>
      <c r="AD25" s="700"/>
      <c r="AE25" s="700"/>
      <c r="AF25" s="700"/>
      <c r="AG25" s="700"/>
      <c r="AH25" s="700"/>
      <c r="AI25" s="700"/>
      <c r="AJ25" s="700"/>
      <c r="AK25" s="700"/>
      <c r="AL25" s="700"/>
      <c r="AM25" s="700"/>
      <c r="AN25" s="700"/>
      <c r="AO25" s="700"/>
      <c r="AP25" s="700"/>
      <c r="AQ25" s="700"/>
      <c r="AR25" s="700"/>
      <c r="AS25" s="700"/>
      <c r="AT25" s="700"/>
      <c r="AU25" s="700"/>
      <c r="AV25" s="700"/>
      <c r="AW25" s="700"/>
      <c r="AX25" s="700"/>
      <c r="AY25" s="700"/>
      <c r="AZ25" s="700"/>
      <c r="BA25" s="700"/>
      <c r="BB25" s="700"/>
      <c r="BC25" s="700"/>
      <c r="BD25" s="700"/>
      <c r="BE25" s="700"/>
      <c r="BF25" s="700"/>
      <c r="BG25" s="700"/>
      <c r="BH25" s="700"/>
      <c r="BI25" s="700"/>
      <c r="BJ25" s="700"/>
      <c r="BK25" s="700"/>
      <c r="BL25" s="700"/>
      <c r="BM25" s="700"/>
      <c r="BN25" s="700"/>
      <c r="BO25" s="700"/>
      <c r="BP25" s="700"/>
      <c r="BQ25" s="700"/>
      <c r="BR25" s="700"/>
      <c r="BS25" s="700"/>
      <c r="BT25" s="700"/>
      <c r="BU25" s="700"/>
      <c r="BV25" s="700"/>
      <c r="BW25" s="700"/>
      <c r="BX25" s="700"/>
      <c r="BY25" s="700"/>
      <c r="BZ25" s="700"/>
      <c r="CA25" s="700"/>
      <c r="CB25" s="700"/>
      <c r="CC25" s="700"/>
      <c r="CD25" s="700"/>
      <c r="CE25" s="700"/>
      <c r="CF25" s="700"/>
      <c r="CG25" s="700"/>
      <c r="CH25" s="700"/>
      <c r="CI25" s="700"/>
      <c r="CJ25" s="700"/>
      <c r="CK25" s="700"/>
      <c r="CL25" s="700"/>
      <c r="CM25" s="700"/>
      <c r="CN25" s="700"/>
      <c r="CO25" s="700"/>
      <c r="CP25" s="700"/>
      <c r="CQ25" s="700"/>
      <c r="CR25" s="700"/>
      <c r="CS25" s="700"/>
      <c r="CT25" s="700"/>
      <c r="CU25" s="700"/>
      <c r="CV25" s="700"/>
      <c r="CW25" s="700"/>
      <c r="CX25" s="700"/>
      <c r="CY25" s="700"/>
      <c r="CZ25" s="700"/>
      <c r="DA25" s="700"/>
      <c r="DB25" s="700"/>
      <c r="DC25" s="700"/>
      <c r="DD25" s="700"/>
      <c r="DE25" s="700"/>
      <c r="DF25" s="700"/>
      <c r="DG25" s="700"/>
      <c r="DH25" s="700"/>
      <c r="DI25" s="700"/>
      <c r="DJ25" s="700"/>
      <c r="DK25" s="700"/>
      <c r="DL25" s="700"/>
      <c r="DM25" s="700"/>
      <c r="DN25" s="700"/>
      <c r="DO25" s="700"/>
      <c r="DP25" s="700"/>
      <c r="DQ25" s="700"/>
      <c r="DR25" s="700"/>
      <c r="DS25" s="700"/>
      <c r="DT25" s="700"/>
      <c r="DU25" s="700"/>
      <c r="DV25" s="700"/>
      <c r="DW25" s="700"/>
      <c r="DX25" s="700"/>
      <c r="DY25" s="700"/>
      <c r="DZ25" s="700"/>
      <c r="EA25" s="700"/>
      <c r="EB25" s="700"/>
      <c r="EC25" s="700"/>
      <c r="ED25" s="700"/>
      <c r="EE25" s="700"/>
      <c r="EF25" s="700"/>
      <c r="EG25" s="700"/>
      <c r="EH25" s="700"/>
      <c r="EI25" s="700"/>
      <c r="EJ25" s="700"/>
      <c r="EK25" s="700"/>
      <c r="EL25" s="700"/>
      <c r="EM25" s="700"/>
      <c r="EN25" s="700"/>
      <c r="EO25" s="700"/>
      <c r="EP25" s="700"/>
      <c r="EQ25" s="700"/>
      <c r="ER25" s="700"/>
      <c r="ES25" s="700"/>
      <c r="ET25" s="700"/>
      <c r="EU25" s="700"/>
      <c r="EV25" s="700"/>
      <c r="EW25" s="700"/>
      <c r="EX25" s="700"/>
      <c r="EY25" s="700"/>
      <c r="EZ25" s="700"/>
      <c r="FA25" s="700"/>
      <c r="FB25" s="700"/>
      <c r="FC25" s="700"/>
      <c r="FD25" s="700"/>
      <c r="FE25" s="700"/>
      <c r="FF25" s="700"/>
      <c r="FG25" s="700"/>
      <c r="FH25" s="700"/>
      <c r="FI25" s="700"/>
      <c r="FJ25" s="700"/>
      <c r="FK25" s="700"/>
      <c r="FL25" s="700"/>
      <c r="FM25" s="700"/>
      <c r="FN25" s="700"/>
      <c r="FO25" s="700"/>
      <c r="FP25" s="700"/>
      <c r="FQ25" s="700"/>
      <c r="FR25" s="700"/>
      <c r="FS25" s="700"/>
      <c r="FT25" s="700"/>
      <c r="FU25" s="700"/>
      <c r="FV25" s="700"/>
      <c r="FW25" s="700"/>
      <c r="FX25" s="700"/>
      <c r="FY25" s="700"/>
      <c r="FZ25" s="700"/>
      <c r="GA25" s="700"/>
      <c r="GB25" s="700"/>
      <c r="GC25" s="700"/>
      <c r="GD25" s="700"/>
      <c r="GE25" s="700"/>
      <c r="GF25" s="700"/>
      <c r="GG25" s="700"/>
      <c r="GH25" s="700"/>
      <c r="GI25" s="700"/>
      <c r="GJ25" s="700"/>
      <c r="GK25" s="700"/>
      <c r="GL25" s="700"/>
      <c r="GM25" s="700"/>
      <c r="GN25" s="700"/>
      <c r="GO25" s="700"/>
      <c r="GP25" s="700"/>
      <c r="GQ25" s="700"/>
      <c r="GR25" s="700"/>
      <c r="GS25" s="700"/>
      <c r="GT25" s="700"/>
      <c r="GU25" s="700"/>
      <c r="GV25" s="700"/>
      <c r="GW25" s="700"/>
      <c r="GX25" s="700"/>
      <c r="GY25" s="700"/>
      <c r="GZ25" s="700"/>
      <c r="HA25" s="700"/>
      <c r="HB25" s="700"/>
      <c r="HC25" s="700"/>
      <c r="HD25" s="700"/>
      <c r="HE25" s="700"/>
      <c r="HF25" s="700"/>
      <c r="HG25" s="700"/>
      <c r="HH25" s="700"/>
      <c r="HI25" s="700"/>
      <c r="HJ25" s="700"/>
      <c r="HK25" s="700"/>
      <c r="HL25" s="700"/>
      <c r="HM25" s="700"/>
      <c r="HN25" s="700"/>
      <c r="HO25" s="700"/>
      <c r="HP25" s="700"/>
      <c r="HQ25" s="700"/>
      <c r="HR25" s="700"/>
      <c r="HS25" s="700"/>
      <c r="HT25" s="700"/>
      <c r="HU25" s="700"/>
      <c r="HV25" s="700"/>
      <c r="HW25" s="700"/>
      <c r="HX25" s="700"/>
      <c r="HY25" s="700"/>
      <c r="HZ25" s="700"/>
      <c r="IA25" s="700"/>
      <c r="IB25" s="700"/>
      <c r="IC25" s="700"/>
      <c r="ID25" s="700"/>
      <c r="IE25" s="700"/>
      <c r="IF25" s="700"/>
      <c r="IG25" s="700"/>
      <c r="IH25" s="700"/>
      <c r="II25" s="700"/>
      <c r="IJ25" s="700"/>
      <c r="IK25" s="700"/>
      <c r="IL25" s="700"/>
      <c r="IM25" s="700"/>
      <c r="IN25" s="700"/>
      <c r="IO25" s="700"/>
      <c r="IP25" s="700"/>
      <c r="IQ25" s="700"/>
      <c r="IR25" s="700"/>
      <c r="IS25" s="700"/>
      <c r="IT25" s="700"/>
      <c r="IU25" s="700"/>
      <c r="IV25" s="700"/>
    </row>
    <row r="26" spans="1:256" s="715" customFormat="1" ht="18" customHeight="1" x14ac:dyDescent="0.3">
      <c r="A26" s="707">
        <v>1</v>
      </c>
      <c r="B26" s="708" t="s">
        <v>1188</v>
      </c>
      <c r="C26" s="709">
        <v>75280</v>
      </c>
      <c r="D26" s="709"/>
      <c r="E26" s="707" t="s">
        <v>22</v>
      </c>
      <c r="F26" s="710" t="s">
        <v>1189</v>
      </c>
      <c r="G26" s="711">
        <f>+C26</f>
        <v>75280</v>
      </c>
      <c r="H26" s="712" t="str">
        <f>+F26</f>
        <v>ร้านไทยโลหะภัณฑ์ (1994)</v>
      </c>
      <c r="I26" s="713">
        <f>+G26</f>
        <v>75280</v>
      </c>
      <c r="J26" s="714" t="s">
        <v>1190</v>
      </c>
      <c r="K26" s="714" t="s">
        <v>1191</v>
      </c>
    </row>
    <row r="27" spans="1:256" s="715" customFormat="1" ht="18" customHeight="1" x14ac:dyDescent="0.3">
      <c r="A27" s="716"/>
      <c r="B27" s="717"/>
      <c r="C27" s="718"/>
      <c r="D27" s="718"/>
      <c r="E27" s="716"/>
      <c r="F27" s="719"/>
      <c r="G27" s="720"/>
      <c r="H27" s="721"/>
      <c r="I27" s="722"/>
      <c r="J27" s="20" t="s">
        <v>121</v>
      </c>
      <c r="K27" s="19" t="s">
        <v>212</v>
      </c>
    </row>
    <row r="28" spans="1:256" s="715" customFormat="1" ht="18" customHeight="1" x14ac:dyDescent="0.3">
      <c r="A28" s="723"/>
      <c r="B28" s="724"/>
      <c r="C28" s="725"/>
      <c r="D28" s="725"/>
      <c r="E28" s="723"/>
      <c r="F28" s="726"/>
      <c r="G28" s="727"/>
      <c r="H28" s="728"/>
      <c r="I28" s="729"/>
      <c r="J28" s="723"/>
      <c r="K28" s="723"/>
    </row>
    <row r="29" spans="1:256" s="715" customFormat="1" ht="18" customHeight="1" x14ac:dyDescent="0.3">
      <c r="A29" s="707">
        <v>2</v>
      </c>
      <c r="B29" s="708" t="s">
        <v>1192</v>
      </c>
      <c r="C29" s="709">
        <v>4558</v>
      </c>
      <c r="D29" s="709"/>
      <c r="E29" s="707" t="s">
        <v>22</v>
      </c>
      <c r="F29" s="710" t="s">
        <v>1193</v>
      </c>
      <c r="G29" s="711">
        <f>+C29</f>
        <v>4558</v>
      </c>
      <c r="H29" s="712" t="str">
        <f>+F29</f>
        <v>บ.เอสโบ้ โฮมเวิลด์ จำกัด</v>
      </c>
      <c r="I29" s="713">
        <f>+G29</f>
        <v>4558</v>
      </c>
      <c r="J29" s="714" t="s">
        <v>1190</v>
      </c>
      <c r="K29" s="714" t="s">
        <v>1194</v>
      </c>
    </row>
    <row r="30" spans="1:256" s="715" customFormat="1" ht="18" customHeight="1" x14ac:dyDescent="0.3">
      <c r="A30" s="716"/>
      <c r="B30" s="717" t="s">
        <v>378</v>
      </c>
      <c r="C30" s="718"/>
      <c r="D30" s="718"/>
      <c r="E30" s="716"/>
      <c r="F30" s="719"/>
      <c r="G30" s="720"/>
      <c r="H30" s="721"/>
      <c r="I30" s="722"/>
      <c r="J30" s="20" t="s">
        <v>121</v>
      </c>
      <c r="K30" s="19" t="s">
        <v>218</v>
      </c>
    </row>
    <row r="31" spans="1:256" s="715" customFormat="1" ht="18" customHeight="1" x14ac:dyDescent="0.3">
      <c r="A31" s="723"/>
      <c r="B31" s="724"/>
      <c r="C31" s="725"/>
      <c r="D31" s="725"/>
      <c r="E31" s="723"/>
      <c r="F31" s="726"/>
      <c r="G31" s="727"/>
      <c r="H31" s="728"/>
      <c r="I31" s="729"/>
      <c r="J31" s="723"/>
      <c r="K31" s="723"/>
    </row>
    <row r="32" spans="1:256" s="715" customFormat="1" ht="18" customHeight="1" x14ac:dyDescent="0.3">
      <c r="A32" s="707">
        <v>3</v>
      </c>
      <c r="B32" s="708" t="s">
        <v>1195</v>
      </c>
      <c r="C32" s="709">
        <v>2880</v>
      </c>
      <c r="D32" s="709"/>
      <c r="E32" s="707" t="s">
        <v>22</v>
      </c>
      <c r="F32" s="710" t="s">
        <v>1196</v>
      </c>
      <c r="G32" s="711">
        <f>+C32</f>
        <v>2880</v>
      </c>
      <c r="H32" s="712" t="str">
        <f>+F32</f>
        <v>ร้านนานาภัณฑ์</v>
      </c>
      <c r="I32" s="713">
        <f>+G32</f>
        <v>2880</v>
      </c>
      <c r="J32" s="714" t="s">
        <v>1190</v>
      </c>
      <c r="K32" s="714" t="s">
        <v>1197</v>
      </c>
    </row>
    <row r="33" spans="1:256" s="715" customFormat="1" ht="18" customHeight="1" x14ac:dyDescent="0.3">
      <c r="A33" s="716"/>
      <c r="B33" s="717"/>
      <c r="C33" s="718"/>
      <c r="D33" s="718"/>
      <c r="E33" s="716"/>
      <c r="F33" s="719"/>
      <c r="G33" s="720"/>
      <c r="H33" s="721"/>
      <c r="I33" s="722"/>
      <c r="J33" s="20" t="s">
        <v>121</v>
      </c>
      <c r="K33" s="19" t="s">
        <v>229</v>
      </c>
    </row>
    <row r="34" spans="1:256" s="715" customFormat="1" ht="18" customHeight="1" x14ac:dyDescent="0.3">
      <c r="A34" s="723"/>
      <c r="B34" s="724"/>
      <c r="C34" s="725"/>
      <c r="D34" s="725"/>
      <c r="E34" s="723"/>
      <c r="F34" s="726"/>
      <c r="G34" s="727"/>
      <c r="H34" s="728"/>
      <c r="I34" s="729"/>
      <c r="J34" s="723"/>
      <c r="K34" s="723"/>
    </row>
    <row r="35" spans="1:256" s="715" customFormat="1" ht="18" customHeight="1" x14ac:dyDescent="0.3">
      <c r="A35" s="707">
        <v>4</v>
      </c>
      <c r="B35" s="708" t="s">
        <v>1198</v>
      </c>
      <c r="C35" s="709">
        <v>177457.36</v>
      </c>
      <c r="D35" s="709"/>
      <c r="E35" s="707" t="s">
        <v>22</v>
      </c>
      <c r="F35" s="710" t="s">
        <v>1199</v>
      </c>
      <c r="G35" s="711">
        <f>+C35</f>
        <v>177457.36</v>
      </c>
      <c r="H35" s="712" t="str">
        <f>+F35</f>
        <v>หจก.อาณาจักรจราจร</v>
      </c>
      <c r="I35" s="713">
        <f>+G35</f>
        <v>177457.36</v>
      </c>
      <c r="J35" s="714" t="s">
        <v>1190</v>
      </c>
      <c r="K35" s="714" t="s">
        <v>1200</v>
      </c>
    </row>
    <row r="36" spans="1:256" s="715" customFormat="1" ht="18" customHeight="1" x14ac:dyDescent="0.3">
      <c r="A36" s="716"/>
      <c r="B36" s="717"/>
      <c r="C36" s="718"/>
      <c r="D36" s="718"/>
      <c r="E36" s="716"/>
      <c r="F36" s="719"/>
      <c r="G36" s="720"/>
      <c r="H36" s="721"/>
      <c r="I36" s="722"/>
      <c r="J36" s="20" t="s">
        <v>121</v>
      </c>
      <c r="K36" s="19" t="s">
        <v>1201</v>
      </c>
    </row>
    <row r="37" spans="1:256" s="715" customFormat="1" ht="18" customHeight="1" x14ac:dyDescent="0.3">
      <c r="A37" s="723"/>
      <c r="B37" s="724"/>
      <c r="C37" s="725"/>
      <c r="D37" s="725"/>
      <c r="E37" s="723"/>
      <c r="F37" s="726"/>
      <c r="G37" s="727"/>
      <c r="H37" s="728"/>
      <c r="I37" s="729"/>
      <c r="J37" s="723"/>
      <c r="K37" s="723"/>
    </row>
    <row r="38" spans="1:256" s="715" customFormat="1" ht="18" customHeight="1" x14ac:dyDescent="0.3">
      <c r="A38" s="707">
        <v>5</v>
      </c>
      <c r="B38" s="708" t="s">
        <v>1202</v>
      </c>
      <c r="C38" s="709">
        <v>236558</v>
      </c>
      <c r="D38" s="709"/>
      <c r="E38" s="707" t="s">
        <v>22</v>
      </c>
      <c r="F38" s="710" t="s">
        <v>1203</v>
      </c>
      <c r="G38" s="711">
        <f>+C38</f>
        <v>236558</v>
      </c>
      <c r="H38" s="712" t="str">
        <f>+F38</f>
        <v>หจก.สามถังการโยธา</v>
      </c>
      <c r="I38" s="713">
        <f>+G38</f>
        <v>236558</v>
      </c>
      <c r="J38" s="714" t="s">
        <v>1190</v>
      </c>
      <c r="K38" s="714" t="s">
        <v>1204</v>
      </c>
    </row>
    <row r="39" spans="1:256" s="715" customFormat="1" ht="18" customHeight="1" x14ac:dyDescent="0.3">
      <c r="A39" s="716"/>
      <c r="B39" s="717"/>
      <c r="C39" s="718"/>
      <c r="D39" s="718"/>
      <c r="E39" s="716"/>
      <c r="F39" s="719"/>
      <c r="G39" s="720"/>
      <c r="H39" s="721"/>
      <c r="I39" s="722"/>
      <c r="J39" s="20" t="s">
        <v>121</v>
      </c>
      <c r="K39" s="19" t="s">
        <v>212</v>
      </c>
    </row>
    <row r="40" spans="1:256" s="715" customFormat="1" ht="18" customHeight="1" x14ac:dyDescent="0.3">
      <c r="A40" s="723"/>
      <c r="B40" s="724"/>
      <c r="C40" s="725"/>
      <c r="D40" s="725"/>
      <c r="E40" s="723"/>
      <c r="F40" s="726"/>
      <c r="G40" s="727"/>
      <c r="H40" s="728"/>
      <c r="I40" s="729"/>
      <c r="J40" s="723"/>
      <c r="K40" s="723"/>
    </row>
    <row r="41" spans="1:256" s="715" customFormat="1" ht="18" customHeight="1" x14ac:dyDescent="0.3">
      <c r="A41" s="707">
        <v>6</v>
      </c>
      <c r="B41" s="708" t="s">
        <v>1205</v>
      </c>
      <c r="C41" s="709">
        <v>12500</v>
      </c>
      <c r="D41" s="709"/>
      <c r="E41" s="707" t="s">
        <v>22</v>
      </c>
      <c r="F41" s="710" t="s">
        <v>1206</v>
      </c>
      <c r="G41" s="711">
        <f>+C41</f>
        <v>12500</v>
      </c>
      <c r="H41" s="712" t="str">
        <f>+F41</f>
        <v>หจก.สระบุรี โอเอ เซอร์วิส</v>
      </c>
      <c r="I41" s="713">
        <f>+G41</f>
        <v>12500</v>
      </c>
      <c r="J41" s="714" t="s">
        <v>1190</v>
      </c>
      <c r="K41" s="714" t="s">
        <v>1207</v>
      </c>
    </row>
    <row r="42" spans="1:256" s="715" customFormat="1" ht="18" customHeight="1" x14ac:dyDescent="0.3">
      <c r="A42" s="716"/>
      <c r="B42" s="717" t="s">
        <v>1208</v>
      </c>
      <c r="C42" s="718"/>
      <c r="D42" s="718"/>
      <c r="E42" s="716"/>
      <c r="F42" s="719"/>
      <c r="G42" s="720"/>
      <c r="H42" s="721"/>
      <c r="I42" s="722"/>
      <c r="J42" s="20" t="s">
        <v>121</v>
      </c>
      <c r="K42" s="19" t="s">
        <v>1209</v>
      </c>
    </row>
    <row r="43" spans="1:256" ht="18.75" x14ac:dyDescent="0.3">
      <c r="A43" s="723"/>
      <c r="B43" s="724"/>
      <c r="C43" s="725"/>
      <c r="D43" s="725"/>
      <c r="E43" s="723"/>
      <c r="F43" s="726"/>
      <c r="G43" s="727"/>
      <c r="H43" s="728"/>
      <c r="I43" s="729"/>
      <c r="J43" s="723"/>
      <c r="K43" s="723"/>
      <c r="L43" s="715"/>
      <c r="M43" s="715"/>
      <c r="N43" s="715"/>
      <c r="O43" s="715"/>
      <c r="P43" s="715"/>
      <c r="Q43" s="715"/>
      <c r="R43" s="715"/>
      <c r="S43" s="715"/>
      <c r="T43" s="715"/>
      <c r="U43" s="715"/>
      <c r="V43" s="715"/>
      <c r="W43" s="715"/>
      <c r="X43" s="715"/>
      <c r="Y43" s="715"/>
      <c r="Z43" s="715"/>
      <c r="AA43" s="715"/>
      <c r="AB43" s="715"/>
      <c r="AC43" s="715"/>
      <c r="AD43" s="715"/>
      <c r="AE43" s="715"/>
      <c r="AF43" s="715"/>
      <c r="AG43" s="715"/>
      <c r="AH43" s="715"/>
      <c r="AI43" s="715"/>
      <c r="AJ43" s="715"/>
      <c r="AK43" s="715"/>
      <c r="AL43" s="715"/>
      <c r="AM43" s="715"/>
      <c r="AN43" s="715"/>
      <c r="AO43" s="715"/>
      <c r="AP43" s="715"/>
      <c r="AQ43" s="715"/>
      <c r="AR43" s="715"/>
      <c r="AS43" s="715"/>
      <c r="AT43" s="715"/>
      <c r="AU43" s="715"/>
      <c r="AV43" s="715"/>
      <c r="AW43" s="715"/>
      <c r="AX43" s="715"/>
      <c r="AY43" s="715"/>
      <c r="AZ43" s="715"/>
      <c r="BA43" s="715"/>
      <c r="BB43" s="715"/>
      <c r="BC43" s="715"/>
      <c r="BD43" s="715"/>
      <c r="BE43" s="715"/>
      <c r="BF43" s="715"/>
      <c r="BG43" s="715"/>
      <c r="BH43" s="715"/>
      <c r="BI43" s="715"/>
      <c r="BJ43" s="715"/>
      <c r="BK43" s="715"/>
      <c r="BL43" s="715"/>
      <c r="BM43" s="715"/>
      <c r="BN43" s="715"/>
      <c r="BO43" s="715"/>
      <c r="BP43" s="715"/>
      <c r="BQ43" s="715"/>
      <c r="BR43" s="715"/>
      <c r="BS43" s="715"/>
      <c r="BT43" s="715"/>
      <c r="BU43" s="715"/>
      <c r="BV43" s="715"/>
      <c r="BW43" s="715"/>
      <c r="BX43" s="715"/>
      <c r="BY43" s="715"/>
      <c r="BZ43" s="715"/>
      <c r="CA43" s="715"/>
      <c r="CB43" s="715"/>
      <c r="CC43" s="715"/>
      <c r="CD43" s="715"/>
      <c r="CE43" s="715"/>
      <c r="CF43" s="715"/>
      <c r="CG43" s="715"/>
      <c r="CH43" s="715"/>
      <c r="CI43" s="715"/>
      <c r="CJ43" s="715"/>
      <c r="CK43" s="715"/>
      <c r="CL43" s="715"/>
      <c r="CM43" s="715"/>
      <c r="CN43" s="715"/>
      <c r="CO43" s="715"/>
      <c r="CP43" s="715"/>
      <c r="CQ43" s="715"/>
      <c r="CR43" s="715"/>
      <c r="CS43" s="715"/>
      <c r="CT43" s="715"/>
      <c r="CU43" s="715"/>
      <c r="CV43" s="715"/>
      <c r="CW43" s="715"/>
      <c r="CX43" s="715"/>
      <c r="CY43" s="715"/>
      <c r="CZ43" s="715"/>
      <c r="DA43" s="715"/>
      <c r="DB43" s="715"/>
      <c r="DC43" s="715"/>
      <c r="DD43" s="715"/>
      <c r="DE43" s="715"/>
      <c r="DF43" s="715"/>
      <c r="DG43" s="715"/>
      <c r="DH43" s="715"/>
      <c r="DI43" s="715"/>
      <c r="DJ43" s="715"/>
      <c r="DK43" s="715"/>
      <c r="DL43" s="715"/>
      <c r="DM43" s="715"/>
      <c r="DN43" s="715"/>
      <c r="DO43" s="715"/>
      <c r="DP43" s="715"/>
      <c r="DQ43" s="715"/>
      <c r="DR43" s="715"/>
      <c r="DS43" s="715"/>
      <c r="DT43" s="715"/>
      <c r="DU43" s="715"/>
      <c r="DV43" s="715"/>
      <c r="DW43" s="715"/>
      <c r="DX43" s="715"/>
      <c r="DY43" s="715"/>
      <c r="DZ43" s="715"/>
      <c r="EA43" s="715"/>
      <c r="EB43" s="715"/>
      <c r="EC43" s="715"/>
      <c r="ED43" s="715"/>
      <c r="EE43" s="715"/>
      <c r="EF43" s="715"/>
      <c r="EG43" s="715"/>
      <c r="EH43" s="715"/>
      <c r="EI43" s="715"/>
      <c r="EJ43" s="715"/>
      <c r="EK43" s="715"/>
      <c r="EL43" s="715"/>
      <c r="EM43" s="715"/>
      <c r="EN43" s="715"/>
      <c r="EO43" s="715"/>
      <c r="EP43" s="715"/>
      <c r="EQ43" s="715"/>
      <c r="ER43" s="715"/>
      <c r="ES43" s="715"/>
      <c r="ET43" s="715"/>
      <c r="EU43" s="715"/>
      <c r="EV43" s="715"/>
      <c r="EW43" s="715"/>
      <c r="EX43" s="715"/>
      <c r="EY43" s="715"/>
      <c r="EZ43" s="715"/>
      <c r="FA43" s="715"/>
      <c r="FB43" s="715"/>
      <c r="FC43" s="715"/>
      <c r="FD43" s="715"/>
      <c r="FE43" s="715"/>
      <c r="FF43" s="715"/>
      <c r="FG43" s="715"/>
      <c r="FH43" s="715"/>
      <c r="FI43" s="715"/>
      <c r="FJ43" s="715"/>
      <c r="FK43" s="715"/>
      <c r="FL43" s="715"/>
      <c r="FM43" s="715"/>
      <c r="FN43" s="715"/>
      <c r="FO43" s="715"/>
      <c r="FP43" s="715"/>
      <c r="FQ43" s="715"/>
      <c r="FR43" s="715"/>
      <c r="FS43" s="715"/>
      <c r="FT43" s="715"/>
      <c r="FU43" s="715"/>
      <c r="FV43" s="715"/>
      <c r="FW43" s="715"/>
      <c r="FX43" s="715"/>
      <c r="FY43" s="715"/>
      <c r="FZ43" s="715"/>
      <c r="GA43" s="715"/>
      <c r="GB43" s="715"/>
      <c r="GC43" s="715"/>
      <c r="GD43" s="715"/>
      <c r="GE43" s="715"/>
      <c r="GF43" s="715"/>
      <c r="GG43" s="715"/>
      <c r="GH43" s="715"/>
      <c r="GI43" s="715"/>
      <c r="GJ43" s="715"/>
      <c r="GK43" s="715"/>
      <c r="GL43" s="715"/>
      <c r="GM43" s="715"/>
      <c r="GN43" s="715"/>
      <c r="GO43" s="715"/>
      <c r="GP43" s="715"/>
      <c r="GQ43" s="715"/>
      <c r="GR43" s="715"/>
      <c r="GS43" s="715"/>
      <c r="GT43" s="715"/>
      <c r="GU43" s="715"/>
      <c r="GV43" s="715"/>
      <c r="GW43" s="715"/>
      <c r="GX43" s="715"/>
      <c r="GY43" s="715"/>
      <c r="GZ43" s="715"/>
      <c r="HA43" s="715"/>
      <c r="HB43" s="715"/>
      <c r="HC43" s="715"/>
      <c r="HD43" s="715"/>
      <c r="HE43" s="715"/>
      <c r="HF43" s="715"/>
      <c r="HG43" s="715"/>
      <c r="HH43" s="715"/>
      <c r="HI43" s="715"/>
      <c r="HJ43" s="715"/>
      <c r="HK43" s="715"/>
      <c r="HL43" s="715"/>
      <c r="HM43" s="715"/>
      <c r="HN43" s="715"/>
      <c r="HO43" s="715"/>
      <c r="HP43" s="715"/>
      <c r="HQ43" s="715"/>
      <c r="HR43" s="715"/>
      <c r="HS43" s="715"/>
      <c r="HT43" s="715"/>
      <c r="HU43" s="715"/>
      <c r="HV43" s="715"/>
      <c r="HW43" s="715"/>
      <c r="HX43" s="715"/>
      <c r="HY43" s="715"/>
      <c r="HZ43" s="715"/>
      <c r="IA43" s="715"/>
      <c r="IB43" s="715"/>
      <c r="IC43" s="715"/>
      <c r="ID43" s="715"/>
      <c r="IE43" s="715"/>
      <c r="IF43" s="715"/>
      <c r="IG43" s="715"/>
      <c r="IH43" s="715"/>
      <c r="II43" s="715"/>
      <c r="IJ43" s="715"/>
      <c r="IK43" s="715"/>
      <c r="IL43" s="715"/>
      <c r="IM43" s="715"/>
      <c r="IN43" s="715"/>
      <c r="IO43" s="715"/>
      <c r="IP43" s="715"/>
      <c r="IQ43" s="715"/>
      <c r="IR43" s="715"/>
      <c r="IS43" s="715"/>
      <c r="IT43" s="715"/>
      <c r="IU43" s="715"/>
      <c r="IV43" s="715"/>
    </row>
    <row r="44" spans="1:256" ht="18.75" x14ac:dyDescent="0.3">
      <c r="A44" s="707">
        <v>7</v>
      </c>
      <c r="B44" s="708" t="s">
        <v>1210</v>
      </c>
      <c r="C44" s="709">
        <v>1123.5</v>
      </c>
      <c r="D44" s="709"/>
      <c r="E44" s="707" t="s">
        <v>22</v>
      </c>
      <c r="F44" s="710" t="s">
        <v>1211</v>
      </c>
      <c r="G44" s="711">
        <f>+C44</f>
        <v>1123.5</v>
      </c>
      <c r="H44" s="712" t="str">
        <f>+F44</f>
        <v>ร้านเทืองโปสเตอร์</v>
      </c>
      <c r="I44" s="713">
        <f>+G44</f>
        <v>1123.5</v>
      </c>
      <c r="J44" s="714" t="s">
        <v>1190</v>
      </c>
      <c r="K44" s="714" t="s">
        <v>1212</v>
      </c>
      <c r="L44" s="715"/>
      <c r="M44" s="715"/>
      <c r="N44" s="715"/>
      <c r="O44" s="715"/>
      <c r="P44" s="715"/>
      <c r="Q44" s="715"/>
      <c r="R44" s="715"/>
      <c r="S44" s="715"/>
      <c r="T44" s="715"/>
      <c r="U44" s="715"/>
      <c r="V44" s="715"/>
      <c r="W44" s="715"/>
      <c r="X44" s="715"/>
      <c r="Y44" s="715"/>
      <c r="Z44" s="715"/>
      <c r="AA44" s="715"/>
      <c r="AB44" s="715"/>
      <c r="AC44" s="715"/>
      <c r="AD44" s="715"/>
      <c r="AE44" s="715"/>
      <c r="AF44" s="715"/>
      <c r="AG44" s="715"/>
      <c r="AH44" s="715"/>
      <c r="AI44" s="715"/>
      <c r="AJ44" s="715"/>
      <c r="AK44" s="715"/>
      <c r="AL44" s="715"/>
      <c r="AM44" s="715"/>
      <c r="AN44" s="715"/>
      <c r="AO44" s="715"/>
      <c r="AP44" s="715"/>
      <c r="AQ44" s="715"/>
      <c r="AR44" s="715"/>
      <c r="AS44" s="715"/>
      <c r="AT44" s="715"/>
      <c r="AU44" s="715"/>
      <c r="AV44" s="715"/>
      <c r="AW44" s="715"/>
      <c r="AX44" s="715"/>
      <c r="AY44" s="715"/>
      <c r="AZ44" s="715"/>
      <c r="BA44" s="715"/>
      <c r="BB44" s="715"/>
      <c r="BC44" s="715"/>
      <c r="BD44" s="715"/>
      <c r="BE44" s="715"/>
      <c r="BF44" s="715"/>
      <c r="BG44" s="715"/>
      <c r="BH44" s="715"/>
      <c r="BI44" s="715"/>
      <c r="BJ44" s="715"/>
      <c r="BK44" s="715"/>
      <c r="BL44" s="715"/>
      <c r="BM44" s="715"/>
      <c r="BN44" s="715"/>
      <c r="BO44" s="715"/>
      <c r="BP44" s="715"/>
      <c r="BQ44" s="715"/>
      <c r="BR44" s="715"/>
      <c r="BS44" s="715"/>
      <c r="BT44" s="715"/>
      <c r="BU44" s="715"/>
      <c r="BV44" s="715"/>
      <c r="BW44" s="715"/>
      <c r="BX44" s="715"/>
      <c r="BY44" s="715"/>
      <c r="BZ44" s="715"/>
      <c r="CA44" s="715"/>
      <c r="CB44" s="715"/>
      <c r="CC44" s="715"/>
      <c r="CD44" s="715"/>
      <c r="CE44" s="715"/>
      <c r="CF44" s="715"/>
      <c r="CG44" s="715"/>
      <c r="CH44" s="715"/>
      <c r="CI44" s="715"/>
      <c r="CJ44" s="715"/>
      <c r="CK44" s="715"/>
      <c r="CL44" s="715"/>
      <c r="CM44" s="715"/>
      <c r="CN44" s="715"/>
      <c r="CO44" s="715"/>
      <c r="CP44" s="715"/>
      <c r="CQ44" s="715"/>
      <c r="CR44" s="715"/>
      <c r="CS44" s="715"/>
      <c r="CT44" s="715"/>
      <c r="CU44" s="715"/>
      <c r="CV44" s="715"/>
      <c r="CW44" s="715"/>
      <c r="CX44" s="715"/>
      <c r="CY44" s="715"/>
      <c r="CZ44" s="715"/>
      <c r="DA44" s="715"/>
      <c r="DB44" s="715"/>
      <c r="DC44" s="715"/>
      <c r="DD44" s="715"/>
      <c r="DE44" s="715"/>
      <c r="DF44" s="715"/>
      <c r="DG44" s="715"/>
      <c r="DH44" s="715"/>
      <c r="DI44" s="715"/>
      <c r="DJ44" s="715"/>
      <c r="DK44" s="715"/>
      <c r="DL44" s="715"/>
      <c r="DM44" s="715"/>
      <c r="DN44" s="715"/>
      <c r="DO44" s="715"/>
      <c r="DP44" s="715"/>
      <c r="DQ44" s="715"/>
      <c r="DR44" s="715"/>
      <c r="DS44" s="715"/>
      <c r="DT44" s="715"/>
      <c r="DU44" s="715"/>
      <c r="DV44" s="715"/>
      <c r="DW44" s="715"/>
      <c r="DX44" s="715"/>
      <c r="DY44" s="715"/>
      <c r="DZ44" s="715"/>
      <c r="EA44" s="715"/>
      <c r="EB44" s="715"/>
      <c r="EC44" s="715"/>
      <c r="ED44" s="715"/>
      <c r="EE44" s="715"/>
      <c r="EF44" s="715"/>
      <c r="EG44" s="715"/>
      <c r="EH44" s="715"/>
      <c r="EI44" s="715"/>
      <c r="EJ44" s="715"/>
      <c r="EK44" s="715"/>
      <c r="EL44" s="715"/>
      <c r="EM44" s="715"/>
      <c r="EN44" s="715"/>
      <c r="EO44" s="715"/>
      <c r="EP44" s="715"/>
      <c r="EQ44" s="715"/>
      <c r="ER44" s="715"/>
      <c r="ES44" s="715"/>
      <c r="ET44" s="715"/>
      <c r="EU44" s="715"/>
      <c r="EV44" s="715"/>
      <c r="EW44" s="715"/>
      <c r="EX44" s="715"/>
      <c r="EY44" s="715"/>
      <c r="EZ44" s="715"/>
      <c r="FA44" s="715"/>
      <c r="FB44" s="715"/>
      <c r="FC44" s="715"/>
      <c r="FD44" s="715"/>
      <c r="FE44" s="715"/>
      <c r="FF44" s="715"/>
      <c r="FG44" s="715"/>
      <c r="FH44" s="715"/>
      <c r="FI44" s="715"/>
      <c r="FJ44" s="715"/>
      <c r="FK44" s="715"/>
      <c r="FL44" s="715"/>
      <c r="FM44" s="715"/>
      <c r="FN44" s="715"/>
      <c r="FO44" s="715"/>
      <c r="FP44" s="715"/>
      <c r="FQ44" s="715"/>
      <c r="FR44" s="715"/>
      <c r="FS44" s="715"/>
      <c r="FT44" s="715"/>
      <c r="FU44" s="715"/>
      <c r="FV44" s="715"/>
      <c r="FW44" s="715"/>
      <c r="FX44" s="715"/>
      <c r="FY44" s="715"/>
      <c r="FZ44" s="715"/>
      <c r="GA44" s="715"/>
      <c r="GB44" s="715"/>
      <c r="GC44" s="715"/>
      <c r="GD44" s="715"/>
      <c r="GE44" s="715"/>
      <c r="GF44" s="715"/>
      <c r="GG44" s="715"/>
      <c r="GH44" s="715"/>
      <c r="GI44" s="715"/>
      <c r="GJ44" s="715"/>
      <c r="GK44" s="715"/>
      <c r="GL44" s="715"/>
      <c r="GM44" s="715"/>
      <c r="GN44" s="715"/>
      <c r="GO44" s="715"/>
      <c r="GP44" s="715"/>
      <c r="GQ44" s="715"/>
      <c r="GR44" s="715"/>
      <c r="GS44" s="715"/>
      <c r="GT44" s="715"/>
      <c r="GU44" s="715"/>
      <c r="GV44" s="715"/>
      <c r="GW44" s="715"/>
      <c r="GX44" s="715"/>
      <c r="GY44" s="715"/>
      <c r="GZ44" s="715"/>
      <c r="HA44" s="715"/>
      <c r="HB44" s="715"/>
      <c r="HC44" s="715"/>
      <c r="HD44" s="715"/>
      <c r="HE44" s="715"/>
      <c r="HF44" s="715"/>
      <c r="HG44" s="715"/>
      <c r="HH44" s="715"/>
      <c r="HI44" s="715"/>
      <c r="HJ44" s="715"/>
      <c r="HK44" s="715"/>
      <c r="HL44" s="715"/>
      <c r="HM44" s="715"/>
      <c r="HN44" s="715"/>
      <c r="HO44" s="715"/>
      <c r="HP44" s="715"/>
      <c r="HQ44" s="715"/>
      <c r="HR44" s="715"/>
      <c r="HS44" s="715"/>
      <c r="HT44" s="715"/>
      <c r="HU44" s="715"/>
      <c r="HV44" s="715"/>
      <c r="HW44" s="715"/>
      <c r="HX44" s="715"/>
      <c r="HY44" s="715"/>
      <c r="HZ44" s="715"/>
      <c r="IA44" s="715"/>
      <c r="IB44" s="715"/>
      <c r="IC44" s="715"/>
      <c r="ID44" s="715"/>
      <c r="IE44" s="715"/>
      <c r="IF44" s="715"/>
      <c r="IG44" s="715"/>
      <c r="IH44" s="715"/>
      <c r="II44" s="715"/>
      <c r="IJ44" s="715"/>
      <c r="IK44" s="715"/>
      <c r="IL44" s="715"/>
      <c r="IM44" s="715"/>
      <c r="IN44" s="715"/>
      <c r="IO44" s="715"/>
      <c r="IP44" s="715"/>
      <c r="IQ44" s="715"/>
      <c r="IR44" s="715"/>
      <c r="IS44" s="715"/>
      <c r="IT44" s="715"/>
      <c r="IU44" s="715"/>
      <c r="IV44" s="715"/>
    </row>
    <row r="45" spans="1:256" ht="18.75" x14ac:dyDescent="0.3">
      <c r="A45" s="716"/>
      <c r="B45" s="717"/>
      <c r="C45" s="718"/>
      <c r="D45" s="718"/>
      <c r="E45" s="716"/>
      <c r="F45" s="719"/>
      <c r="G45" s="720"/>
      <c r="H45" s="721"/>
      <c r="I45" s="722"/>
      <c r="J45" s="20" t="s">
        <v>121</v>
      </c>
      <c r="K45" s="19" t="s">
        <v>234</v>
      </c>
      <c r="L45" s="715"/>
      <c r="M45" s="715"/>
      <c r="N45" s="715"/>
      <c r="O45" s="715"/>
      <c r="P45" s="715"/>
      <c r="Q45" s="715"/>
      <c r="R45" s="715"/>
      <c r="S45" s="715"/>
      <c r="T45" s="715"/>
      <c r="U45" s="715"/>
      <c r="V45" s="715"/>
      <c r="W45" s="715"/>
      <c r="X45" s="715"/>
      <c r="Y45" s="715"/>
      <c r="Z45" s="715"/>
      <c r="AA45" s="715"/>
      <c r="AB45" s="715"/>
      <c r="AC45" s="715"/>
      <c r="AD45" s="715"/>
      <c r="AE45" s="715"/>
      <c r="AF45" s="715"/>
      <c r="AG45" s="715"/>
      <c r="AH45" s="715"/>
      <c r="AI45" s="715"/>
      <c r="AJ45" s="715"/>
      <c r="AK45" s="715"/>
      <c r="AL45" s="715"/>
      <c r="AM45" s="715"/>
      <c r="AN45" s="715"/>
      <c r="AO45" s="715"/>
      <c r="AP45" s="715"/>
      <c r="AQ45" s="715"/>
      <c r="AR45" s="715"/>
      <c r="AS45" s="715"/>
      <c r="AT45" s="715"/>
      <c r="AU45" s="715"/>
      <c r="AV45" s="715"/>
      <c r="AW45" s="715"/>
      <c r="AX45" s="715"/>
      <c r="AY45" s="715"/>
      <c r="AZ45" s="715"/>
      <c r="BA45" s="715"/>
      <c r="BB45" s="715"/>
      <c r="BC45" s="715"/>
      <c r="BD45" s="715"/>
      <c r="BE45" s="715"/>
      <c r="BF45" s="715"/>
      <c r="BG45" s="715"/>
      <c r="BH45" s="715"/>
      <c r="BI45" s="715"/>
      <c r="BJ45" s="715"/>
      <c r="BK45" s="715"/>
      <c r="BL45" s="715"/>
      <c r="BM45" s="715"/>
      <c r="BN45" s="715"/>
      <c r="BO45" s="715"/>
      <c r="BP45" s="715"/>
      <c r="BQ45" s="715"/>
      <c r="BR45" s="715"/>
      <c r="BS45" s="715"/>
      <c r="BT45" s="715"/>
      <c r="BU45" s="715"/>
      <c r="BV45" s="715"/>
      <c r="BW45" s="715"/>
      <c r="BX45" s="715"/>
      <c r="BY45" s="715"/>
      <c r="BZ45" s="715"/>
      <c r="CA45" s="715"/>
      <c r="CB45" s="715"/>
      <c r="CC45" s="715"/>
      <c r="CD45" s="715"/>
      <c r="CE45" s="715"/>
      <c r="CF45" s="715"/>
      <c r="CG45" s="715"/>
      <c r="CH45" s="715"/>
      <c r="CI45" s="715"/>
      <c r="CJ45" s="715"/>
      <c r="CK45" s="715"/>
      <c r="CL45" s="715"/>
      <c r="CM45" s="715"/>
      <c r="CN45" s="715"/>
      <c r="CO45" s="715"/>
      <c r="CP45" s="715"/>
      <c r="CQ45" s="715"/>
      <c r="CR45" s="715"/>
      <c r="CS45" s="715"/>
      <c r="CT45" s="715"/>
      <c r="CU45" s="715"/>
      <c r="CV45" s="715"/>
      <c r="CW45" s="715"/>
      <c r="CX45" s="715"/>
      <c r="CY45" s="715"/>
      <c r="CZ45" s="715"/>
      <c r="DA45" s="715"/>
      <c r="DB45" s="715"/>
      <c r="DC45" s="715"/>
      <c r="DD45" s="715"/>
      <c r="DE45" s="715"/>
      <c r="DF45" s="715"/>
      <c r="DG45" s="715"/>
      <c r="DH45" s="715"/>
      <c r="DI45" s="715"/>
      <c r="DJ45" s="715"/>
      <c r="DK45" s="715"/>
      <c r="DL45" s="715"/>
      <c r="DM45" s="715"/>
      <c r="DN45" s="715"/>
      <c r="DO45" s="715"/>
      <c r="DP45" s="715"/>
      <c r="DQ45" s="715"/>
      <c r="DR45" s="715"/>
      <c r="DS45" s="715"/>
      <c r="DT45" s="715"/>
      <c r="DU45" s="715"/>
      <c r="DV45" s="715"/>
      <c r="DW45" s="715"/>
      <c r="DX45" s="715"/>
      <c r="DY45" s="715"/>
      <c r="DZ45" s="715"/>
      <c r="EA45" s="715"/>
      <c r="EB45" s="715"/>
      <c r="EC45" s="715"/>
      <c r="ED45" s="715"/>
      <c r="EE45" s="715"/>
      <c r="EF45" s="715"/>
      <c r="EG45" s="715"/>
      <c r="EH45" s="715"/>
      <c r="EI45" s="715"/>
      <c r="EJ45" s="715"/>
      <c r="EK45" s="715"/>
      <c r="EL45" s="715"/>
      <c r="EM45" s="715"/>
      <c r="EN45" s="715"/>
      <c r="EO45" s="715"/>
      <c r="EP45" s="715"/>
      <c r="EQ45" s="715"/>
      <c r="ER45" s="715"/>
      <c r="ES45" s="715"/>
      <c r="ET45" s="715"/>
      <c r="EU45" s="715"/>
      <c r="EV45" s="715"/>
      <c r="EW45" s="715"/>
      <c r="EX45" s="715"/>
      <c r="EY45" s="715"/>
      <c r="EZ45" s="715"/>
      <c r="FA45" s="715"/>
      <c r="FB45" s="715"/>
      <c r="FC45" s="715"/>
      <c r="FD45" s="715"/>
      <c r="FE45" s="715"/>
      <c r="FF45" s="715"/>
      <c r="FG45" s="715"/>
      <c r="FH45" s="715"/>
      <c r="FI45" s="715"/>
      <c r="FJ45" s="715"/>
      <c r="FK45" s="715"/>
      <c r="FL45" s="715"/>
      <c r="FM45" s="715"/>
      <c r="FN45" s="715"/>
      <c r="FO45" s="715"/>
      <c r="FP45" s="715"/>
      <c r="FQ45" s="715"/>
      <c r="FR45" s="715"/>
      <c r="FS45" s="715"/>
      <c r="FT45" s="715"/>
      <c r="FU45" s="715"/>
      <c r="FV45" s="715"/>
      <c r="FW45" s="715"/>
      <c r="FX45" s="715"/>
      <c r="FY45" s="715"/>
      <c r="FZ45" s="715"/>
      <c r="GA45" s="715"/>
      <c r="GB45" s="715"/>
      <c r="GC45" s="715"/>
      <c r="GD45" s="715"/>
      <c r="GE45" s="715"/>
      <c r="GF45" s="715"/>
      <c r="GG45" s="715"/>
      <c r="GH45" s="715"/>
      <c r="GI45" s="715"/>
      <c r="GJ45" s="715"/>
      <c r="GK45" s="715"/>
      <c r="GL45" s="715"/>
      <c r="GM45" s="715"/>
      <c r="GN45" s="715"/>
      <c r="GO45" s="715"/>
      <c r="GP45" s="715"/>
      <c r="GQ45" s="715"/>
      <c r="GR45" s="715"/>
      <c r="GS45" s="715"/>
      <c r="GT45" s="715"/>
      <c r="GU45" s="715"/>
      <c r="GV45" s="715"/>
      <c r="GW45" s="715"/>
      <c r="GX45" s="715"/>
      <c r="GY45" s="715"/>
      <c r="GZ45" s="715"/>
      <c r="HA45" s="715"/>
      <c r="HB45" s="715"/>
      <c r="HC45" s="715"/>
      <c r="HD45" s="715"/>
      <c r="HE45" s="715"/>
      <c r="HF45" s="715"/>
      <c r="HG45" s="715"/>
      <c r="HH45" s="715"/>
      <c r="HI45" s="715"/>
      <c r="HJ45" s="715"/>
      <c r="HK45" s="715"/>
      <c r="HL45" s="715"/>
      <c r="HM45" s="715"/>
      <c r="HN45" s="715"/>
      <c r="HO45" s="715"/>
      <c r="HP45" s="715"/>
      <c r="HQ45" s="715"/>
      <c r="HR45" s="715"/>
      <c r="HS45" s="715"/>
      <c r="HT45" s="715"/>
      <c r="HU45" s="715"/>
      <c r="HV45" s="715"/>
      <c r="HW45" s="715"/>
      <c r="HX45" s="715"/>
      <c r="HY45" s="715"/>
      <c r="HZ45" s="715"/>
      <c r="IA45" s="715"/>
      <c r="IB45" s="715"/>
      <c r="IC45" s="715"/>
      <c r="ID45" s="715"/>
      <c r="IE45" s="715"/>
      <c r="IF45" s="715"/>
      <c r="IG45" s="715"/>
      <c r="IH45" s="715"/>
      <c r="II45" s="715"/>
      <c r="IJ45" s="715"/>
      <c r="IK45" s="715"/>
      <c r="IL45" s="715"/>
      <c r="IM45" s="715"/>
      <c r="IN45" s="715"/>
      <c r="IO45" s="715"/>
      <c r="IP45" s="715"/>
      <c r="IQ45" s="715"/>
      <c r="IR45" s="715"/>
      <c r="IS45" s="715"/>
      <c r="IT45" s="715"/>
      <c r="IU45" s="715"/>
      <c r="IV45" s="715"/>
    </row>
    <row r="46" spans="1:256" ht="18.75" x14ac:dyDescent="0.3">
      <c r="A46" s="723"/>
      <c r="B46" s="724"/>
      <c r="C46" s="725"/>
      <c r="D46" s="725"/>
      <c r="E46" s="723"/>
      <c r="F46" s="726"/>
      <c r="G46" s="727"/>
      <c r="H46" s="728"/>
      <c r="I46" s="729"/>
      <c r="J46" s="723"/>
      <c r="K46" s="723"/>
      <c r="L46" s="715"/>
      <c r="M46" s="715"/>
      <c r="N46" s="715"/>
      <c r="O46" s="715"/>
      <c r="P46" s="715"/>
      <c r="Q46" s="715"/>
      <c r="R46" s="715"/>
      <c r="S46" s="715"/>
      <c r="T46" s="715"/>
      <c r="U46" s="715"/>
      <c r="V46" s="715"/>
      <c r="W46" s="715"/>
      <c r="X46" s="715"/>
      <c r="Y46" s="715"/>
      <c r="Z46" s="715"/>
      <c r="AA46" s="715"/>
      <c r="AB46" s="715"/>
      <c r="AC46" s="715"/>
      <c r="AD46" s="715"/>
      <c r="AE46" s="715"/>
      <c r="AF46" s="715"/>
      <c r="AG46" s="715"/>
      <c r="AH46" s="715"/>
      <c r="AI46" s="715"/>
      <c r="AJ46" s="715"/>
      <c r="AK46" s="715"/>
      <c r="AL46" s="715"/>
      <c r="AM46" s="715"/>
      <c r="AN46" s="715"/>
      <c r="AO46" s="715"/>
      <c r="AP46" s="715"/>
      <c r="AQ46" s="715"/>
      <c r="AR46" s="715"/>
      <c r="AS46" s="715"/>
      <c r="AT46" s="715"/>
      <c r="AU46" s="715"/>
      <c r="AV46" s="715"/>
      <c r="AW46" s="715"/>
      <c r="AX46" s="715"/>
      <c r="AY46" s="715"/>
      <c r="AZ46" s="715"/>
      <c r="BA46" s="715"/>
      <c r="BB46" s="715"/>
      <c r="BC46" s="715"/>
      <c r="BD46" s="715"/>
      <c r="BE46" s="715"/>
      <c r="BF46" s="715"/>
      <c r="BG46" s="715"/>
      <c r="BH46" s="715"/>
      <c r="BI46" s="715"/>
      <c r="BJ46" s="715"/>
      <c r="BK46" s="715"/>
      <c r="BL46" s="715"/>
      <c r="BM46" s="715"/>
      <c r="BN46" s="715"/>
      <c r="BO46" s="715"/>
      <c r="BP46" s="715"/>
      <c r="BQ46" s="715"/>
      <c r="BR46" s="715"/>
      <c r="BS46" s="715"/>
      <c r="BT46" s="715"/>
      <c r="BU46" s="715"/>
      <c r="BV46" s="715"/>
      <c r="BW46" s="715"/>
      <c r="BX46" s="715"/>
      <c r="BY46" s="715"/>
      <c r="BZ46" s="715"/>
      <c r="CA46" s="715"/>
      <c r="CB46" s="715"/>
      <c r="CC46" s="715"/>
      <c r="CD46" s="715"/>
      <c r="CE46" s="715"/>
      <c r="CF46" s="715"/>
      <c r="CG46" s="715"/>
      <c r="CH46" s="715"/>
      <c r="CI46" s="715"/>
      <c r="CJ46" s="715"/>
      <c r="CK46" s="715"/>
      <c r="CL46" s="715"/>
      <c r="CM46" s="715"/>
      <c r="CN46" s="715"/>
      <c r="CO46" s="715"/>
      <c r="CP46" s="715"/>
      <c r="CQ46" s="715"/>
      <c r="CR46" s="715"/>
      <c r="CS46" s="715"/>
      <c r="CT46" s="715"/>
      <c r="CU46" s="715"/>
      <c r="CV46" s="715"/>
      <c r="CW46" s="715"/>
      <c r="CX46" s="715"/>
      <c r="CY46" s="715"/>
      <c r="CZ46" s="715"/>
      <c r="DA46" s="715"/>
      <c r="DB46" s="715"/>
      <c r="DC46" s="715"/>
      <c r="DD46" s="715"/>
      <c r="DE46" s="715"/>
      <c r="DF46" s="715"/>
      <c r="DG46" s="715"/>
      <c r="DH46" s="715"/>
      <c r="DI46" s="715"/>
      <c r="DJ46" s="715"/>
      <c r="DK46" s="715"/>
      <c r="DL46" s="715"/>
      <c r="DM46" s="715"/>
      <c r="DN46" s="715"/>
      <c r="DO46" s="715"/>
      <c r="DP46" s="715"/>
      <c r="DQ46" s="715"/>
      <c r="DR46" s="715"/>
      <c r="DS46" s="715"/>
      <c r="DT46" s="715"/>
      <c r="DU46" s="715"/>
      <c r="DV46" s="715"/>
      <c r="DW46" s="715"/>
      <c r="DX46" s="715"/>
      <c r="DY46" s="715"/>
      <c r="DZ46" s="715"/>
      <c r="EA46" s="715"/>
      <c r="EB46" s="715"/>
      <c r="EC46" s="715"/>
      <c r="ED46" s="715"/>
      <c r="EE46" s="715"/>
      <c r="EF46" s="715"/>
      <c r="EG46" s="715"/>
      <c r="EH46" s="715"/>
      <c r="EI46" s="715"/>
      <c r="EJ46" s="715"/>
      <c r="EK46" s="715"/>
      <c r="EL46" s="715"/>
      <c r="EM46" s="715"/>
      <c r="EN46" s="715"/>
      <c r="EO46" s="715"/>
      <c r="EP46" s="715"/>
      <c r="EQ46" s="715"/>
      <c r="ER46" s="715"/>
      <c r="ES46" s="715"/>
      <c r="ET46" s="715"/>
      <c r="EU46" s="715"/>
      <c r="EV46" s="715"/>
      <c r="EW46" s="715"/>
      <c r="EX46" s="715"/>
      <c r="EY46" s="715"/>
      <c r="EZ46" s="715"/>
      <c r="FA46" s="715"/>
      <c r="FB46" s="715"/>
      <c r="FC46" s="715"/>
      <c r="FD46" s="715"/>
      <c r="FE46" s="715"/>
      <c r="FF46" s="715"/>
      <c r="FG46" s="715"/>
      <c r="FH46" s="715"/>
      <c r="FI46" s="715"/>
      <c r="FJ46" s="715"/>
      <c r="FK46" s="715"/>
      <c r="FL46" s="715"/>
      <c r="FM46" s="715"/>
      <c r="FN46" s="715"/>
      <c r="FO46" s="715"/>
      <c r="FP46" s="715"/>
      <c r="FQ46" s="715"/>
      <c r="FR46" s="715"/>
      <c r="FS46" s="715"/>
      <c r="FT46" s="715"/>
      <c r="FU46" s="715"/>
      <c r="FV46" s="715"/>
      <c r="FW46" s="715"/>
      <c r="FX46" s="715"/>
      <c r="FY46" s="715"/>
      <c r="FZ46" s="715"/>
      <c r="GA46" s="715"/>
      <c r="GB46" s="715"/>
      <c r="GC46" s="715"/>
      <c r="GD46" s="715"/>
      <c r="GE46" s="715"/>
      <c r="GF46" s="715"/>
      <c r="GG46" s="715"/>
      <c r="GH46" s="715"/>
      <c r="GI46" s="715"/>
      <c r="GJ46" s="715"/>
      <c r="GK46" s="715"/>
      <c r="GL46" s="715"/>
      <c r="GM46" s="715"/>
      <c r="GN46" s="715"/>
      <c r="GO46" s="715"/>
      <c r="GP46" s="715"/>
      <c r="GQ46" s="715"/>
      <c r="GR46" s="715"/>
      <c r="GS46" s="715"/>
      <c r="GT46" s="715"/>
      <c r="GU46" s="715"/>
      <c r="GV46" s="715"/>
      <c r="GW46" s="715"/>
      <c r="GX46" s="715"/>
      <c r="GY46" s="715"/>
      <c r="GZ46" s="715"/>
      <c r="HA46" s="715"/>
      <c r="HB46" s="715"/>
      <c r="HC46" s="715"/>
      <c r="HD46" s="715"/>
      <c r="HE46" s="715"/>
      <c r="HF46" s="715"/>
      <c r="HG46" s="715"/>
      <c r="HH46" s="715"/>
      <c r="HI46" s="715"/>
      <c r="HJ46" s="715"/>
      <c r="HK46" s="715"/>
      <c r="HL46" s="715"/>
      <c r="HM46" s="715"/>
      <c r="HN46" s="715"/>
      <c r="HO46" s="715"/>
      <c r="HP46" s="715"/>
      <c r="HQ46" s="715"/>
      <c r="HR46" s="715"/>
      <c r="HS46" s="715"/>
      <c r="HT46" s="715"/>
      <c r="HU46" s="715"/>
      <c r="HV46" s="715"/>
      <c r="HW46" s="715"/>
      <c r="HX46" s="715"/>
      <c r="HY46" s="715"/>
      <c r="HZ46" s="715"/>
      <c r="IA46" s="715"/>
      <c r="IB46" s="715"/>
      <c r="IC46" s="715"/>
      <c r="ID46" s="715"/>
      <c r="IE46" s="715"/>
      <c r="IF46" s="715"/>
      <c r="IG46" s="715"/>
      <c r="IH46" s="715"/>
      <c r="II46" s="715"/>
      <c r="IJ46" s="715"/>
      <c r="IK46" s="715"/>
      <c r="IL46" s="715"/>
      <c r="IM46" s="715"/>
      <c r="IN46" s="715"/>
      <c r="IO46" s="715"/>
      <c r="IP46" s="715"/>
      <c r="IQ46" s="715"/>
      <c r="IR46" s="715"/>
      <c r="IS46" s="715"/>
      <c r="IT46" s="715"/>
      <c r="IU46" s="715"/>
      <c r="IV46" s="715"/>
    </row>
    <row r="47" spans="1:256" ht="18.75" x14ac:dyDescent="0.3">
      <c r="A47" s="707">
        <v>8</v>
      </c>
      <c r="B47" s="708" t="s">
        <v>1213</v>
      </c>
      <c r="C47" s="709">
        <v>1958.1</v>
      </c>
      <c r="D47" s="709"/>
      <c r="E47" s="707" t="s">
        <v>22</v>
      </c>
      <c r="F47" s="710" t="s">
        <v>1211</v>
      </c>
      <c r="G47" s="711">
        <f>+C47</f>
        <v>1958.1</v>
      </c>
      <c r="H47" s="712" t="str">
        <f>+F47</f>
        <v>ร้านเทืองโปสเตอร์</v>
      </c>
      <c r="I47" s="713">
        <f>+G47</f>
        <v>1958.1</v>
      </c>
      <c r="J47" s="714" t="s">
        <v>1190</v>
      </c>
      <c r="K47" s="714" t="s">
        <v>1214</v>
      </c>
      <c r="L47" s="715"/>
      <c r="M47" s="715"/>
      <c r="N47" s="715"/>
      <c r="O47" s="715"/>
      <c r="P47" s="715"/>
      <c r="Q47" s="715"/>
      <c r="R47" s="715"/>
      <c r="S47" s="715"/>
      <c r="T47" s="715"/>
      <c r="U47" s="715"/>
      <c r="V47" s="715"/>
      <c r="W47" s="715"/>
      <c r="X47" s="715"/>
      <c r="Y47" s="715"/>
      <c r="Z47" s="715"/>
      <c r="AA47" s="715"/>
      <c r="AB47" s="715"/>
      <c r="AC47" s="715"/>
      <c r="AD47" s="715"/>
      <c r="AE47" s="715"/>
      <c r="AF47" s="715"/>
      <c r="AG47" s="715"/>
      <c r="AH47" s="715"/>
      <c r="AI47" s="715"/>
      <c r="AJ47" s="715"/>
      <c r="AK47" s="715"/>
      <c r="AL47" s="715"/>
      <c r="AM47" s="715"/>
      <c r="AN47" s="715"/>
      <c r="AO47" s="715"/>
      <c r="AP47" s="715"/>
      <c r="AQ47" s="715"/>
      <c r="AR47" s="715"/>
      <c r="AS47" s="715"/>
      <c r="AT47" s="715"/>
      <c r="AU47" s="715"/>
      <c r="AV47" s="715"/>
      <c r="AW47" s="715"/>
      <c r="AX47" s="715"/>
      <c r="AY47" s="715"/>
      <c r="AZ47" s="715"/>
      <c r="BA47" s="715"/>
      <c r="BB47" s="715"/>
      <c r="BC47" s="715"/>
      <c r="BD47" s="715"/>
      <c r="BE47" s="715"/>
      <c r="BF47" s="715"/>
      <c r="BG47" s="715"/>
      <c r="BH47" s="715"/>
      <c r="BI47" s="715"/>
      <c r="BJ47" s="715"/>
      <c r="BK47" s="715"/>
      <c r="BL47" s="715"/>
      <c r="BM47" s="715"/>
      <c r="BN47" s="715"/>
      <c r="BO47" s="715"/>
      <c r="BP47" s="715"/>
      <c r="BQ47" s="715"/>
      <c r="BR47" s="715"/>
      <c r="BS47" s="715"/>
      <c r="BT47" s="715"/>
      <c r="BU47" s="715"/>
      <c r="BV47" s="715"/>
      <c r="BW47" s="715"/>
      <c r="BX47" s="715"/>
      <c r="BY47" s="715"/>
      <c r="BZ47" s="715"/>
      <c r="CA47" s="715"/>
      <c r="CB47" s="715"/>
      <c r="CC47" s="715"/>
      <c r="CD47" s="715"/>
      <c r="CE47" s="715"/>
      <c r="CF47" s="715"/>
      <c r="CG47" s="715"/>
      <c r="CH47" s="715"/>
      <c r="CI47" s="715"/>
      <c r="CJ47" s="715"/>
      <c r="CK47" s="715"/>
      <c r="CL47" s="715"/>
      <c r="CM47" s="715"/>
      <c r="CN47" s="715"/>
      <c r="CO47" s="715"/>
      <c r="CP47" s="715"/>
      <c r="CQ47" s="715"/>
      <c r="CR47" s="715"/>
      <c r="CS47" s="715"/>
      <c r="CT47" s="715"/>
      <c r="CU47" s="715"/>
      <c r="CV47" s="715"/>
      <c r="CW47" s="715"/>
      <c r="CX47" s="715"/>
      <c r="CY47" s="715"/>
      <c r="CZ47" s="715"/>
      <c r="DA47" s="715"/>
      <c r="DB47" s="715"/>
      <c r="DC47" s="715"/>
      <c r="DD47" s="715"/>
      <c r="DE47" s="715"/>
      <c r="DF47" s="715"/>
      <c r="DG47" s="715"/>
      <c r="DH47" s="715"/>
      <c r="DI47" s="715"/>
      <c r="DJ47" s="715"/>
      <c r="DK47" s="715"/>
      <c r="DL47" s="715"/>
      <c r="DM47" s="715"/>
      <c r="DN47" s="715"/>
      <c r="DO47" s="715"/>
      <c r="DP47" s="715"/>
      <c r="DQ47" s="715"/>
      <c r="DR47" s="715"/>
      <c r="DS47" s="715"/>
      <c r="DT47" s="715"/>
      <c r="DU47" s="715"/>
      <c r="DV47" s="715"/>
      <c r="DW47" s="715"/>
      <c r="DX47" s="715"/>
      <c r="DY47" s="715"/>
      <c r="DZ47" s="715"/>
      <c r="EA47" s="715"/>
      <c r="EB47" s="715"/>
      <c r="EC47" s="715"/>
      <c r="ED47" s="715"/>
      <c r="EE47" s="715"/>
      <c r="EF47" s="715"/>
      <c r="EG47" s="715"/>
      <c r="EH47" s="715"/>
      <c r="EI47" s="715"/>
      <c r="EJ47" s="715"/>
      <c r="EK47" s="715"/>
      <c r="EL47" s="715"/>
      <c r="EM47" s="715"/>
      <c r="EN47" s="715"/>
      <c r="EO47" s="715"/>
      <c r="EP47" s="715"/>
      <c r="EQ47" s="715"/>
      <c r="ER47" s="715"/>
      <c r="ES47" s="715"/>
      <c r="ET47" s="715"/>
      <c r="EU47" s="715"/>
      <c r="EV47" s="715"/>
      <c r="EW47" s="715"/>
      <c r="EX47" s="715"/>
      <c r="EY47" s="715"/>
      <c r="EZ47" s="715"/>
      <c r="FA47" s="715"/>
      <c r="FB47" s="715"/>
      <c r="FC47" s="715"/>
      <c r="FD47" s="715"/>
      <c r="FE47" s="715"/>
      <c r="FF47" s="715"/>
      <c r="FG47" s="715"/>
      <c r="FH47" s="715"/>
      <c r="FI47" s="715"/>
      <c r="FJ47" s="715"/>
      <c r="FK47" s="715"/>
      <c r="FL47" s="715"/>
      <c r="FM47" s="715"/>
      <c r="FN47" s="715"/>
      <c r="FO47" s="715"/>
      <c r="FP47" s="715"/>
      <c r="FQ47" s="715"/>
      <c r="FR47" s="715"/>
      <c r="FS47" s="715"/>
      <c r="FT47" s="715"/>
      <c r="FU47" s="715"/>
      <c r="FV47" s="715"/>
      <c r="FW47" s="715"/>
      <c r="FX47" s="715"/>
      <c r="FY47" s="715"/>
      <c r="FZ47" s="715"/>
      <c r="GA47" s="715"/>
      <c r="GB47" s="715"/>
      <c r="GC47" s="715"/>
      <c r="GD47" s="715"/>
      <c r="GE47" s="715"/>
      <c r="GF47" s="715"/>
      <c r="GG47" s="715"/>
      <c r="GH47" s="715"/>
      <c r="GI47" s="715"/>
      <c r="GJ47" s="715"/>
      <c r="GK47" s="715"/>
      <c r="GL47" s="715"/>
      <c r="GM47" s="715"/>
      <c r="GN47" s="715"/>
      <c r="GO47" s="715"/>
      <c r="GP47" s="715"/>
      <c r="GQ47" s="715"/>
      <c r="GR47" s="715"/>
      <c r="GS47" s="715"/>
      <c r="GT47" s="715"/>
      <c r="GU47" s="715"/>
      <c r="GV47" s="715"/>
      <c r="GW47" s="715"/>
      <c r="GX47" s="715"/>
      <c r="GY47" s="715"/>
      <c r="GZ47" s="715"/>
      <c r="HA47" s="715"/>
      <c r="HB47" s="715"/>
      <c r="HC47" s="715"/>
      <c r="HD47" s="715"/>
      <c r="HE47" s="715"/>
      <c r="HF47" s="715"/>
      <c r="HG47" s="715"/>
      <c r="HH47" s="715"/>
      <c r="HI47" s="715"/>
      <c r="HJ47" s="715"/>
      <c r="HK47" s="715"/>
      <c r="HL47" s="715"/>
      <c r="HM47" s="715"/>
      <c r="HN47" s="715"/>
      <c r="HO47" s="715"/>
      <c r="HP47" s="715"/>
      <c r="HQ47" s="715"/>
      <c r="HR47" s="715"/>
      <c r="HS47" s="715"/>
      <c r="HT47" s="715"/>
      <c r="HU47" s="715"/>
      <c r="HV47" s="715"/>
      <c r="HW47" s="715"/>
      <c r="HX47" s="715"/>
      <c r="HY47" s="715"/>
      <c r="HZ47" s="715"/>
      <c r="IA47" s="715"/>
      <c r="IB47" s="715"/>
      <c r="IC47" s="715"/>
      <c r="ID47" s="715"/>
      <c r="IE47" s="715"/>
      <c r="IF47" s="715"/>
      <c r="IG47" s="715"/>
      <c r="IH47" s="715"/>
      <c r="II47" s="715"/>
      <c r="IJ47" s="715"/>
      <c r="IK47" s="715"/>
      <c r="IL47" s="715"/>
      <c r="IM47" s="715"/>
      <c r="IN47" s="715"/>
      <c r="IO47" s="715"/>
      <c r="IP47" s="715"/>
      <c r="IQ47" s="715"/>
      <c r="IR47" s="715"/>
      <c r="IS47" s="715"/>
      <c r="IT47" s="715"/>
      <c r="IU47" s="715"/>
      <c r="IV47" s="715"/>
    </row>
    <row r="48" spans="1:256" ht="18.75" x14ac:dyDescent="0.3">
      <c r="A48" s="716"/>
      <c r="B48" s="717"/>
      <c r="C48" s="718"/>
      <c r="D48" s="718"/>
      <c r="E48" s="716"/>
      <c r="F48" s="719"/>
      <c r="G48" s="720"/>
      <c r="H48" s="721"/>
      <c r="I48" s="722"/>
      <c r="J48" s="20" t="s">
        <v>121</v>
      </c>
      <c r="K48" s="19" t="s">
        <v>239</v>
      </c>
      <c r="L48" s="715"/>
      <c r="M48" s="715"/>
      <c r="N48" s="715"/>
      <c r="O48" s="715"/>
      <c r="P48" s="715"/>
      <c r="Q48" s="715"/>
      <c r="R48" s="715"/>
      <c r="S48" s="715"/>
      <c r="T48" s="715"/>
      <c r="U48" s="715"/>
      <c r="V48" s="715"/>
      <c r="W48" s="715"/>
      <c r="X48" s="715"/>
      <c r="Y48" s="715"/>
      <c r="Z48" s="715"/>
      <c r="AA48" s="715"/>
      <c r="AB48" s="715"/>
      <c r="AC48" s="715"/>
      <c r="AD48" s="715"/>
      <c r="AE48" s="715"/>
      <c r="AF48" s="715"/>
      <c r="AG48" s="715"/>
      <c r="AH48" s="715"/>
      <c r="AI48" s="715"/>
      <c r="AJ48" s="715"/>
      <c r="AK48" s="715"/>
      <c r="AL48" s="715"/>
      <c r="AM48" s="715"/>
      <c r="AN48" s="715"/>
      <c r="AO48" s="715"/>
      <c r="AP48" s="715"/>
      <c r="AQ48" s="715"/>
      <c r="AR48" s="715"/>
      <c r="AS48" s="715"/>
      <c r="AT48" s="715"/>
      <c r="AU48" s="715"/>
      <c r="AV48" s="715"/>
      <c r="AW48" s="715"/>
      <c r="AX48" s="715"/>
      <c r="AY48" s="715"/>
      <c r="AZ48" s="715"/>
      <c r="BA48" s="715"/>
      <c r="BB48" s="715"/>
      <c r="BC48" s="715"/>
      <c r="BD48" s="715"/>
      <c r="BE48" s="715"/>
      <c r="BF48" s="715"/>
      <c r="BG48" s="715"/>
      <c r="BH48" s="715"/>
      <c r="BI48" s="715"/>
      <c r="BJ48" s="715"/>
      <c r="BK48" s="715"/>
      <c r="BL48" s="715"/>
      <c r="BM48" s="715"/>
      <c r="BN48" s="715"/>
      <c r="BO48" s="715"/>
      <c r="BP48" s="715"/>
      <c r="BQ48" s="715"/>
      <c r="BR48" s="715"/>
      <c r="BS48" s="715"/>
      <c r="BT48" s="715"/>
      <c r="BU48" s="715"/>
      <c r="BV48" s="715"/>
      <c r="BW48" s="715"/>
      <c r="BX48" s="715"/>
      <c r="BY48" s="715"/>
      <c r="BZ48" s="715"/>
      <c r="CA48" s="715"/>
      <c r="CB48" s="715"/>
      <c r="CC48" s="715"/>
      <c r="CD48" s="715"/>
      <c r="CE48" s="715"/>
      <c r="CF48" s="715"/>
      <c r="CG48" s="715"/>
      <c r="CH48" s="715"/>
      <c r="CI48" s="715"/>
      <c r="CJ48" s="715"/>
      <c r="CK48" s="715"/>
      <c r="CL48" s="715"/>
      <c r="CM48" s="715"/>
      <c r="CN48" s="715"/>
      <c r="CO48" s="715"/>
      <c r="CP48" s="715"/>
      <c r="CQ48" s="715"/>
      <c r="CR48" s="715"/>
      <c r="CS48" s="715"/>
      <c r="CT48" s="715"/>
      <c r="CU48" s="715"/>
      <c r="CV48" s="715"/>
      <c r="CW48" s="715"/>
      <c r="CX48" s="715"/>
      <c r="CY48" s="715"/>
      <c r="CZ48" s="715"/>
      <c r="DA48" s="715"/>
      <c r="DB48" s="715"/>
      <c r="DC48" s="715"/>
      <c r="DD48" s="715"/>
      <c r="DE48" s="715"/>
      <c r="DF48" s="715"/>
      <c r="DG48" s="715"/>
      <c r="DH48" s="715"/>
      <c r="DI48" s="715"/>
      <c r="DJ48" s="715"/>
      <c r="DK48" s="715"/>
      <c r="DL48" s="715"/>
      <c r="DM48" s="715"/>
      <c r="DN48" s="715"/>
      <c r="DO48" s="715"/>
      <c r="DP48" s="715"/>
      <c r="DQ48" s="715"/>
      <c r="DR48" s="715"/>
      <c r="DS48" s="715"/>
      <c r="DT48" s="715"/>
      <c r="DU48" s="715"/>
      <c r="DV48" s="715"/>
      <c r="DW48" s="715"/>
      <c r="DX48" s="715"/>
      <c r="DY48" s="715"/>
      <c r="DZ48" s="715"/>
      <c r="EA48" s="715"/>
      <c r="EB48" s="715"/>
      <c r="EC48" s="715"/>
      <c r="ED48" s="715"/>
      <c r="EE48" s="715"/>
      <c r="EF48" s="715"/>
      <c r="EG48" s="715"/>
      <c r="EH48" s="715"/>
      <c r="EI48" s="715"/>
      <c r="EJ48" s="715"/>
      <c r="EK48" s="715"/>
      <c r="EL48" s="715"/>
      <c r="EM48" s="715"/>
      <c r="EN48" s="715"/>
      <c r="EO48" s="715"/>
      <c r="EP48" s="715"/>
      <c r="EQ48" s="715"/>
      <c r="ER48" s="715"/>
      <c r="ES48" s="715"/>
      <c r="ET48" s="715"/>
      <c r="EU48" s="715"/>
      <c r="EV48" s="715"/>
      <c r="EW48" s="715"/>
      <c r="EX48" s="715"/>
      <c r="EY48" s="715"/>
      <c r="EZ48" s="715"/>
      <c r="FA48" s="715"/>
      <c r="FB48" s="715"/>
      <c r="FC48" s="715"/>
      <c r="FD48" s="715"/>
      <c r="FE48" s="715"/>
      <c r="FF48" s="715"/>
      <c r="FG48" s="715"/>
      <c r="FH48" s="715"/>
      <c r="FI48" s="715"/>
      <c r="FJ48" s="715"/>
      <c r="FK48" s="715"/>
      <c r="FL48" s="715"/>
      <c r="FM48" s="715"/>
      <c r="FN48" s="715"/>
      <c r="FO48" s="715"/>
      <c r="FP48" s="715"/>
      <c r="FQ48" s="715"/>
      <c r="FR48" s="715"/>
      <c r="FS48" s="715"/>
      <c r="FT48" s="715"/>
      <c r="FU48" s="715"/>
      <c r="FV48" s="715"/>
      <c r="FW48" s="715"/>
      <c r="FX48" s="715"/>
      <c r="FY48" s="715"/>
      <c r="FZ48" s="715"/>
      <c r="GA48" s="715"/>
      <c r="GB48" s="715"/>
      <c r="GC48" s="715"/>
      <c r="GD48" s="715"/>
      <c r="GE48" s="715"/>
      <c r="GF48" s="715"/>
      <c r="GG48" s="715"/>
      <c r="GH48" s="715"/>
      <c r="GI48" s="715"/>
      <c r="GJ48" s="715"/>
      <c r="GK48" s="715"/>
      <c r="GL48" s="715"/>
      <c r="GM48" s="715"/>
      <c r="GN48" s="715"/>
      <c r="GO48" s="715"/>
      <c r="GP48" s="715"/>
      <c r="GQ48" s="715"/>
      <c r="GR48" s="715"/>
      <c r="GS48" s="715"/>
      <c r="GT48" s="715"/>
      <c r="GU48" s="715"/>
      <c r="GV48" s="715"/>
      <c r="GW48" s="715"/>
      <c r="GX48" s="715"/>
      <c r="GY48" s="715"/>
      <c r="GZ48" s="715"/>
      <c r="HA48" s="715"/>
      <c r="HB48" s="715"/>
      <c r="HC48" s="715"/>
      <c r="HD48" s="715"/>
      <c r="HE48" s="715"/>
      <c r="HF48" s="715"/>
      <c r="HG48" s="715"/>
      <c r="HH48" s="715"/>
      <c r="HI48" s="715"/>
      <c r="HJ48" s="715"/>
      <c r="HK48" s="715"/>
      <c r="HL48" s="715"/>
      <c r="HM48" s="715"/>
      <c r="HN48" s="715"/>
      <c r="HO48" s="715"/>
      <c r="HP48" s="715"/>
      <c r="HQ48" s="715"/>
      <c r="HR48" s="715"/>
      <c r="HS48" s="715"/>
      <c r="HT48" s="715"/>
      <c r="HU48" s="715"/>
      <c r="HV48" s="715"/>
      <c r="HW48" s="715"/>
      <c r="HX48" s="715"/>
      <c r="HY48" s="715"/>
      <c r="HZ48" s="715"/>
      <c r="IA48" s="715"/>
      <c r="IB48" s="715"/>
      <c r="IC48" s="715"/>
      <c r="ID48" s="715"/>
      <c r="IE48" s="715"/>
      <c r="IF48" s="715"/>
      <c r="IG48" s="715"/>
      <c r="IH48" s="715"/>
      <c r="II48" s="715"/>
      <c r="IJ48" s="715"/>
      <c r="IK48" s="715"/>
      <c r="IL48" s="715"/>
      <c r="IM48" s="715"/>
      <c r="IN48" s="715"/>
      <c r="IO48" s="715"/>
      <c r="IP48" s="715"/>
      <c r="IQ48" s="715"/>
      <c r="IR48" s="715"/>
      <c r="IS48" s="715"/>
      <c r="IT48" s="715"/>
      <c r="IU48" s="715"/>
      <c r="IV48" s="715"/>
    </row>
    <row r="49" spans="1:256" ht="18.75" x14ac:dyDescent="0.3">
      <c r="A49" s="723"/>
      <c r="B49" s="724"/>
      <c r="C49" s="725"/>
      <c r="D49" s="725"/>
      <c r="E49" s="723"/>
      <c r="F49" s="726"/>
      <c r="G49" s="727"/>
      <c r="H49" s="728"/>
      <c r="I49" s="729"/>
      <c r="J49" s="723"/>
      <c r="K49" s="723"/>
      <c r="L49" s="715"/>
      <c r="M49" s="715"/>
      <c r="N49" s="715"/>
      <c r="O49" s="715"/>
      <c r="P49" s="715"/>
      <c r="Q49" s="715"/>
      <c r="R49" s="715"/>
      <c r="S49" s="715"/>
      <c r="T49" s="715"/>
      <c r="U49" s="715"/>
      <c r="V49" s="715"/>
      <c r="W49" s="715"/>
      <c r="X49" s="715"/>
      <c r="Y49" s="715"/>
      <c r="Z49" s="715"/>
      <c r="AA49" s="715"/>
      <c r="AB49" s="715"/>
      <c r="AC49" s="715"/>
      <c r="AD49" s="715"/>
      <c r="AE49" s="715"/>
      <c r="AF49" s="715"/>
      <c r="AG49" s="715"/>
      <c r="AH49" s="715"/>
      <c r="AI49" s="715"/>
      <c r="AJ49" s="715"/>
      <c r="AK49" s="715"/>
      <c r="AL49" s="715"/>
      <c r="AM49" s="715"/>
      <c r="AN49" s="715"/>
      <c r="AO49" s="715"/>
      <c r="AP49" s="715"/>
      <c r="AQ49" s="715"/>
      <c r="AR49" s="715"/>
      <c r="AS49" s="715"/>
      <c r="AT49" s="715"/>
      <c r="AU49" s="715"/>
      <c r="AV49" s="715"/>
      <c r="AW49" s="715"/>
      <c r="AX49" s="715"/>
      <c r="AY49" s="715"/>
      <c r="AZ49" s="715"/>
      <c r="BA49" s="715"/>
      <c r="BB49" s="715"/>
      <c r="BC49" s="715"/>
      <c r="BD49" s="715"/>
      <c r="BE49" s="715"/>
      <c r="BF49" s="715"/>
      <c r="BG49" s="715"/>
      <c r="BH49" s="715"/>
      <c r="BI49" s="715"/>
      <c r="BJ49" s="715"/>
      <c r="BK49" s="715"/>
      <c r="BL49" s="715"/>
      <c r="BM49" s="715"/>
      <c r="BN49" s="715"/>
      <c r="BO49" s="715"/>
      <c r="BP49" s="715"/>
      <c r="BQ49" s="715"/>
      <c r="BR49" s="715"/>
      <c r="BS49" s="715"/>
      <c r="BT49" s="715"/>
      <c r="BU49" s="715"/>
      <c r="BV49" s="715"/>
      <c r="BW49" s="715"/>
      <c r="BX49" s="715"/>
      <c r="BY49" s="715"/>
      <c r="BZ49" s="715"/>
      <c r="CA49" s="715"/>
      <c r="CB49" s="715"/>
      <c r="CC49" s="715"/>
      <c r="CD49" s="715"/>
      <c r="CE49" s="715"/>
      <c r="CF49" s="715"/>
      <c r="CG49" s="715"/>
      <c r="CH49" s="715"/>
      <c r="CI49" s="715"/>
      <c r="CJ49" s="715"/>
      <c r="CK49" s="715"/>
      <c r="CL49" s="715"/>
      <c r="CM49" s="715"/>
      <c r="CN49" s="715"/>
      <c r="CO49" s="715"/>
      <c r="CP49" s="715"/>
      <c r="CQ49" s="715"/>
      <c r="CR49" s="715"/>
      <c r="CS49" s="715"/>
      <c r="CT49" s="715"/>
      <c r="CU49" s="715"/>
      <c r="CV49" s="715"/>
      <c r="CW49" s="715"/>
      <c r="CX49" s="715"/>
      <c r="CY49" s="715"/>
      <c r="CZ49" s="715"/>
      <c r="DA49" s="715"/>
      <c r="DB49" s="715"/>
      <c r="DC49" s="715"/>
      <c r="DD49" s="715"/>
      <c r="DE49" s="715"/>
      <c r="DF49" s="715"/>
      <c r="DG49" s="715"/>
      <c r="DH49" s="715"/>
      <c r="DI49" s="715"/>
      <c r="DJ49" s="715"/>
      <c r="DK49" s="715"/>
      <c r="DL49" s="715"/>
      <c r="DM49" s="715"/>
      <c r="DN49" s="715"/>
      <c r="DO49" s="715"/>
      <c r="DP49" s="715"/>
      <c r="DQ49" s="715"/>
      <c r="DR49" s="715"/>
      <c r="DS49" s="715"/>
      <c r="DT49" s="715"/>
      <c r="DU49" s="715"/>
      <c r="DV49" s="715"/>
      <c r="DW49" s="715"/>
      <c r="DX49" s="715"/>
      <c r="DY49" s="715"/>
      <c r="DZ49" s="715"/>
      <c r="EA49" s="715"/>
      <c r="EB49" s="715"/>
      <c r="EC49" s="715"/>
      <c r="ED49" s="715"/>
      <c r="EE49" s="715"/>
      <c r="EF49" s="715"/>
      <c r="EG49" s="715"/>
      <c r="EH49" s="715"/>
      <c r="EI49" s="715"/>
      <c r="EJ49" s="715"/>
      <c r="EK49" s="715"/>
      <c r="EL49" s="715"/>
      <c r="EM49" s="715"/>
      <c r="EN49" s="715"/>
      <c r="EO49" s="715"/>
      <c r="EP49" s="715"/>
      <c r="EQ49" s="715"/>
      <c r="ER49" s="715"/>
      <c r="ES49" s="715"/>
      <c r="ET49" s="715"/>
      <c r="EU49" s="715"/>
      <c r="EV49" s="715"/>
      <c r="EW49" s="715"/>
      <c r="EX49" s="715"/>
      <c r="EY49" s="715"/>
      <c r="EZ49" s="715"/>
      <c r="FA49" s="715"/>
      <c r="FB49" s="715"/>
      <c r="FC49" s="715"/>
      <c r="FD49" s="715"/>
      <c r="FE49" s="715"/>
      <c r="FF49" s="715"/>
      <c r="FG49" s="715"/>
      <c r="FH49" s="715"/>
      <c r="FI49" s="715"/>
      <c r="FJ49" s="715"/>
      <c r="FK49" s="715"/>
      <c r="FL49" s="715"/>
      <c r="FM49" s="715"/>
      <c r="FN49" s="715"/>
      <c r="FO49" s="715"/>
      <c r="FP49" s="715"/>
      <c r="FQ49" s="715"/>
      <c r="FR49" s="715"/>
      <c r="FS49" s="715"/>
      <c r="FT49" s="715"/>
      <c r="FU49" s="715"/>
      <c r="FV49" s="715"/>
      <c r="FW49" s="715"/>
      <c r="FX49" s="715"/>
      <c r="FY49" s="715"/>
      <c r="FZ49" s="715"/>
      <c r="GA49" s="715"/>
      <c r="GB49" s="715"/>
      <c r="GC49" s="715"/>
      <c r="GD49" s="715"/>
      <c r="GE49" s="715"/>
      <c r="GF49" s="715"/>
      <c r="GG49" s="715"/>
      <c r="GH49" s="715"/>
      <c r="GI49" s="715"/>
      <c r="GJ49" s="715"/>
      <c r="GK49" s="715"/>
      <c r="GL49" s="715"/>
      <c r="GM49" s="715"/>
      <c r="GN49" s="715"/>
      <c r="GO49" s="715"/>
      <c r="GP49" s="715"/>
      <c r="GQ49" s="715"/>
      <c r="GR49" s="715"/>
      <c r="GS49" s="715"/>
      <c r="GT49" s="715"/>
      <c r="GU49" s="715"/>
      <c r="GV49" s="715"/>
      <c r="GW49" s="715"/>
      <c r="GX49" s="715"/>
      <c r="GY49" s="715"/>
      <c r="GZ49" s="715"/>
      <c r="HA49" s="715"/>
      <c r="HB49" s="715"/>
      <c r="HC49" s="715"/>
      <c r="HD49" s="715"/>
      <c r="HE49" s="715"/>
      <c r="HF49" s="715"/>
      <c r="HG49" s="715"/>
      <c r="HH49" s="715"/>
      <c r="HI49" s="715"/>
      <c r="HJ49" s="715"/>
      <c r="HK49" s="715"/>
      <c r="HL49" s="715"/>
      <c r="HM49" s="715"/>
      <c r="HN49" s="715"/>
      <c r="HO49" s="715"/>
      <c r="HP49" s="715"/>
      <c r="HQ49" s="715"/>
      <c r="HR49" s="715"/>
      <c r="HS49" s="715"/>
      <c r="HT49" s="715"/>
      <c r="HU49" s="715"/>
      <c r="HV49" s="715"/>
      <c r="HW49" s="715"/>
      <c r="HX49" s="715"/>
      <c r="HY49" s="715"/>
      <c r="HZ49" s="715"/>
      <c r="IA49" s="715"/>
      <c r="IB49" s="715"/>
      <c r="IC49" s="715"/>
      <c r="ID49" s="715"/>
      <c r="IE49" s="715"/>
      <c r="IF49" s="715"/>
      <c r="IG49" s="715"/>
      <c r="IH49" s="715"/>
      <c r="II49" s="715"/>
      <c r="IJ49" s="715"/>
      <c r="IK49" s="715"/>
      <c r="IL49" s="715"/>
      <c r="IM49" s="715"/>
      <c r="IN49" s="715"/>
      <c r="IO49" s="715"/>
      <c r="IP49" s="715"/>
      <c r="IQ49" s="715"/>
      <c r="IR49" s="715"/>
      <c r="IS49" s="715"/>
      <c r="IT49" s="715"/>
      <c r="IU49" s="715"/>
      <c r="IV49" s="715"/>
    </row>
    <row r="50" spans="1:256" ht="18.75" x14ac:dyDescent="0.3">
      <c r="A50" s="707">
        <v>9</v>
      </c>
      <c r="B50" s="708" t="s">
        <v>1215</v>
      </c>
      <c r="C50" s="709">
        <v>17337</v>
      </c>
      <c r="D50" s="709"/>
      <c r="E50" s="707" t="s">
        <v>22</v>
      </c>
      <c r="F50" s="710" t="s">
        <v>1216</v>
      </c>
      <c r="G50" s="711">
        <f>+C50</f>
        <v>17337</v>
      </c>
      <c r="H50" s="712" t="str">
        <f>+F50</f>
        <v>บ.โชคพัฒนาไทร์ เซอร์วิส จำกัด</v>
      </c>
      <c r="I50" s="713">
        <f>+G50</f>
        <v>17337</v>
      </c>
      <c r="J50" s="714" t="s">
        <v>1190</v>
      </c>
      <c r="K50" s="714" t="s">
        <v>1217</v>
      </c>
      <c r="L50" s="715"/>
      <c r="M50" s="715"/>
      <c r="N50" s="715"/>
      <c r="O50" s="715"/>
      <c r="P50" s="715"/>
      <c r="Q50" s="715"/>
      <c r="R50" s="715"/>
      <c r="S50" s="715"/>
      <c r="T50" s="715"/>
      <c r="U50" s="715"/>
      <c r="V50" s="715"/>
      <c r="W50" s="715"/>
      <c r="X50" s="715"/>
      <c r="Y50" s="715"/>
      <c r="Z50" s="715"/>
      <c r="AA50" s="715"/>
      <c r="AB50" s="715"/>
      <c r="AC50" s="715"/>
      <c r="AD50" s="715"/>
      <c r="AE50" s="715"/>
      <c r="AF50" s="715"/>
      <c r="AG50" s="715"/>
      <c r="AH50" s="715"/>
      <c r="AI50" s="715"/>
      <c r="AJ50" s="715"/>
      <c r="AK50" s="715"/>
      <c r="AL50" s="715"/>
      <c r="AM50" s="715"/>
      <c r="AN50" s="715"/>
      <c r="AO50" s="715"/>
      <c r="AP50" s="715"/>
      <c r="AQ50" s="715"/>
      <c r="AR50" s="715"/>
      <c r="AS50" s="715"/>
      <c r="AT50" s="715"/>
      <c r="AU50" s="715"/>
      <c r="AV50" s="715"/>
      <c r="AW50" s="715"/>
      <c r="AX50" s="715"/>
      <c r="AY50" s="715"/>
      <c r="AZ50" s="715"/>
      <c r="BA50" s="715"/>
      <c r="BB50" s="715"/>
      <c r="BC50" s="715"/>
      <c r="BD50" s="715"/>
      <c r="BE50" s="715"/>
      <c r="BF50" s="715"/>
      <c r="BG50" s="715"/>
      <c r="BH50" s="715"/>
      <c r="BI50" s="715"/>
      <c r="BJ50" s="715"/>
      <c r="BK50" s="715"/>
      <c r="BL50" s="715"/>
      <c r="BM50" s="715"/>
      <c r="BN50" s="715"/>
      <c r="BO50" s="715"/>
      <c r="BP50" s="715"/>
      <c r="BQ50" s="715"/>
      <c r="BR50" s="715"/>
      <c r="BS50" s="715"/>
      <c r="BT50" s="715"/>
      <c r="BU50" s="715"/>
      <c r="BV50" s="715"/>
      <c r="BW50" s="715"/>
      <c r="BX50" s="715"/>
      <c r="BY50" s="715"/>
      <c r="BZ50" s="715"/>
      <c r="CA50" s="715"/>
      <c r="CB50" s="715"/>
      <c r="CC50" s="715"/>
      <c r="CD50" s="715"/>
      <c r="CE50" s="715"/>
      <c r="CF50" s="715"/>
      <c r="CG50" s="715"/>
      <c r="CH50" s="715"/>
      <c r="CI50" s="715"/>
      <c r="CJ50" s="715"/>
      <c r="CK50" s="715"/>
      <c r="CL50" s="715"/>
      <c r="CM50" s="715"/>
      <c r="CN50" s="715"/>
      <c r="CO50" s="715"/>
      <c r="CP50" s="715"/>
      <c r="CQ50" s="715"/>
      <c r="CR50" s="715"/>
      <c r="CS50" s="715"/>
      <c r="CT50" s="715"/>
      <c r="CU50" s="715"/>
      <c r="CV50" s="715"/>
      <c r="CW50" s="715"/>
      <c r="CX50" s="715"/>
      <c r="CY50" s="715"/>
      <c r="CZ50" s="715"/>
      <c r="DA50" s="715"/>
      <c r="DB50" s="715"/>
      <c r="DC50" s="715"/>
      <c r="DD50" s="715"/>
      <c r="DE50" s="715"/>
      <c r="DF50" s="715"/>
      <c r="DG50" s="715"/>
      <c r="DH50" s="715"/>
      <c r="DI50" s="715"/>
      <c r="DJ50" s="715"/>
      <c r="DK50" s="715"/>
      <c r="DL50" s="715"/>
      <c r="DM50" s="715"/>
      <c r="DN50" s="715"/>
      <c r="DO50" s="715"/>
      <c r="DP50" s="715"/>
      <c r="DQ50" s="715"/>
      <c r="DR50" s="715"/>
      <c r="DS50" s="715"/>
      <c r="DT50" s="715"/>
      <c r="DU50" s="715"/>
      <c r="DV50" s="715"/>
      <c r="DW50" s="715"/>
      <c r="DX50" s="715"/>
      <c r="DY50" s="715"/>
      <c r="DZ50" s="715"/>
      <c r="EA50" s="715"/>
      <c r="EB50" s="715"/>
      <c r="EC50" s="715"/>
      <c r="ED50" s="715"/>
      <c r="EE50" s="715"/>
      <c r="EF50" s="715"/>
      <c r="EG50" s="715"/>
      <c r="EH50" s="715"/>
      <c r="EI50" s="715"/>
      <c r="EJ50" s="715"/>
      <c r="EK50" s="715"/>
      <c r="EL50" s="715"/>
      <c r="EM50" s="715"/>
      <c r="EN50" s="715"/>
      <c r="EO50" s="715"/>
      <c r="EP50" s="715"/>
      <c r="EQ50" s="715"/>
      <c r="ER50" s="715"/>
      <c r="ES50" s="715"/>
      <c r="ET50" s="715"/>
      <c r="EU50" s="715"/>
      <c r="EV50" s="715"/>
      <c r="EW50" s="715"/>
      <c r="EX50" s="715"/>
      <c r="EY50" s="715"/>
      <c r="EZ50" s="715"/>
      <c r="FA50" s="715"/>
      <c r="FB50" s="715"/>
      <c r="FC50" s="715"/>
      <c r="FD50" s="715"/>
      <c r="FE50" s="715"/>
      <c r="FF50" s="715"/>
      <c r="FG50" s="715"/>
      <c r="FH50" s="715"/>
      <c r="FI50" s="715"/>
      <c r="FJ50" s="715"/>
      <c r="FK50" s="715"/>
      <c r="FL50" s="715"/>
      <c r="FM50" s="715"/>
      <c r="FN50" s="715"/>
      <c r="FO50" s="715"/>
      <c r="FP50" s="715"/>
      <c r="FQ50" s="715"/>
      <c r="FR50" s="715"/>
      <c r="FS50" s="715"/>
      <c r="FT50" s="715"/>
      <c r="FU50" s="715"/>
      <c r="FV50" s="715"/>
      <c r="FW50" s="715"/>
      <c r="FX50" s="715"/>
      <c r="FY50" s="715"/>
      <c r="FZ50" s="715"/>
      <c r="GA50" s="715"/>
      <c r="GB50" s="715"/>
      <c r="GC50" s="715"/>
      <c r="GD50" s="715"/>
      <c r="GE50" s="715"/>
      <c r="GF50" s="715"/>
      <c r="GG50" s="715"/>
      <c r="GH50" s="715"/>
      <c r="GI50" s="715"/>
      <c r="GJ50" s="715"/>
      <c r="GK50" s="715"/>
      <c r="GL50" s="715"/>
      <c r="GM50" s="715"/>
      <c r="GN50" s="715"/>
      <c r="GO50" s="715"/>
      <c r="GP50" s="715"/>
      <c r="GQ50" s="715"/>
      <c r="GR50" s="715"/>
      <c r="GS50" s="715"/>
      <c r="GT50" s="715"/>
      <c r="GU50" s="715"/>
      <c r="GV50" s="715"/>
      <c r="GW50" s="715"/>
      <c r="GX50" s="715"/>
      <c r="GY50" s="715"/>
      <c r="GZ50" s="715"/>
      <c r="HA50" s="715"/>
      <c r="HB50" s="715"/>
      <c r="HC50" s="715"/>
      <c r="HD50" s="715"/>
      <c r="HE50" s="715"/>
      <c r="HF50" s="715"/>
      <c r="HG50" s="715"/>
      <c r="HH50" s="715"/>
      <c r="HI50" s="715"/>
      <c r="HJ50" s="715"/>
      <c r="HK50" s="715"/>
      <c r="HL50" s="715"/>
      <c r="HM50" s="715"/>
      <c r="HN50" s="715"/>
      <c r="HO50" s="715"/>
      <c r="HP50" s="715"/>
      <c r="HQ50" s="715"/>
      <c r="HR50" s="715"/>
      <c r="HS50" s="715"/>
      <c r="HT50" s="715"/>
      <c r="HU50" s="715"/>
      <c r="HV50" s="715"/>
      <c r="HW50" s="715"/>
      <c r="HX50" s="715"/>
      <c r="HY50" s="715"/>
      <c r="HZ50" s="715"/>
      <c r="IA50" s="715"/>
      <c r="IB50" s="715"/>
      <c r="IC50" s="715"/>
      <c r="ID50" s="715"/>
      <c r="IE50" s="715"/>
      <c r="IF50" s="715"/>
      <c r="IG50" s="715"/>
      <c r="IH50" s="715"/>
      <c r="II50" s="715"/>
      <c r="IJ50" s="715"/>
      <c r="IK50" s="715"/>
      <c r="IL50" s="715"/>
      <c r="IM50" s="715"/>
      <c r="IN50" s="715"/>
      <c r="IO50" s="715"/>
      <c r="IP50" s="715"/>
      <c r="IQ50" s="715"/>
      <c r="IR50" s="715"/>
      <c r="IS50" s="715"/>
      <c r="IT50" s="715"/>
      <c r="IU50" s="715"/>
      <c r="IV50" s="715"/>
    </row>
    <row r="51" spans="1:256" ht="18.75" x14ac:dyDescent="0.3">
      <c r="A51" s="716"/>
      <c r="B51" s="717" t="s">
        <v>1218</v>
      </c>
      <c r="C51" s="718"/>
      <c r="D51" s="718"/>
      <c r="E51" s="716"/>
      <c r="F51" s="719"/>
      <c r="G51" s="720"/>
      <c r="H51" s="721"/>
      <c r="I51" s="722"/>
      <c r="J51" s="20" t="s">
        <v>121</v>
      </c>
      <c r="K51" s="19" t="s">
        <v>1201</v>
      </c>
      <c r="L51" s="715"/>
      <c r="M51" s="715"/>
      <c r="N51" s="715"/>
      <c r="O51" s="715"/>
      <c r="P51" s="715"/>
      <c r="Q51" s="715"/>
      <c r="R51" s="715"/>
      <c r="S51" s="715"/>
      <c r="T51" s="715"/>
      <c r="U51" s="715"/>
      <c r="V51" s="715"/>
      <c r="W51" s="715"/>
      <c r="X51" s="715"/>
      <c r="Y51" s="715"/>
      <c r="Z51" s="715"/>
      <c r="AA51" s="715"/>
      <c r="AB51" s="715"/>
      <c r="AC51" s="715"/>
      <c r="AD51" s="715"/>
      <c r="AE51" s="715"/>
      <c r="AF51" s="715"/>
      <c r="AG51" s="715"/>
      <c r="AH51" s="715"/>
      <c r="AI51" s="715"/>
      <c r="AJ51" s="715"/>
      <c r="AK51" s="715"/>
      <c r="AL51" s="715"/>
      <c r="AM51" s="715"/>
      <c r="AN51" s="715"/>
      <c r="AO51" s="715"/>
      <c r="AP51" s="715"/>
      <c r="AQ51" s="715"/>
      <c r="AR51" s="715"/>
      <c r="AS51" s="715"/>
      <c r="AT51" s="715"/>
      <c r="AU51" s="715"/>
      <c r="AV51" s="715"/>
      <c r="AW51" s="715"/>
      <c r="AX51" s="715"/>
      <c r="AY51" s="715"/>
      <c r="AZ51" s="715"/>
      <c r="BA51" s="715"/>
      <c r="BB51" s="715"/>
      <c r="BC51" s="715"/>
      <c r="BD51" s="715"/>
      <c r="BE51" s="715"/>
      <c r="BF51" s="715"/>
      <c r="BG51" s="715"/>
      <c r="BH51" s="715"/>
      <c r="BI51" s="715"/>
      <c r="BJ51" s="715"/>
      <c r="BK51" s="715"/>
      <c r="BL51" s="715"/>
      <c r="BM51" s="715"/>
      <c r="BN51" s="715"/>
      <c r="BO51" s="715"/>
      <c r="BP51" s="715"/>
      <c r="BQ51" s="715"/>
      <c r="BR51" s="715"/>
      <c r="BS51" s="715"/>
      <c r="BT51" s="715"/>
      <c r="BU51" s="715"/>
      <c r="BV51" s="715"/>
      <c r="BW51" s="715"/>
      <c r="BX51" s="715"/>
      <c r="BY51" s="715"/>
      <c r="BZ51" s="715"/>
      <c r="CA51" s="715"/>
      <c r="CB51" s="715"/>
      <c r="CC51" s="715"/>
      <c r="CD51" s="715"/>
      <c r="CE51" s="715"/>
      <c r="CF51" s="715"/>
      <c r="CG51" s="715"/>
      <c r="CH51" s="715"/>
      <c r="CI51" s="715"/>
      <c r="CJ51" s="715"/>
      <c r="CK51" s="715"/>
      <c r="CL51" s="715"/>
      <c r="CM51" s="715"/>
      <c r="CN51" s="715"/>
      <c r="CO51" s="715"/>
      <c r="CP51" s="715"/>
      <c r="CQ51" s="715"/>
      <c r="CR51" s="715"/>
      <c r="CS51" s="715"/>
      <c r="CT51" s="715"/>
      <c r="CU51" s="715"/>
      <c r="CV51" s="715"/>
      <c r="CW51" s="715"/>
      <c r="CX51" s="715"/>
      <c r="CY51" s="715"/>
      <c r="CZ51" s="715"/>
      <c r="DA51" s="715"/>
      <c r="DB51" s="715"/>
      <c r="DC51" s="715"/>
      <c r="DD51" s="715"/>
      <c r="DE51" s="715"/>
      <c r="DF51" s="715"/>
      <c r="DG51" s="715"/>
      <c r="DH51" s="715"/>
      <c r="DI51" s="715"/>
      <c r="DJ51" s="715"/>
      <c r="DK51" s="715"/>
      <c r="DL51" s="715"/>
      <c r="DM51" s="715"/>
      <c r="DN51" s="715"/>
      <c r="DO51" s="715"/>
      <c r="DP51" s="715"/>
      <c r="DQ51" s="715"/>
      <c r="DR51" s="715"/>
      <c r="DS51" s="715"/>
      <c r="DT51" s="715"/>
      <c r="DU51" s="715"/>
      <c r="DV51" s="715"/>
      <c r="DW51" s="715"/>
      <c r="DX51" s="715"/>
      <c r="DY51" s="715"/>
      <c r="DZ51" s="715"/>
      <c r="EA51" s="715"/>
      <c r="EB51" s="715"/>
      <c r="EC51" s="715"/>
      <c r="ED51" s="715"/>
      <c r="EE51" s="715"/>
      <c r="EF51" s="715"/>
      <c r="EG51" s="715"/>
      <c r="EH51" s="715"/>
      <c r="EI51" s="715"/>
      <c r="EJ51" s="715"/>
      <c r="EK51" s="715"/>
      <c r="EL51" s="715"/>
      <c r="EM51" s="715"/>
      <c r="EN51" s="715"/>
      <c r="EO51" s="715"/>
      <c r="EP51" s="715"/>
      <c r="EQ51" s="715"/>
      <c r="ER51" s="715"/>
      <c r="ES51" s="715"/>
      <c r="ET51" s="715"/>
      <c r="EU51" s="715"/>
      <c r="EV51" s="715"/>
      <c r="EW51" s="715"/>
      <c r="EX51" s="715"/>
      <c r="EY51" s="715"/>
      <c r="EZ51" s="715"/>
      <c r="FA51" s="715"/>
      <c r="FB51" s="715"/>
      <c r="FC51" s="715"/>
      <c r="FD51" s="715"/>
      <c r="FE51" s="715"/>
      <c r="FF51" s="715"/>
      <c r="FG51" s="715"/>
      <c r="FH51" s="715"/>
      <c r="FI51" s="715"/>
      <c r="FJ51" s="715"/>
      <c r="FK51" s="715"/>
      <c r="FL51" s="715"/>
      <c r="FM51" s="715"/>
      <c r="FN51" s="715"/>
      <c r="FO51" s="715"/>
      <c r="FP51" s="715"/>
      <c r="FQ51" s="715"/>
      <c r="FR51" s="715"/>
      <c r="FS51" s="715"/>
      <c r="FT51" s="715"/>
      <c r="FU51" s="715"/>
      <c r="FV51" s="715"/>
      <c r="FW51" s="715"/>
      <c r="FX51" s="715"/>
      <c r="FY51" s="715"/>
      <c r="FZ51" s="715"/>
      <c r="GA51" s="715"/>
      <c r="GB51" s="715"/>
      <c r="GC51" s="715"/>
      <c r="GD51" s="715"/>
      <c r="GE51" s="715"/>
      <c r="GF51" s="715"/>
      <c r="GG51" s="715"/>
      <c r="GH51" s="715"/>
      <c r="GI51" s="715"/>
      <c r="GJ51" s="715"/>
      <c r="GK51" s="715"/>
      <c r="GL51" s="715"/>
      <c r="GM51" s="715"/>
      <c r="GN51" s="715"/>
      <c r="GO51" s="715"/>
      <c r="GP51" s="715"/>
      <c r="GQ51" s="715"/>
      <c r="GR51" s="715"/>
      <c r="GS51" s="715"/>
      <c r="GT51" s="715"/>
      <c r="GU51" s="715"/>
      <c r="GV51" s="715"/>
      <c r="GW51" s="715"/>
      <c r="GX51" s="715"/>
      <c r="GY51" s="715"/>
      <c r="GZ51" s="715"/>
      <c r="HA51" s="715"/>
      <c r="HB51" s="715"/>
      <c r="HC51" s="715"/>
      <c r="HD51" s="715"/>
      <c r="HE51" s="715"/>
      <c r="HF51" s="715"/>
      <c r="HG51" s="715"/>
      <c r="HH51" s="715"/>
      <c r="HI51" s="715"/>
      <c r="HJ51" s="715"/>
      <c r="HK51" s="715"/>
      <c r="HL51" s="715"/>
      <c r="HM51" s="715"/>
      <c r="HN51" s="715"/>
      <c r="HO51" s="715"/>
      <c r="HP51" s="715"/>
      <c r="HQ51" s="715"/>
      <c r="HR51" s="715"/>
      <c r="HS51" s="715"/>
      <c r="HT51" s="715"/>
      <c r="HU51" s="715"/>
      <c r="HV51" s="715"/>
      <c r="HW51" s="715"/>
      <c r="HX51" s="715"/>
      <c r="HY51" s="715"/>
      <c r="HZ51" s="715"/>
      <c r="IA51" s="715"/>
      <c r="IB51" s="715"/>
      <c r="IC51" s="715"/>
      <c r="ID51" s="715"/>
      <c r="IE51" s="715"/>
      <c r="IF51" s="715"/>
      <c r="IG51" s="715"/>
      <c r="IH51" s="715"/>
      <c r="II51" s="715"/>
      <c r="IJ51" s="715"/>
      <c r="IK51" s="715"/>
      <c r="IL51" s="715"/>
      <c r="IM51" s="715"/>
      <c r="IN51" s="715"/>
      <c r="IO51" s="715"/>
      <c r="IP51" s="715"/>
      <c r="IQ51" s="715"/>
      <c r="IR51" s="715"/>
      <c r="IS51" s="715"/>
      <c r="IT51" s="715"/>
      <c r="IU51" s="715"/>
      <c r="IV51" s="715"/>
    </row>
    <row r="52" spans="1:256" ht="18.75" x14ac:dyDescent="0.3">
      <c r="A52" s="723"/>
      <c r="B52" s="724"/>
      <c r="C52" s="725"/>
      <c r="D52" s="725"/>
      <c r="E52" s="723"/>
      <c r="F52" s="726"/>
      <c r="G52" s="727"/>
      <c r="H52" s="728"/>
      <c r="I52" s="729"/>
      <c r="J52" s="723"/>
      <c r="K52" s="723"/>
      <c r="L52" s="715"/>
      <c r="M52" s="715"/>
      <c r="N52" s="715"/>
      <c r="O52" s="715"/>
      <c r="P52" s="715"/>
      <c r="Q52" s="715"/>
      <c r="R52" s="715"/>
      <c r="S52" s="715"/>
      <c r="T52" s="715"/>
      <c r="U52" s="715"/>
      <c r="V52" s="715"/>
      <c r="W52" s="715"/>
      <c r="X52" s="715"/>
      <c r="Y52" s="715"/>
      <c r="Z52" s="715"/>
      <c r="AA52" s="715"/>
      <c r="AB52" s="715"/>
      <c r="AC52" s="715"/>
      <c r="AD52" s="715"/>
      <c r="AE52" s="715"/>
      <c r="AF52" s="715"/>
      <c r="AG52" s="715"/>
      <c r="AH52" s="715"/>
      <c r="AI52" s="715"/>
      <c r="AJ52" s="715"/>
      <c r="AK52" s="715"/>
      <c r="AL52" s="715"/>
      <c r="AM52" s="715"/>
      <c r="AN52" s="715"/>
      <c r="AO52" s="715"/>
      <c r="AP52" s="715"/>
      <c r="AQ52" s="715"/>
      <c r="AR52" s="715"/>
      <c r="AS52" s="715"/>
      <c r="AT52" s="715"/>
      <c r="AU52" s="715"/>
      <c r="AV52" s="715"/>
      <c r="AW52" s="715"/>
      <c r="AX52" s="715"/>
      <c r="AY52" s="715"/>
      <c r="AZ52" s="715"/>
      <c r="BA52" s="715"/>
      <c r="BB52" s="715"/>
      <c r="BC52" s="715"/>
      <c r="BD52" s="715"/>
      <c r="BE52" s="715"/>
      <c r="BF52" s="715"/>
      <c r="BG52" s="715"/>
      <c r="BH52" s="715"/>
      <c r="BI52" s="715"/>
      <c r="BJ52" s="715"/>
      <c r="BK52" s="715"/>
      <c r="BL52" s="715"/>
      <c r="BM52" s="715"/>
      <c r="BN52" s="715"/>
      <c r="BO52" s="715"/>
      <c r="BP52" s="715"/>
      <c r="BQ52" s="715"/>
      <c r="BR52" s="715"/>
      <c r="BS52" s="715"/>
      <c r="BT52" s="715"/>
      <c r="BU52" s="715"/>
      <c r="BV52" s="715"/>
      <c r="BW52" s="715"/>
      <c r="BX52" s="715"/>
      <c r="BY52" s="715"/>
      <c r="BZ52" s="715"/>
      <c r="CA52" s="715"/>
      <c r="CB52" s="715"/>
      <c r="CC52" s="715"/>
      <c r="CD52" s="715"/>
      <c r="CE52" s="715"/>
      <c r="CF52" s="715"/>
      <c r="CG52" s="715"/>
      <c r="CH52" s="715"/>
      <c r="CI52" s="715"/>
      <c r="CJ52" s="715"/>
      <c r="CK52" s="715"/>
      <c r="CL52" s="715"/>
      <c r="CM52" s="715"/>
      <c r="CN52" s="715"/>
      <c r="CO52" s="715"/>
      <c r="CP52" s="715"/>
      <c r="CQ52" s="715"/>
      <c r="CR52" s="715"/>
      <c r="CS52" s="715"/>
      <c r="CT52" s="715"/>
      <c r="CU52" s="715"/>
      <c r="CV52" s="715"/>
      <c r="CW52" s="715"/>
      <c r="CX52" s="715"/>
      <c r="CY52" s="715"/>
      <c r="CZ52" s="715"/>
      <c r="DA52" s="715"/>
      <c r="DB52" s="715"/>
      <c r="DC52" s="715"/>
      <c r="DD52" s="715"/>
      <c r="DE52" s="715"/>
      <c r="DF52" s="715"/>
      <c r="DG52" s="715"/>
      <c r="DH52" s="715"/>
      <c r="DI52" s="715"/>
      <c r="DJ52" s="715"/>
      <c r="DK52" s="715"/>
      <c r="DL52" s="715"/>
      <c r="DM52" s="715"/>
      <c r="DN52" s="715"/>
      <c r="DO52" s="715"/>
      <c r="DP52" s="715"/>
      <c r="DQ52" s="715"/>
      <c r="DR52" s="715"/>
      <c r="DS52" s="715"/>
      <c r="DT52" s="715"/>
      <c r="DU52" s="715"/>
      <c r="DV52" s="715"/>
      <c r="DW52" s="715"/>
      <c r="DX52" s="715"/>
      <c r="DY52" s="715"/>
      <c r="DZ52" s="715"/>
      <c r="EA52" s="715"/>
      <c r="EB52" s="715"/>
      <c r="EC52" s="715"/>
      <c r="ED52" s="715"/>
      <c r="EE52" s="715"/>
      <c r="EF52" s="715"/>
      <c r="EG52" s="715"/>
      <c r="EH52" s="715"/>
      <c r="EI52" s="715"/>
      <c r="EJ52" s="715"/>
      <c r="EK52" s="715"/>
      <c r="EL52" s="715"/>
      <c r="EM52" s="715"/>
      <c r="EN52" s="715"/>
      <c r="EO52" s="715"/>
      <c r="EP52" s="715"/>
      <c r="EQ52" s="715"/>
      <c r="ER52" s="715"/>
      <c r="ES52" s="715"/>
      <c r="ET52" s="715"/>
      <c r="EU52" s="715"/>
      <c r="EV52" s="715"/>
      <c r="EW52" s="715"/>
      <c r="EX52" s="715"/>
      <c r="EY52" s="715"/>
      <c r="EZ52" s="715"/>
      <c r="FA52" s="715"/>
      <c r="FB52" s="715"/>
      <c r="FC52" s="715"/>
      <c r="FD52" s="715"/>
      <c r="FE52" s="715"/>
      <c r="FF52" s="715"/>
      <c r="FG52" s="715"/>
      <c r="FH52" s="715"/>
      <c r="FI52" s="715"/>
      <c r="FJ52" s="715"/>
      <c r="FK52" s="715"/>
      <c r="FL52" s="715"/>
      <c r="FM52" s="715"/>
      <c r="FN52" s="715"/>
      <c r="FO52" s="715"/>
      <c r="FP52" s="715"/>
      <c r="FQ52" s="715"/>
      <c r="FR52" s="715"/>
      <c r="FS52" s="715"/>
      <c r="FT52" s="715"/>
      <c r="FU52" s="715"/>
      <c r="FV52" s="715"/>
      <c r="FW52" s="715"/>
      <c r="FX52" s="715"/>
      <c r="FY52" s="715"/>
      <c r="FZ52" s="715"/>
      <c r="GA52" s="715"/>
      <c r="GB52" s="715"/>
      <c r="GC52" s="715"/>
      <c r="GD52" s="715"/>
      <c r="GE52" s="715"/>
      <c r="GF52" s="715"/>
      <c r="GG52" s="715"/>
      <c r="GH52" s="715"/>
      <c r="GI52" s="715"/>
      <c r="GJ52" s="715"/>
      <c r="GK52" s="715"/>
      <c r="GL52" s="715"/>
      <c r="GM52" s="715"/>
      <c r="GN52" s="715"/>
      <c r="GO52" s="715"/>
      <c r="GP52" s="715"/>
      <c r="GQ52" s="715"/>
      <c r="GR52" s="715"/>
      <c r="GS52" s="715"/>
      <c r="GT52" s="715"/>
      <c r="GU52" s="715"/>
      <c r="GV52" s="715"/>
      <c r="GW52" s="715"/>
      <c r="GX52" s="715"/>
      <c r="GY52" s="715"/>
      <c r="GZ52" s="715"/>
      <c r="HA52" s="715"/>
      <c r="HB52" s="715"/>
      <c r="HC52" s="715"/>
      <c r="HD52" s="715"/>
      <c r="HE52" s="715"/>
      <c r="HF52" s="715"/>
      <c r="HG52" s="715"/>
      <c r="HH52" s="715"/>
      <c r="HI52" s="715"/>
      <c r="HJ52" s="715"/>
      <c r="HK52" s="715"/>
      <c r="HL52" s="715"/>
      <c r="HM52" s="715"/>
      <c r="HN52" s="715"/>
      <c r="HO52" s="715"/>
      <c r="HP52" s="715"/>
      <c r="HQ52" s="715"/>
      <c r="HR52" s="715"/>
      <c r="HS52" s="715"/>
      <c r="HT52" s="715"/>
      <c r="HU52" s="715"/>
      <c r="HV52" s="715"/>
      <c r="HW52" s="715"/>
      <c r="HX52" s="715"/>
      <c r="HY52" s="715"/>
      <c r="HZ52" s="715"/>
      <c r="IA52" s="715"/>
      <c r="IB52" s="715"/>
      <c r="IC52" s="715"/>
      <c r="ID52" s="715"/>
      <c r="IE52" s="715"/>
      <c r="IF52" s="715"/>
      <c r="IG52" s="715"/>
      <c r="IH52" s="715"/>
      <c r="II52" s="715"/>
      <c r="IJ52" s="715"/>
      <c r="IK52" s="715"/>
      <c r="IL52" s="715"/>
      <c r="IM52" s="715"/>
      <c r="IN52" s="715"/>
      <c r="IO52" s="715"/>
      <c r="IP52" s="715"/>
      <c r="IQ52" s="715"/>
      <c r="IR52" s="715"/>
      <c r="IS52" s="715"/>
      <c r="IT52" s="715"/>
      <c r="IU52" s="715"/>
      <c r="IV52" s="715"/>
    </row>
    <row r="53" spans="1:256" ht="18.75" x14ac:dyDescent="0.3">
      <c r="A53" s="707">
        <v>10</v>
      </c>
      <c r="B53" s="708" t="s">
        <v>1219</v>
      </c>
      <c r="C53" s="709">
        <v>26964</v>
      </c>
      <c r="D53" s="709"/>
      <c r="E53" s="707" t="s">
        <v>22</v>
      </c>
      <c r="F53" s="710" t="s">
        <v>1211</v>
      </c>
      <c r="G53" s="711">
        <f>+C53</f>
        <v>26964</v>
      </c>
      <c r="H53" s="712" t="str">
        <f>+F53</f>
        <v>ร้านเทืองโปสเตอร์</v>
      </c>
      <c r="I53" s="713">
        <f>+G53</f>
        <v>26964</v>
      </c>
      <c r="J53" s="714" t="s">
        <v>1190</v>
      </c>
      <c r="K53" s="714" t="s">
        <v>1220</v>
      </c>
      <c r="L53" s="715"/>
      <c r="M53" s="715"/>
      <c r="N53" s="715"/>
      <c r="O53" s="715"/>
      <c r="P53" s="715"/>
      <c r="Q53" s="715"/>
      <c r="R53" s="715"/>
      <c r="S53" s="715"/>
      <c r="T53" s="715"/>
      <c r="U53" s="715"/>
      <c r="V53" s="715"/>
      <c r="W53" s="715"/>
      <c r="X53" s="715"/>
      <c r="Y53" s="715"/>
      <c r="Z53" s="715"/>
      <c r="AA53" s="715"/>
      <c r="AB53" s="715"/>
      <c r="AC53" s="715"/>
      <c r="AD53" s="715"/>
      <c r="AE53" s="715"/>
      <c r="AF53" s="715"/>
      <c r="AG53" s="715"/>
      <c r="AH53" s="715"/>
      <c r="AI53" s="715"/>
      <c r="AJ53" s="715"/>
      <c r="AK53" s="715"/>
      <c r="AL53" s="715"/>
      <c r="AM53" s="715"/>
      <c r="AN53" s="715"/>
      <c r="AO53" s="715"/>
      <c r="AP53" s="715"/>
      <c r="AQ53" s="715"/>
      <c r="AR53" s="715"/>
      <c r="AS53" s="715"/>
      <c r="AT53" s="715"/>
      <c r="AU53" s="715"/>
      <c r="AV53" s="715"/>
      <c r="AW53" s="715"/>
      <c r="AX53" s="715"/>
      <c r="AY53" s="715"/>
      <c r="AZ53" s="715"/>
      <c r="BA53" s="715"/>
      <c r="BB53" s="715"/>
      <c r="BC53" s="715"/>
      <c r="BD53" s="715"/>
      <c r="BE53" s="715"/>
      <c r="BF53" s="715"/>
      <c r="BG53" s="715"/>
      <c r="BH53" s="715"/>
      <c r="BI53" s="715"/>
      <c r="BJ53" s="715"/>
      <c r="BK53" s="715"/>
      <c r="BL53" s="715"/>
      <c r="BM53" s="715"/>
      <c r="BN53" s="715"/>
      <c r="BO53" s="715"/>
      <c r="BP53" s="715"/>
      <c r="BQ53" s="715"/>
      <c r="BR53" s="715"/>
      <c r="BS53" s="715"/>
      <c r="BT53" s="715"/>
      <c r="BU53" s="715"/>
      <c r="BV53" s="715"/>
      <c r="BW53" s="715"/>
      <c r="BX53" s="715"/>
      <c r="BY53" s="715"/>
      <c r="BZ53" s="715"/>
      <c r="CA53" s="715"/>
      <c r="CB53" s="715"/>
      <c r="CC53" s="715"/>
      <c r="CD53" s="715"/>
      <c r="CE53" s="715"/>
      <c r="CF53" s="715"/>
      <c r="CG53" s="715"/>
      <c r="CH53" s="715"/>
      <c r="CI53" s="715"/>
      <c r="CJ53" s="715"/>
      <c r="CK53" s="715"/>
      <c r="CL53" s="715"/>
      <c r="CM53" s="715"/>
      <c r="CN53" s="715"/>
      <c r="CO53" s="715"/>
      <c r="CP53" s="715"/>
      <c r="CQ53" s="715"/>
      <c r="CR53" s="715"/>
      <c r="CS53" s="715"/>
      <c r="CT53" s="715"/>
      <c r="CU53" s="715"/>
      <c r="CV53" s="715"/>
      <c r="CW53" s="715"/>
      <c r="CX53" s="715"/>
      <c r="CY53" s="715"/>
      <c r="CZ53" s="715"/>
      <c r="DA53" s="715"/>
      <c r="DB53" s="715"/>
      <c r="DC53" s="715"/>
      <c r="DD53" s="715"/>
      <c r="DE53" s="715"/>
      <c r="DF53" s="715"/>
      <c r="DG53" s="715"/>
      <c r="DH53" s="715"/>
      <c r="DI53" s="715"/>
      <c r="DJ53" s="715"/>
      <c r="DK53" s="715"/>
      <c r="DL53" s="715"/>
      <c r="DM53" s="715"/>
      <c r="DN53" s="715"/>
      <c r="DO53" s="715"/>
      <c r="DP53" s="715"/>
      <c r="DQ53" s="715"/>
      <c r="DR53" s="715"/>
      <c r="DS53" s="715"/>
      <c r="DT53" s="715"/>
      <c r="DU53" s="715"/>
      <c r="DV53" s="715"/>
      <c r="DW53" s="715"/>
      <c r="DX53" s="715"/>
      <c r="DY53" s="715"/>
      <c r="DZ53" s="715"/>
      <c r="EA53" s="715"/>
      <c r="EB53" s="715"/>
      <c r="EC53" s="715"/>
      <c r="ED53" s="715"/>
      <c r="EE53" s="715"/>
      <c r="EF53" s="715"/>
      <c r="EG53" s="715"/>
      <c r="EH53" s="715"/>
      <c r="EI53" s="715"/>
      <c r="EJ53" s="715"/>
      <c r="EK53" s="715"/>
      <c r="EL53" s="715"/>
      <c r="EM53" s="715"/>
      <c r="EN53" s="715"/>
      <c r="EO53" s="715"/>
      <c r="EP53" s="715"/>
      <c r="EQ53" s="715"/>
      <c r="ER53" s="715"/>
      <c r="ES53" s="715"/>
      <c r="ET53" s="715"/>
      <c r="EU53" s="715"/>
      <c r="EV53" s="715"/>
      <c r="EW53" s="715"/>
      <c r="EX53" s="715"/>
      <c r="EY53" s="715"/>
      <c r="EZ53" s="715"/>
      <c r="FA53" s="715"/>
      <c r="FB53" s="715"/>
      <c r="FC53" s="715"/>
      <c r="FD53" s="715"/>
      <c r="FE53" s="715"/>
      <c r="FF53" s="715"/>
      <c r="FG53" s="715"/>
      <c r="FH53" s="715"/>
      <c r="FI53" s="715"/>
      <c r="FJ53" s="715"/>
      <c r="FK53" s="715"/>
      <c r="FL53" s="715"/>
      <c r="FM53" s="715"/>
      <c r="FN53" s="715"/>
      <c r="FO53" s="715"/>
      <c r="FP53" s="715"/>
      <c r="FQ53" s="715"/>
      <c r="FR53" s="715"/>
      <c r="FS53" s="715"/>
      <c r="FT53" s="715"/>
      <c r="FU53" s="715"/>
      <c r="FV53" s="715"/>
      <c r="FW53" s="715"/>
      <c r="FX53" s="715"/>
      <c r="FY53" s="715"/>
      <c r="FZ53" s="715"/>
      <c r="GA53" s="715"/>
      <c r="GB53" s="715"/>
      <c r="GC53" s="715"/>
      <c r="GD53" s="715"/>
      <c r="GE53" s="715"/>
      <c r="GF53" s="715"/>
      <c r="GG53" s="715"/>
      <c r="GH53" s="715"/>
      <c r="GI53" s="715"/>
      <c r="GJ53" s="715"/>
      <c r="GK53" s="715"/>
      <c r="GL53" s="715"/>
      <c r="GM53" s="715"/>
      <c r="GN53" s="715"/>
      <c r="GO53" s="715"/>
      <c r="GP53" s="715"/>
      <c r="GQ53" s="715"/>
      <c r="GR53" s="715"/>
      <c r="GS53" s="715"/>
      <c r="GT53" s="715"/>
      <c r="GU53" s="715"/>
      <c r="GV53" s="715"/>
      <c r="GW53" s="715"/>
      <c r="GX53" s="715"/>
      <c r="GY53" s="715"/>
      <c r="GZ53" s="715"/>
      <c r="HA53" s="715"/>
      <c r="HB53" s="715"/>
      <c r="HC53" s="715"/>
      <c r="HD53" s="715"/>
      <c r="HE53" s="715"/>
      <c r="HF53" s="715"/>
      <c r="HG53" s="715"/>
      <c r="HH53" s="715"/>
      <c r="HI53" s="715"/>
      <c r="HJ53" s="715"/>
      <c r="HK53" s="715"/>
      <c r="HL53" s="715"/>
      <c r="HM53" s="715"/>
      <c r="HN53" s="715"/>
      <c r="HO53" s="715"/>
      <c r="HP53" s="715"/>
      <c r="HQ53" s="715"/>
      <c r="HR53" s="715"/>
      <c r="HS53" s="715"/>
      <c r="HT53" s="715"/>
      <c r="HU53" s="715"/>
      <c r="HV53" s="715"/>
      <c r="HW53" s="715"/>
      <c r="HX53" s="715"/>
      <c r="HY53" s="715"/>
      <c r="HZ53" s="715"/>
      <c r="IA53" s="715"/>
      <c r="IB53" s="715"/>
      <c r="IC53" s="715"/>
      <c r="ID53" s="715"/>
      <c r="IE53" s="715"/>
      <c r="IF53" s="715"/>
      <c r="IG53" s="715"/>
      <c r="IH53" s="715"/>
      <c r="II53" s="715"/>
      <c r="IJ53" s="715"/>
      <c r="IK53" s="715"/>
      <c r="IL53" s="715"/>
      <c r="IM53" s="715"/>
      <c r="IN53" s="715"/>
      <c r="IO53" s="715"/>
      <c r="IP53" s="715"/>
      <c r="IQ53" s="715"/>
      <c r="IR53" s="715"/>
      <c r="IS53" s="715"/>
      <c r="IT53" s="715"/>
      <c r="IU53" s="715"/>
      <c r="IV53" s="715"/>
    </row>
    <row r="54" spans="1:256" ht="18.75" x14ac:dyDescent="0.3">
      <c r="A54" s="716"/>
      <c r="B54" s="717"/>
      <c r="C54" s="718"/>
      <c r="D54" s="718"/>
      <c r="E54" s="716"/>
      <c r="F54" s="719"/>
      <c r="G54" s="720"/>
      <c r="H54" s="721"/>
      <c r="I54" s="722"/>
      <c r="J54" s="20" t="s">
        <v>121</v>
      </c>
      <c r="K54" s="19" t="s">
        <v>1221</v>
      </c>
      <c r="L54" s="715"/>
      <c r="M54" s="715"/>
      <c r="N54" s="715"/>
      <c r="O54" s="715"/>
      <c r="P54" s="715"/>
      <c r="Q54" s="715"/>
      <c r="R54" s="715"/>
      <c r="S54" s="715"/>
      <c r="T54" s="715"/>
      <c r="U54" s="715"/>
      <c r="V54" s="715"/>
      <c r="W54" s="715"/>
      <c r="X54" s="715"/>
      <c r="Y54" s="715"/>
      <c r="Z54" s="715"/>
      <c r="AA54" s="715"/>
      <c r="AB54" s="715"/>
      <c r="AC54" s="715"/>
      <c r="AD54" s="715"/>
      <c r="AE54" s="715"/>
      <c r="AF54" s="715"/>
      <c r="AG54" s="715"/>
      <c r="AH54" s="715"/>
      <c r="AI54" s="715"/>
      <c r="AJ54" s="715"/>
      <c r="AK54" s="715"/>
      <c r="AL54" s="715"/>
      <c r="AM54" s="715"/>
      <c r="AN54" s="715"/>
      <c r="AO54" s="715"/>
      <c r="AP54" s="715"/>
      <c r="AQ54" s="715"/>
      <c r="AR54" s="715"/>
      <c r="AS54" s="715"/>
      <c r="AT54" s="715"/>
      <c r="AU54" s="715"/>
      <c r="AV54" s="715"/>
      <c r="AW54" s="715"/>
      <c r="AX54" s="715"/>
      <c r="AY54" s="715"/>
      <c r="AZ54" s="715"/>
      <c r="BA54" s="715"/>
      <c r="BB54" s="715"/>
      <c r="BC54" s="715"/>
      <c r="BD54" s="715"/>
      <c r="BE54" s="715"/>
      <c r="BF54" s="715"/>
      <c r="BG54" s="715"/>
      <c r="BH54" s="715"/>
      <c r="BI54" s="715"/>
      <c r="BJ54" s="715"/>
      <c r="BK54" s="715"/>
      <c r="BL54" s="715"/>
      <c r="BM54" s="715"/>
      <c r="BN54" s="715"/>
      <c r="BO54" s="715"/>
      <c r="BP54" s="715"/>
      <c r="BQ54" s="715"/>
      <c r="BR54" s="715"/>
      <c r="BS54" s="715"/>
      <c r="BT54" s="715"/>
      <c r="BU54" s="715"/>
      <c r="BV54" s="715"/>
      <c r="BW54" s="715"/>
      <c r="BX54" s="715"/>
      <c r="BY54" s="715"/>
      <c r="BZ54" s="715"/>
      <c r="CA54" s="715"/>
      <c r="CB54" s="715"/>
      <c r="CC54" s="715"/>
      <c r="CD54" s="715"/>
      <c r="CE54" s="715"/>
      <c r="CF54" s="715"/>
      <c r="CG54" s="715"/>
      <c r="CH54" s="715"/>
      <c r="CI54" s="715"/>
      <c r="CJ54" s="715"/>
      <c r="CK54" s="715"/>
      <c r="CL54" s="715"/>
      <c r="CM54" s="715"/>
      <c r="CN54" s="715"/>
      <c r="CO54" s="715"/>
      <c r="CP54" s="715"/>
      <c r="CQ54" s="715"/>
      <c r="CR54" s="715"/>
      <c r="CS54" s="715"/>
      <c r="CT54" s="715"/>
      <c r="CU54" s="715"/>
      <c r="CV54" s="715"/>
      <c r="CW54" s="715"/>
      <c r="CX54" s="715"/>
      <c r="CY54" s="715"/>
      <c r="CZ54" s="715"/>
      <c r="DA54" s="715"/>
      <c r="DB54" s="715"/>
      <c r="DC54" s="715"/>
      <c r="DD54" s="715"/>
      <c r="DE54" s="715"/>
      <c r="DF54" s="715"/>
      <c r="DG54" s="715"/>
      <c r="DH54" s="715"/>
      <c r="DI54" s="715"/>
      <c r="DJ54" s="715"/>
      <c r="DK54" s="715"/>
      <c r="DL54" s="715"/>
      <c r="DM54" s="715"/>
      <c r="DN54" s="715"/>
      <c r="DO54" s="715"/>
      <c r="DP54" s="715"/>
      <c r="DQ54" s="715"/>
      <c r="DR54" s="715"/>
      <c r="DS54" s="715"/>
      <c r="DT54" s="715"/>
      <c r="DU54" s="715"/>
      <c r="DV54" s="715"/>
      <c r="DW54" s="715"/>
      <c r="DX54" s="715"/>
      <c r="DY54" s="715"/>
      <c r="DZ54" s="715"/>
      <c r="EA54" s="715"/>
      <c r="EB54" s="715"/>
      <c r="EC54" s="715"/>
      <c r="ED54" s="715"/>
      <c r="EE54" s="715"/>
      <c r="EF54" s="715"/>
      <c r="EG54" s="715"/>
      <c r="EH54" s="715"/>
      <c r="EI54" s="715"/>
      <c r="EJ54" s="715"/>
      <c r="EK54" s="715"/>
      <c r="EL54" s="715"/>
      <c r="EM54" s="715"/>
      <c r="EN54" s="715"/>
      <c r="EO54" s="715"/>
      <c r="EP54" s="715"/>
      <c r="EQ54" s="715"/>
      <c r="ER54" s="715"/>
      <c r="ES54" s="715"/>
      <c r="ET54" s="715"/>
      <c r="EU54" s="715"/>
      <c r="EV54" s="715"/>
      <c r="EW54" s="715"/>
      <c r="EX54" s="715"/>
      <c r="EY54" s="715"/>
      <c r="EZ54" s="715"/>
      <c r="FA54" s="715"/>
      <c r="FB54" s="715"/>
      <c r="FC54" s="715"/>
      <c r="FD54" s="715"/>
      <c r="FE54" s="715"/>
      <c r="FF54" s="715"/>
      <c r="FG54" s="715"/>
      <c r="FH54" s="715"/>
      <c r="FI54" s="715"/>
      <c r="FJ54" s="715"/>
      <c r="FK54" s="715"/>
      <c r="FL54" s="715"/>
      <c r="FM54" s="715"/>
      <c r="FN54" s="715"/>
      <c r="FO54" s="715"/>
      <c r="FP54" s="715"/>
      <c r="FQ54" s="715"/>
      <c r="FR54" s="715"/>
      <c r="FS54" s="715"/>
      <c r="FT54" s="715"/>
      <c r="FU54" s="715"/>
      <c r="FV54" s="715"/>
      <c r="FW54" s="715"/>
      <c r="FX54" s="715"/>
      <c r="FY54" s="715"/>
      <c r="FZ54" s="715"/>
      <c r="GA54" s="715"/>
      <c r="GB54" s="715"/>
      <c r="GC54" s="715"/>
      <c r="GD54" s="715"/>
      <c r="GE54" s="715"/>
      <c r="GF54" s="715"/>
      <c r="GG54" s="715"/>
      <c r="GH54" s="715"/>
      <c r="GI54" s="715"/>
      <c r="GJ54" s="715"/>
      <c r="GK54" s="715"/>
      <c r="GL54" s="715"/>
      <c r="GM54" s="715"/>
      <c r="GN54" s="715"/>
      <c r="GO54" s="715"/>
      <c r="GP54" s="715"/>
      <c r="GQ54" s="715"/>
      <c r="GR54" s="715"/>
      <c r="GS54" s="715"/>
      <c r="GT54" s="715"/>
      <c r="GU54" s="715"/>
      <c r="GV54" s="715"/>
      <c r="GW54" s="715"/>
      <c r="GX54" s="715"/>
      <c r="GY54" s="715"/>
      <c r="GZ54" s="715"/>
      <c r="HA54" s="715"/>
      <c r="HB54" s="715"/>
      <c r="HC54" s="715"/>
      <c r="HD54" s="715"/>
      <c r="HE54" s="715"/>
      <c r="HF54" s="715"/>
      <c r="HG54" s="715"/>
      <c r="HH54" s="715"/>
      <c r="HI54" s="715"/>
      <c r="HJ54" s="715"/>
      <c r="HK54" s="715"/>
      <c r="HL54" s="715"/>
      <c r="HM54" s="715"/>
      <c r="HN54" s="715"/>
      <c r="HO54" s="715"/>
      <c r="HP54" s="715"/>
      <c r="HQ54" s="715"/>
      <c r="HR54" s="715"/>
      <c r="HS54" s="715"/>
      <c r="HT54" s="715"/>
      <c r="HU54" s="715"/>
      <c r="HV54" s="715"/>
      <c r="HW54" s="715"/>
      <c r="HX54" s="715"/>
      <c r="HY54" s="715"/>
      <c r="HZ54" s="715"/>
      <c r="IA54" s="715"/>
      <c r="IB54" s="715"/>
      <c r="IC54" s="715"/>
      <c r="ID54" s="715"/>
      <c r="IE54" s="715"/>
      <c r="IF54" s="715"/>
      <c r="IG54" s="715"/>
      <c r="IH54" s="715"/>
      <c r="II54" s="715"/>
      <c r="IJ54" s="715"/>
      <c r="IK54" s="715"/>
      <c r="IL54" s="715"/>
      <c r="IM54" s="715"/>
      <c r="IN54" s="715"/>
      <c r="IO54" s="715"/>
      <c r="IP54" s="715"/>
      <c r="IQ54" s="715"/>
      <c r="IR54" s="715"/>
      <c r="IS54" s="715"/>
      <c r="IT54" s="715"/>
      <c r="IU54" s="715"/>
      <c r="IV54" s="715"/>
    </row>
    <row r="55" spans="1:256" ht="18.75" x14ac:dyDescent="0.3">
      <c r="A55" s="723"/>
      <c r="B55" s="724"/>
      <c r="C55" s="725"/>
      <c r="D55" s="725"/>
      <c r="E55" s="723"/>
      <c r="F55" s="726"/>
      <c r="G55" s="727"/>
      <c r="H55" s="728"/>
      <c r="I55" s="729"/>
      <c r="J55" s="723"/>
      <c r="K55" s="723"/>
      <c r="L55" s="715"/>
      <c r="M55" s="715"/>
      <c r="N55" s="715"/>
      <c r="O55" s="715"/>
      <c r="P55" s="715"/>
      <c r="Q55" s="715"/>
      <c r="R55" s="715"/>
      <c r="S55" s="715"/>
      <c r="T55" s="715"/>
      <c r="U55" s="715"/>
      <c r="V55" s="715"/>
      <c r="W55" s="715"/>
      <c r="X55" s="715"/>
      <c r="Y55" s="715"/>
      <c r="Z55" s="715"/>
      <c r="AA55" s="715"/>
      <c r="AB55" s="715"/>
      <c r="AC55" s="715"/>
      <c r="AD55" s="715"/>
      <c r="AE55" s="715"/>
      <c r="AF55" s="715"/>
      <c r="AG55" s="715"/>
      <c r="AH55" s="715"/>
      <c r="AI55" s="715"/>
      <c r="AJ55" s="715"/>
      <c r="AK55" s="715"/>
      <c r="AL55" s="715"/>
      <c r="AM55" s="715"/>
      <c r="AN55" s="715"/>
      <c r="AO55" s="715"/>
      <c r="AP55" s="715"/>
      <c r="AQ55" s="715"/>
      <c r="AR55" s="715"/>
      <c r="AS55" s="715"/>
      <c r="AT55" s="715"/>
      <c r="AU55" s="715"/>
      <c r="AV55" s="715"/>
      <c r="AW55" s="715"/>
      <c r="AX55" s="715"/>
      <c r="AY55" s="715"/>
      <c r="AZ55" s="715"/>
      <c r="BA55" s="715"/>
      <c r="BB55" s="715"/>
      <c r="BC55" s="715"/>
      <c r="BD55" s="715"/>
      <c r="BE55" s="715"/>
      <c r="BF55" s="715"/>
      <c r="BG55" s="715"/>
      <c r="BH55" s="715"/>
      <c r="BI55" s="715"/>
      <c r="BJ55" s="715"/>
      <c r="BK55" s="715"/>
      <c r="BL55" s="715"/>
      <c r="BM55" s="715"/>
      <c r="BN55" s="715"/>
      <c r="BO55" s="715"/>
      <c r="BP55" s="715"/>
      <c r="BQ55" s="715"/>
      <c r="BR55" s="715"/>
      <c r="BS55" s="715"/>
      <c r="BT55" s="715"/>
      <c r="BU55" s="715"/>
      <c r="BV55" s="715"/>
      <c r="BW55" s="715"/>
      <c r="BX55" s="715"/>
      <c r="BY55" s="715"/>
      <c r="BZ55" s="715"/>
      <c r="CA55" s="715"/>
      <c r="CB55" s="715"/>
      <c r="CC55" s="715"/>
      <c r="CD55" s="715"/>
      <c r="CE55" s="715"/>
      <c r="CF55" s="715"/>
      <c r="CG55" s="715"/>
      <c r="CH55" s="715"/>
      <c r="CI55" s="715"/>
      <c r="CJ55" s="715"/>
      <c r="CK55" s="715"/>
      <c r="CL55" s="715"/>
      <c r="CM55" s="715"/>
      <c r="CN55" s="715"/>
      <c r="CO55" s="715"/>
      <c r="CP55" s="715"/>
      <c r="CQ55" s="715"/>
      <c r="CR55" s="715"/>
      <c r="CS55" s="715"/>
      <c r="CT55" s="715"/>
      <c r="CU55" s="715"/>
      <c r="CV55" s="715"/>
      <c r="CW55" s="715"/>
      <c r="CX55" s="715"/>
      <c r="CY55" s="715"/>
      <c r="CZ55" s="715"/>
      <c r="DA55" s="715"/>
      <c r="DB55" s="715"/>
      <c r="DC55" s="715"/>
      <c r="DD55" s="715"/>
      <c r="DE55" s="715"/>
      <c r="DF55" s="715"/>
      <c r="DG55" s="715"/>
      <c r="DH55" s="715"/>
      <c r="DI55" s="715"/>
      <c r="DJ55" s="715"/>
      <c r="DK55" s="715"/>
      <c r="DL55" s="715"/>
      <c r="DM55" s="715"/>
      <c r="DN55" s="715"/>
      <c r="DO55" s="715"/>
      <c r="DP55" s="715"/>
      <c r="DQ55" s="715"/>
      <c r="DR55" s="715"/>
      <c r="DS55" s="715"/>
      <c r="DT55" s="715"/>
      <c r="DU55" s="715"/>
      <c r="DV55" s="715"/>
      <c r="DW55" s="715"/>
      <c r="DX55" s="715"/>
      <c r="DY55" s="715"/>
      <c r="DZ55" s="715"/>
      <c r="EA55" s="715"/>
      <c r="EB55" s="715"/>
      <c r="EC55" s="715"/>
      <c r="ED55" s="715"/>
      <c r="EE55" s="715"/>
      <c r="EF55" s="715"/>
      <c r="EG55" s="715"/>
      <c r="EH55" s="715"/>
      <c r="EI55" s="715"/>
      <c r="EJ55" s="715"/>
      <c r="EK55" s="715"/>
      <c r="EL55" s="715"/>
      <c r="EM55" s="715"/>
      <c r="EN55" s="715"/>
      <c r="EO55" s="715"/>
      <c r="EP55" s="715"/>
      <c r="EQ55" s="715"/>
      <c r="ER55" s="715"/>
      <c r="ES55" s="715"/>
      <c r="ET55" s="715"/>
      <c r="EU55" s="715"/>
      <c r="EV55" s="715"/>
      <c r="EW55" s="715"/>
      <c r="EX55" s="715"/>
      <c r="EY55" s="715"/>
      <c r="EZ55" s="715"/>
      <c r="FA55" s="715"/>
      <c r="FB55" s="715"/>
      <c r="FC55" s="715"/>
      <c r="FD55" s="715"/>
      <c r="FE55" s="715"/>
      <c r="FF55" s="715"/>
      <c r="FG55" s="715"/>
      <c r="FH55" s="715"/>
      <c r="FI55" s="715"/>
      <c r="FJ55" s="715"/>
      <c r="FK55" s="715"/>
      <c r="FL55" s="715"/>
      <c r="FM55" s="715"/>
      <c r="FN55" s="715"/>
      <c r="FO55" s="715"/>
      <c r="FP55" s="715"/>
      <c r="FQ55" s="715"/>
      <c r="FR55" s="715"/>
      <c r="FS55" s="715"/>
      <c r="FT55" s="715"/>
      <c r="FU55" s="715"/>
      <c r="FV55" s="715"/>
      <c r="FW55" s="715"/>
      <c r="FX55" s="715"/>
      <c r="FY55" s="715"/>
      <c r="FZ55" s="715"/>
      <c r="GA55" s="715"/>
      <c r="GB55" s="715"/>
      <c r="GC55" s="715"/>
      <c r="GD55" s="715"/>
      <c r="GE55" s="715"/>
      <c r="GF55" s="715"/>
      <c r="GG55" s="715"/>
      <c r="GH55" s="715"/>
      <c r="GI55" s="715"/>
      <c r="GJ55" s="715"/>
      <c r="GK55" s="715"/>
      <c r="GL55" s="715"/>
      <c r="GM55" s="715"/>
      <c r="GN55" s="715"/>
      <c r="GO55" s="715"/>
      <c r="GP55" s="715"/>
      <c r="GQ55" s="715"/>
      <c r="GR55" s="715"/>
      <c r="GS55" s="715"/>
      <c r="GT55" s="715"/>
      <c r="GU55" s="715"/>
      <c r="GV55" s="715"/>
      <c r="GW55" s="715"/>
      <c r="GX55" s="715"/>
      <c r="GY55" s="715"/>
      <c r="GZ55" s="715"/>
      <c r="HA55" s="715"/>
      <c r="HB55" s="715"/>
      <c r="HC55" s="715"/>
      <c r="HD55" s="715"/>
      <c r="HE55" s="715"/>
      <c r="HF55" s="715"/>
      <c r="HG55" s="715"/>
      <c r="HH55" s="715"/>
      <c r="HI55" s="715"/>
      <c r="HJ55" s="715"/>
      <c r="HK55" s="715"/>
      <c r="HL55" s="715"/>
      <c r="HM55" s="715"/>
      <c r="HN55" s="715"/>
      <c r="HO55" s="715"/>
      <c r="HP55" s="715"/>
      <c r="HQ55" s="715"/>
      <c r="HR55" s="715"/>
      <c r="HS55" s="715"/>
      <c r="HT55" s="715"/>
      <c r="HU55" s="715"/>
      <c r="HV55" s="715"/>
      <c r="HW55" s="715"/>
      <c r="HX55" s="715"/>
      <c r="HY55" s="715"/>
      <c r="HZ55" s="715"/>
      <c r="IA55" s="715"/>
      <c r="IB55" s="715"/>
      <c r="IC55" s="715"/>
      <c r="ID55" s="715"/>
      <c r="IE55" s="715"/>
      <c r="IF55" s="715"/>
      <c r="IG55" s="715"/>
      <c r="IH55" s="715"/>
      <c r="II55" s="715"/>
      <c r="IJ55" s="715"/>
      <c r="IK55" s="715"/>
      <c r="IL55" s="715"/>
      <c r="IM55" s="715"/>
      <c r="IN55" s="715"/>
      <c r="IO55" s="715"/>
      <c r="IP55" s="715"/>
      <c r="IQ55" s="715"/>
      <c r="IR55" s="715"/>
      <c r="IS55" s="715"/>
      <c r="IT55" s="715"/>
      <c r="IU55" s="715"/>
      <c r="IV55" s="715"/>
    </row>
    <row r="56" spans="1:256" ht="18.75" x14ac:dyDescent="0.3">
      <c r="A56" s="707">
        <v>11</v>
      </c>
      <c r="B56" s="708" t="s">
        <v>1222</v>
      </c>
      <c r="C56" s="709">
        <v>1926</v>
      </c>
      <c r="D56" s="709"/>
      <c r="E56" s="707" t="s">
        <v>22</v>
      </c>
      <c r="F56" s="710" t="s">
        <v>1211</v>
      </c>
      <c r="G56" s="711">
        <f>+C56</f>
        <v>1926</v>
      </c>
      <c r="H56" s="712" t="str">
        <f>+F56</f>
        <v>ร้านเทืองโปสเตอร์</v>
      </c>
      <c r="I56" s="713">
        <f>+G56</f>
        <v>1926</v>
      </c>
      <c r="J56" s="714" t="s">
        <v>1190</v>
      </c>
      <c r="K56" s="714" t="s">
        <v>1223</v>
      </c>
      <c r="L56" s="715"/>
      <c r="M56" s="715"/>
      <c r="N56" s="715"/>
      <c r="O56" s="715"/>
      <c r="P56" s="715"/>
      <c r="Q56" s="715"/>
      <c r="R56" s="715"/>
      <c r="S56" s="715"/>
      <c r="T56" s="715"/>
      <c r="U56" s="715"/>
      <c r="V56" s="715"/>
      <c r="W56" s="715"/>
      <c r="X56" s="715"/>
      <c r="Y56" s="715"/>
      <c r="Z56" s="715"/>
      <c r="AA56" s="715"/>
      <c r="AB56" s="715"/>
      <c r="AC56" s="715"/>
      <c r="AD56" s="715"/>
      <c r="AE56" s="715"/>
      <c r="AF56" s="715"/>
      <c r="AG56" s="715"/>
      <c r="AH56" s="715"/>
      <c r="AI56" s="715"/>
      <c r="AJ56" s="715"/>
      <c r="AK56" s="715"/>
      <c r="AL56" s="715"/>
      <c r="AM56" s="715"/>
      <c r="AN56" s="715"/>
      <c r="AO56" s="715"/>
      <c r="AP56" s="715"/>
      <c r="AQ56" s="715"/>
      <c r="AR56" s="715"/>
      <c r="AS56" s="715"/>
      <c r="AT56" s="715"/>
      <c r="AU56" s="715"/>
      <c r="AV56" s="715"/>
      <c r="AW56" s="715"/>
      <c r="AX56" s="715"/>
      <c r="AY56" s="715"/>
      <c r="AZ56" s="715"/>
      <c r="BA56" s="715"/>
      <c r="BB56" s="715"/>
      <c r="BC56" s="715"/>
      <c r="BD56" s="715"/>
      <c r="BE56" s="715"/>
      <c r="BF56" s="715"/>
      <c r="BG56" s="715"/>
      <c r="BH56" s="715"/>
      <c r="BI56" s="715"/>
      <c r="BJ56" s="715"/>
      <c r="BK56" s="715"/>
      <c r="BL56" s="715"/>
      <c r="BM56" s="715"/>
      <c r="BN56" s="715"/>
      <c r="BO56" s="715"/>
      <c r="BP56" s="715"/>
      <c r="BQ56" s="715"/>
      <c r="BR56" s="715"/>
      <c r="BS56" s="715"/>
      <c r="BT56" s="715"/>
      <c r="BU56" s="715"/>
      <c r="BV56" s="715"/>
      <c r="BW56" s="715"/>
      <c r="BX56" s="715"/>
      <c r="BY56" s="715"/>
      <c r="BZ56" s="715"/>
      <c r="CA56" s="715"/>
      <c r="CB56" s="715"/>
      <c r="CC56" s="715"/>
      <c r="CD56" s="715"/>
      <c r="CE56" s="715"/>
      <c r="CF56" s="715"/>
      <c r="CG56" s="715"/>
      <c r="CH56" s="715"/>
      <c r="CI56" s="715"/>
      <c r="CJ56" s="715"/>
      <c r="CK56" s="715"/>
      <c r="CL56" s="715"/>
      <c r="CM56" s="715"/>
      <c r="CN56" s="715"/>
      <c r="CO56" s="715"/>
      <c r="CP56" s="715"/>
      <c r="CQ56" s="715"/>
      <c r="CR56" s="715"/>
      <c r="CS56" s="715"/>
      <c r="CT56" s="715"/>
      <c r="CU56" s="715"/>
      <c r="CV56" s="715"/>
      <c r="CW56" s="715"/>
      <c r="CX56" s="715"/>
      <c r="CY56" s="715"/>
      <c r="CZ56" s="715"/>
      <c r="DA56" s="715"/>
      <c r="DB56" s="715"/>
      <c r="DC56" s="715"/>
      <c r="DD56" s="715"/>
      <c r="DE56" s="715"/>
      <c r="DF56" s="715"/>
      <c r="DG56" s="715"/>
      <c r="DH56" s="715"/>
      <c r="DI56" s="715"/>
      <c r="DJ56" s="715"/>
      <c r="DK56" s="715"/>
      <c r="DL56" s="715"/>
      <c r="DM56" s="715"/>
      <c r="DN56" s="715"/>
      <c r="DO56" s="715"/>
      <c r="DP56" s="715"/>
      <c r="DQ56" s="715"/>
      <c r="DR56" s="715"/>
      <c r="DS56" s="715"/>
      <c r="DT56" s="715"/>
      <c r="DU56" s="715"/>
      <c r="DV56" s="715"/>
      <c r="DW56" s="715"/>
      <c r="DX56" s="715"/>
      <c r="DY56" s="715"/>
      <c r="DZ56" s="715"/>
      <c r="EA56" s="715"/>
      <c r="EB56" s="715"/>
      <c r="EC56" s="715"/>
      <c r="ED56" s="715"/>
      <c r="EE56" s="715"/>
      <c r="EF56" s="715"/>
      <c r="EG56" s="715"/>
      <c r="EH56" s="715"/>
      <c r="EI56" s="715"/>
      <c r="EJ56" s="715"/>
      <c r="EK56" s="715"/>
      <c r="EL56" s="715"/>
      <c r="EM56" s="715"/>
      <c r="EN56" s="715"/>
      <c r="EO56" s="715"/>
      <c r="EP56" s="715"/>
      <c r="EQ56" s="715"/>
      <c r="ER56" s="715"/>
      <c r="ES56" s="715"/>
      <c r="ET56" s="715"/>
      <c r="EU56" s="715"/>
      <c r="EV56" s="715"/>
      <c r="EW56" s="715"/>
      <c r="EX56" s="715"/>
      <c r="EY56" s="715"/>
      <c r="EZ56" s="715"/>
      <c r="FA56" s="715"/>
      <c r="FB56" s="715"/>
      <c r="FC56" s="715"/>
      <c r="FD56" s="715"/>
      <c r="FE56" s="715"/>
      <c r="FF56" s="715"/>
      <c r="FG56" s="715"/>
      <c r="FH56" s="715"/>
      <c r="FI56" s="715"/>
      <c r="FJ56" s="715"/>
      <c r="FK56" s="715"/>
      <c r="FL56" s="715"/>
      <c r="FM56" s="715"/>
      <c r="FN56" s="715"/>
      <c r="FO56" s="715"/>
      <c r="FP56" s="715"/>
      <c r="FQ56" s="715"/>
      <c r="FR56" s="715"/>
      <c r="FS56" s="715"/>
      <c r="FT56" s="715"/>
      <c r="FU56" s="715"/>
      <c r="FV56" s="715"/>
      <c r="FW56" s="715"/>
      <c r="FX56" s="715"/>
      <c r="FY56" s="715"/>
      <c r="FZ56" s="715"/>
      <c r="GA56" s="715"/>
      <c r="GB56" s="715"/>
      <c r="GC56" s="715"/>
      <c r="GD56" s="715"/>
      <c r="GE56" s="715"/>
      <c r="GF56" s="715"/>
      <c r="GG56" s="715"/>
      <c r="GH56" s="715"/>
      <c r="GI56" s="715"/>
      <c r="GJ56" s="715"/>
      <c r="GK56" s="715"/>
      <c r="GL56" s="715"/>
      <c r="GM56" s="715"/>
      <c r="GN56" s="715"/>
      <c r="GO56" s="715"/>
      <c r="GP56" s="715"/>
      <c r="GQ56" s="715"/>
      <c r="GR56" s="715"/>
      <c r="GS56" s="715"/>
      <c r="GT56" s="715"/>
      <c r="GU56" s="715"/>
      <c r="GV56" s="715"/>
      <c r="GW56" s="715"/>
      <c r="GX56" s="715"/>
      <c r="GY56" s="715"/>
      <c r="GZ56" s="715"/>
      <c r="HA56" s="715"/>
      <c r="HB56" s="715"/>
      <c r="HC56" s="715"/>
      <c r="HD56" s="715"/>
      <c r="HE56" s="715"/>
      <c r="HF56" s="715"/>
      <c r="HG56" s="715"/>
      <c r="HH56" s="715"/>
      <c r="HI56" s="715"/>
      <c r="HJ56" s="715"/>
      <c r="HK56" s="715"/>
      <c r="HL56" s="715"/>
      <c r="HM56" s="715"/>
      <c r="HN56" s="715"/>
      <c r="HO56" s="715"/>
      <c r="HP56" s="715"/>
      <c r="HQ56" s="715"/>
      <c r="HR56" s="715"/>
      <c r="HS56" s="715"/>
      <c r="HT56" s="715"/>
      <c r="HU56" s="715"/>
      <c r="HV56" s="715"/>
      <c r="HW56" s="715"/>
      <c r="HX56" s="715"/>
      <c r="HY56" s="715"/>
      <c r="HZ56" s="715"/>
      <c r="IA56" s="715"/>
      <c r="IB56" s="715"/>
      <c r="IC56" s="715"/>
      <c r="ID56" s="715"/>
      <c r="IE56" s="715"/>
      <c r="IF56" s="715"/>
      <c r="IG56" s="715"/>
      <c r="IH56" s="715"/>
      <c r="II56" s="715"/>
      <c r="IJ56" s="715"/>
      <c r="IK56" s="715"/>
      <c r="IL56" s="715"/>
      <c r="IM56" s="715"/>
      <c r="IN56" s="715"/>
      <c r="IO56" s="715"/>
      <c r="IP56" s="715"/>
      <c r="IQ56" s="715"/>
      <c r="IR56" s="715"/>
      <c r="IS56" s="715"/>
      <c r="IT56" s="715"/>
      <c r="IU56" s="715"/>
      <c r="IV56" s="715"/>
    </row>
    <row r="57" spans="1:256" ht="18.75" x14ac:dyDescent="0.3">
      <c r="A57" s="716"/>
      <c r="B57" s="717"/>
      <c r="C57" s="718"/>
      <c r="D57" s="718"/>
      <c r="E57" s="716"/>
      <c r="F57" s="719"/>
      <c r="G57" s="720"/>
      <c r="H57" s="721"/>
      <c r="I57" s="722"/>
      <c r="J57" s="20" t="s">
        <v>121</v>
      </c>
      <c r="K57" s="19" t="s">
        <v>1221</v>
      </c>
      <c r="L57" s="715"/>
      <c r="M57" s="715"/>
      <c r="N57" s="715"/>
      <c r="O57" s="715"/>
      <c r="P57" s="715"/>
      <c r="Q57" s="715"/>
      <c r="R57" s="715"/>
      <c r="S57" s="715"/>
      <c r="T57" s="715"/>
      <c r="U57" s="715"/>
      <c r="V57" s="715"/>
      <c r="W57" s="715"/>
      <c r="X57" s="715"/>
      <c r="Y57" s="715"/>
      <c r="Z57" s="715"/>
      <c r="AA57" s="715"/>
      <c r="AB57" s="715"/>
      <c r="AC57" s="715"/>
      <c r="AD57" s="715"/>
      <c r="AE57" s="715"/>
      <c r="AF57" s="715"/>
      <c r="AG57" s="715"/>
      <c r="AH57" s="715"/>
      <c r="AI57" s="715"/>
      <c r="AJ57" s="715"/>
      <c r="AK57" s="715"/>
      <c r="AL57" s="715"/>
      <c r="AM57" s="715"/>
      <c r="AN57" s="715"/>
      <c r="AO57" s="715"/>
      <c r="AP57" s="715"/>
      <c r="AQ57" s="715"/>
      <c r="AR57" s="715"/>
      <c r="AS57" s="715"/>
      <c r="AT57" s="715"/>
      <c r="AU57" s="715"/>
      <c r="AV57" s="715"/>
      <c r="AW57" s="715"/>
      <c r="AX57" s="715"/>
      <c r="AY57" s="715"/>
      <c r="AZ57" s="715"/>
      <c r="BA57" s="715"/>
      <c r="BB57" s="715"/>
      <c r="BC57" s="715"/>
      <c r="BD57" s="715"/>
      <c r="BE57" s="715"/>
      <c r="BF57" s="715"/>
      <c r="BG57" s="715"/>
      <c r="BH57" s="715"/>
      <c r="BI57" s="715"/>
      <c r="BJ57" s="715"/>
      <c r="BK57" s="715"/>
      <c r="BL57" s="715"/>
      <c r="BM57" s="715"/>
      <c r="BN57" s="715"/>
      <c r="BO57" s="715"/>
      <c r="BP57" s="715"/>
      <c r="BQ57" s="715"/>
      <c r="BR57" s="715"/>
      <c r="BS57" s="715"/>
      <c r="BT57" s="715"/>
      <c r="BU57" s="715"/>
      <c r="BV57" s="715"/>
      <c r="BW57" s="715"/>
      <c r="BX57" s="715"/>
      <c r="BY57" s="715"/>
      <c r="BZ57" s="715"/>
      <c r="CA57" s="715"/>
      <c r="CB57" s="715"/>
      <c r="CC57" s="715"/>
      <c r="CD57" s="715"/>
      <c r="CE57" s="715"/>
      <c r="CF57" s="715"/>
      <c r="CG57" s="715"/>
      <c r="CH57" s="715"/>
      <c r="CI57" s="715"/>
      <c r="CJ57" s="715"/>
      <c r="CK57" s="715"/>
      <c r="CL57" s="715"/>
      <c r="CM57" s="715"/>
      <c r="CN57" s="715"/>
      <c r="CO57" s="715"/>
      <c r="CP57" s="715"/>
      <c r="CQ57" s="715"/>
      <c r="CR57" s="715"/>
      <c r="CS57" s="715"/>
      <c r="CT57" s="715"/>
      <c r="CU57" s="715"/>
      <c r="CV57" s="715"/>
      <c r="CW57" s="715"/>
      <c r="CX57" s="715"/>
      <c r="CY57" s="715"/>
      <c r="CZ57" s="715"/>
      <c r="DA57" s="715"/>
      <c r="DB57" s="715"/>
      <c r="DC57" s="715"/>
      <c r="DD57" s="715"/>
      <c r="DE57" s="715"/>
      <c r="DF57" s="715"/>
      <c r="DG57" s="715"/>
      <c r="DH57" s="715"/>
      <c r="DI57" s="715"/>
      <c r="DJ57" s="715"/>
      <c r="DK57" s="715"/>
      <c r="DL57" s="715"/>
      <c r="DM57" s="715"/>
      <c r="DN57" s="715"/>
      <c r="DO57" s="715"/>
      <c r="DP57" s="715"/>
      <c r="DQ57" s="715"/>
      <c r="DR57" s="715"/>
      <c r="DS57" s="715"/>
      <c r="DT57" s="715"/>
      <c r="DU57" s="715"/>
      <c r="DV57" s="715"/>
      <c r="DW57" s="715"/>
      <c r="DX57" s="715"/>
      <c r="DY57" s="715"/>
      <c r="DZ57" s="715"/>
      <c r="EA57" s="715"/>
      <c r="EB57" s="715"/>
      <c r="EC57" s="715"/>
      <c r="ED57" s="715"/>
      <c r="EE57" s="715"/>
      <c r="EF57" s="715"/>
      <c r="EG57" s="715"/>
      <c r="EH57" s="715"/>
      <c r="EI57" s="715"/>
      <c r="EJ57" s="715"/>
      <c r="EK57" s="715"/>
      <c r="EL57" s="715"/>
      <c r="EM57" s="715"/>
      <c r="EN57" s="715"/>
      <c r="EO57" s="715"/>
      <c r="EP57" s="715"/>
      <c r="EQ57" s="715"/>
      <c r="ER57" s="715"/>
      <c r="ES57" s="715"/>
      <c r="ET57" s="715"/>
      <c r="EU57" s="715"/>
      <c r="EV57" s="715"/>
      <c r="EW57" s="715"/>
      <c r="EX57" s="715"/>
      <c r="EY57" s="715"/>
      <c r="EZ57" s="715"/>
      <c r="FA57" s="715"/>
      <c r="FB57" s="715"/>
      <c r="FC57" s="715"/>
      <c r="FD57" s="715"/>
      <c r="FE57" s="715"/>
      <c r="FF57" s="715"/>
      <c r="FG57" s="715"/>
      <c r="FH57" s="715"/>
      <c r="FI57" s="715"/>
      <c r="FJ57" s="715"/>
      <c r="FK57" s="715"/>
      <c r="FL57" s="715"/>
      <c r="FM57" s="715"/>
      <c r="FN57" s="715"/>
      <c r="FO57" s="715"/>
      <c r="FP57" s="715"/>
      <c r="FQ57" s="715"/>
      <c r="FR57" s="715"/>
      <c r="FS57" s="715"/>
      <c r="FT57" s="715"/>
      <c r="FU57" s="715"/>
      <c r="FV57" s="715"/>
      <c r="FW57" s="715"/>
      <c r="FX57" s="715"/>
      <c r="FY57" s="715"/>
      <c r="FZ57" s="715"/>
      <c r="GA57" s="715"/>
      <c r="GB57" s="715"/>
      <c r="GC57" s="715"/>
      <c r="GD57" s="715"/>
      <c r="GE57" s="715"/>
      <c r="GF57" s="715"/>
      <c r="GG57" s="715"/>
      <c r="GH57" s="715"/>
      <c r="GI57" s="715"/>
      <c r="GJ57" s="715"/>
      <c r="GK57" s="715"/>
      <c r="GL57" s="715"/>
      <c r="GM57" s="715"/>
      <c r="GN57" s="715"/>
      <c r="GO57" s="715"/>
      <c r="GP57" s="715"/>
      <c r="GQ57" s="715"/>
      <c r="GR57" s="715"/>
      <c r="GS57" s="715"/>
      <c r="GT57" s="715"/>
      <c r="GU57" s="715"/>
      <c r="GV57" s="715"/>
      <c r="GW57" s="715"/>
      <c r="GX57" s="715"/>
      <c r="GY57" s="715"/>
      <c r="GZ57" s="715"/>
      <c r="HA57" s="715"/>
      <c r="HB57" s="715"/>
      <c r="HC57" s="715"/>
      <c r="HD57" s="715"/>
      <c r="HE57" s="715"/>
      <c r="HF57" s="715"/>
      <c r="HG57" s="715"/>
      <c r="HH57" s="715"/>
      <c r="HI57" s="715"/>
      <c r="HJ57" s="715"/>
      <c r="HK57" s="715"/>
      <c r="HL57" s="715"/>
      <c r="HM57" s="715"/>
      <c r="HN57" s="715"/>
      <c r="HO57" s="715"/>
      <c r="HP57" s="715"/>
      <c r="HQ57" s="715"/>
      <c r="HR57" s="715"/>
      <c r="HS57" s="715"/>
      <c r="HT57" s="715"/>
      <c r="HU57" s="715"/>
      <c r="HV57" s="715"/>
      <c r="HW57" s="715"/>
      <c r="HX57" s="715"/>
      <c r="HY57" s="715"/>
      <c r="HZ57" s="715"/>
      <c r="IA57" s="715"/>
      <c r="IB57" s="715"/>
      <c r="IC57" s="715"/>
      <c r="ID57" s="715"/>
      <c r="IE57" s="715"/>
      <c r="IF57" s="715"/>
      <c r="IG57" s="715"/>
      <c r="IH57" s="715"/>
      <c r="II57" s="715"/>
      <c r="IJ57" s="715"/>
      <c r="IK57" s="715"/>
      <c r="IL57" s="715"/>
      <c r="IM57" s="715"/>
      <c r="IN57" s="715"/>
      <c r="IO57" s="715"/>
      <c r="IP57" s="715"/>
      <c r="IQ57" s="715"/>
      <c r="IR57" s="715"/>
      <c r="IS57" s="715"/>
      <c r="IT57" s="715"/>
      <c r="IU57" s="715"/>
      <c r="IV57" s="715"/>
    </row>
    <row r="58" spans="1:256" ht="18.75" x14ac:dyDescent="0.3">
      <c r="A58" s="723"/>
      <c r="B58" s="724"/>
      <c r="C58" s="725"/>
      <c r="D58" s="725"/>
      <c r="E58" s="723"/>
      <c r="F58" s="726"/>
      <c r="G58" s="727"/>
      <c r="H58" s="728"/>
      <c r="I58" s="729"/>
      <c r="J58" s="723"/>
      <c r="K58" s="723"/>
      <c r="L58" s="715"/>
      <c r="M58" s="715"/>
      <c r="N58" s="715"/>
      <c r="O58" s="715"/>
      <c r="P58" s="715"/>
      <c r="Q58" s="715"/>
      <c r="R58" s="715"/>
      <c r="S58" s="715"/>
      <c r="T58" s="715"/>
      <c r="U58" s="715"/>
      <c r="V58" s="715"/>
      <c r="W58" s="715"/>
      <c r="X58" s="715"/>
      <c r="Y58" s="715"/>
      <c r="Z58" s="715"/>
      <c r="AA58" s="715"/>
      <c r="AB58" s="715"/>
      <c r="AC58" s="715"/>
      <c r="AD58" s="715"/>
      <c r="AE58" s="715"/>
      <c r="AF58" s="715"/>
      <c r="AG58" s="715"/>
      <c r="AH58" s="715"/>
      <c r="AI58" s="715"/>
      <c r="AJ58" s="715"/>
      <c r="AK58" s="715"/>
      <c r="AL58" s="715"/>
      <c r="AM58" s="715"/>
      <c r="AN58" s="715"/>
      <c r="AO58" s="715"/>
      <c r="AP58" s="715"/>
      <c r="AQ58" s="715"/>
      <c r="AR58" s="715"/>
      <c r="AS58" s="715"/>
      <c r="AT58" s="715"/>
      <c r="AU58" s="715"/>
      <c r="AV58" s="715"/>
      <c r="AW58" s="715"/>
      <c r="AX58" s="715"/>
      <c r="AY58" s="715"/>
      <c r="AZ58" s="715"/>
      <c r="BA58" s="715"/>
      <c r="BB58" s="715"/>
      <c r="BC58" s="715"/>
      <c r="BD58" s="715"/>
      <c r="BE58" s="715"/>
      <c r="BF58" s="715"/>
      <c r="BG58" s="715"/>
      <c r="BH58" s="715"/>
      <c r="BI58" s="715"/>
      <c r="BJ58" s="715"/>
      <c r="BK58" s="715"/>
      <c r="BL58" s="715"/>
      <c r="BM58" s="715"/>
      <c r="BN58" s="715"/>
      <c r="BO58" s="715"/>
      <c r="BP58" s="715"/>
      <c r="BQ58" s="715"/>
      <c r="BR58" s="715"/>
      <c r="BS58" s="715"/>
      <c r="BT58" s="715"/>
      <c r="BU58" s="715"/>
      <c r="BV58" s="715"/>
      <c r="BW58" s="715"/>
      <c r="BX58" s="715"/>
      <c r="BY58" s="715"/>
      <c r="BZ58" s="715"/>
      <c r="CA58" s="715"/>
      <c r="CB58" s="715"/>
      <c r="CC58" s="715"/>
      <c r="CD58" s="715"/>
      <c r="CE58" s="715"/>
      <c r="CF58" s="715"/>
      <c r="CG58" s="715"/>
      <c r="CH58" s="715"/>
      <c r="CI58" s="715"/>
      <c r="CJ58" s="715"/>
      <c r="CK58" s="715"/>
      <c r="CL58" s="715"/>
      <c r="CM58" s="715"/>
      <c r="CN58" s="715"/>
      <c r="CO58" s="715"/>
      <c r="CP58" s="715"/>
      <c r="CQ58" s="715"/>
      <c r="CR58" s="715"/>
      <c r="CS58" s="715"/>
      <c r="CT58" s="715"/>
      <c r="CU58" s="715"/>
      <c r="CV58" s="715"/>
      <c r="CW58" s="715"/>
      <c r="CX58" s="715"/>
      <c r="CY58" s="715"/>
      <c r="CZ58" s="715"/>
      <c r="DA58" s="715"/>
      <c r="DB58" s="715"/>
      <c r="DC58" s="715"/>
      <c r="DD58" s="715"/>
      <c r="DE58" s="715"/>
      <c r="DF58" s="715"/>
      <c r="DG58" s="715"/>
      <c r="DH58" s="715"/>
      <c r="DI58" s="715"/>
      <c r="DJ58" s="715"/>
      <c r="DK58" s="715"/>
      <c r="DL58" s="715"/>
      <c r="DM58" s="715"/>
      <c r="DN58" s="715"/>
      <c r="DO58" s="715"/>
      <c r="DP58" s="715"/>
      <c r="DQ58" s="715"/>
      <c r="DR58" s="715"/>
      <c r="DS58" s="715"/>
      <c r="DT58" s="715"/>
      <c r="DU58" s="715"/>
      <c r="DV58" s="715"/>
      <c r="DW58" s="715"/>
      <c r="DX58" s="715"/>
      <c r="DY58" s="715"/>
      <c r="DZ58" s="715"/>
      <c r="EA58" s="715"/>
      <c r="EB58" s="715"/>
      <c r="EC58" s="715"/>
      <c r="ED58" s="715"/>
      <c r="EE58" s="715"/>
      <c r="EF58" s="715"/>
      <c r="EG58" s="715"/>
      <c r="EH58" s="715"/>
      <c r="EI58" s="715"/>
      <c r="EJ58" s="715"/>
      <c r="EK58" s="715"/>
      <c r="EL58" s="715"/>
      <c r="EM58" s="715"/>
      <c r="EN58" s="715"/>
      <c r="EO58" s="715"/>
      <c r="EP58" s="715"/>
      <c r="EQ58" s="715"/>
      <c r="ER58" s="715"/>
      <c r="ES58" s="715"/>
      <c r="ET58" s="715"/>
      <c r="EU58" s="715"/>
      <c r="EV58" s="715"/>
      <c r="EW58" s="715"/>
      <c r="EX58" s="715"/>
      <c r="EY58" s="715"/>
      <c r="EZ58" s="715"/>
      <c r="FA58" s="715"/>
      <c r="FB58" s="715"/>
      <c r="FC58" s="715"/>
      <c r="FD58" s="715"/>
      <c r="FE58" s="715"/>
      <c r="FF58" s="715"/>
      <c r="FG58" s="715"/>
      <c r="FH58" s="715"/>
      <c r="FI58" s="715"/>
      <c r="FJ58" s="715"/>
      <c r="FK58" s="715"/>
      <c r="FL58" s="715"/>
      <c r="FM58" s="715"/>
      <c r="FN58" s="715"/>
      <c r="FO58" s="715"/>
      <c r="FP58" s="715"/>
      <c r="FQ58" s="715"/>
      <c r="FR58" s="715"/>
      <c r="FS58" s="715"/>
      <c r="FT58" s="715"/>
      <c r="FU58" s="715"/>
      <c r="FV58" s="715"/>
      <c r="FW58" s="715"/>
      <c r="FX58" s="715"/>
      <c r="FY58" s="715"/>
      <c r="FZ58" s="715"/>
      <c r="GA58" s="715"/>
      <c r="GB58" s="715"/>
      <c r="GC58" s="715"/>
      <c r="GD58" s="715"/>
      <c r="GE58" s="715"/>
      <c r="GF58" s="715"/>
      <c r="GG58" s="715"/>
      <c r="GH58" s="715"/>
      <c r="GI58" s="715"/>
      <c r="GJ58" s="715"/>
      <c r="GK58" s="715"/>
      <c r="GL58" s="715"/>
      <c r="GM58" s="715"/>
      <c r="GN58" s="715"/>
      <c r="GO58" s="715"/>
      <c r="GP58" s="715"/>
      <c r="GQ58" s="715"/>
      <c r="GR58" s="715"/>
      <c r="GS58" s="715"/>
      <c r="GT58" s="715"/>
      <c r="GU58" s="715"/>
      <c r="GV58" s="715"/>
      <c r="GW58" s="715"/>
      <c r="GX58" s="715"/>
      <c r="GY58" s="715"/>
      <c r="GZ58" s="715"/>
      <c r="HA58" s="715"/>
      <c r="HB58" s="715"/>
      <c r="HC58" s="715"/>
      <c r="HD58" s="715"/>
      <c r="HE58" s="715"/>
      <c r="HF58" s="715"/>
      <c r="HG58" s="715"/>
      <c r="HH58" s="715"/>
      <c r="HI58" s="715"/>
      <c r="HJ58" s="715"/>
      <c r="HK58" s="715"/>
      <c r="HL58" s="715"/>
      <c r="HM58" s="715"/>
      <c r="HN58" s="715"/>
      <c r="HO58" s="715"/>
      <c r="HP58" s="715"/>
      <c r="HQ58" s="715"/>
      <c r="HR58" s="715"/>
      <c r="HS58" s="715"/>
      <c r="HT58" s="715"/>
      <c r="HU58" s="715"/>
      <c r="HV58" s="715"/>
      <c r="HW58" s="715"/>
      <c r="HX58" s="715"/>
      <c r="HY58" s="715"/>
      <c r="HZ58" s="715"/>
      <c r="IA58" s="715"/>
      <c r="IB58" s="715"/>
      <c r="IC58" s="715"/>
      <c r="ID58" s="715"/>
      <c r="IE58" s="715"/>
      <c r="IF58" s="715"/>
      <c r="IG58" s="715"/>
      <c r="IH58" s="715"/>
      <c r="II58" s="715"/>
      <c r="IJ58" s="715"/>
      <c r="IK58" s="715"/>
      <c r="IL58" s="715"/>
      <c r="IM58" s="715"/>
      <c r="IN58" s="715"/>
      <c r="IO58" s="715"/>
      <c r="IP58" s="715"/>
      <c r="IQ58" s="715"/>
      <c r="IR58" s="715"/>
      <c r="IS58" s="715"/>
      <c r="IT58" s="715"/>
      <c r="IU58" s="715"/>
      <c r="IV58" s="715"/>
    </row>
    <row r="59" spans="1:256" ht="18.75" x14ac:dyDescent="0.3">
      <c r="A59" s="707">
        <v>12</v>
      </c>
      <c r="B59" s="708" t="s">
        <v>1222</v>
      </c>
      <c r="C59" s="709">
        <v>5136</v>
      </c>
      <c r="D59" s="709"/>
      <c r="E59" s="707" t="s">
        <v>22</v>
      </c>
      <c r="F59" s="710" t="s">
        <v>1211</v>
      </c>
      <c r="G59" s="711">
        <f>+C59</f>
        <v>5136</v>
      </c>
      <c r="H59" s="712" t="str">
        <f>+F59</f>
        <v>ร้านเทืองโปสเตอร์</v>
      </c>
      <c r="I59" s="713">
        <f>+G59</f>
        <v>5136</v>
      </c>
      <c r="J59" s="714" t="s">
        <v>1190</v>
      </c>
      <c r="K59" s="714" t="s">
        <v>1224</v>
      </c>
      <c r="L59" s="715"/>
      <c r="M59" s="715"/>
      <c r="N59" s="715"/>
      <c r="O59" s="715"/>
      <c r="P59" s="715"/>
      <c r="Q59" s="715"/>
      <c r="R59" s="715"/>
      <c r="S59" s="715"/>
      <c r="T59" s="715"/>
      <c r="U59" s="715"/>
      <c r="V59" s="715"/>
      <c r="W59" s="715"/>
      <c r="X59" s="715"/>
      <c r="Y59" s="715"/>
      <c r="Z59" s="715"/>
      <c r="AA59" s="715"/>
      <c r="AB59" s="715"/>
      <c r="AC59" s="715"/>
      <c r="AD59" s="715"/>
      <c r="AE59" s="715"/>
      <c r="AF59" s="715"/>
      <c r="AG59" s="715"/>
      <c r="AH59" s="715"/>
      <c r="AI59" s="715"/>
      <c r="AJ59" s="715"/>
      <c r="AK59" s="715"/>
      <c r="AL59" s="715"/>
      <c r="AM59" s="715"/>
      <c r="AN59" s="715"/>
      <c r="AO59" s="715"/>
      <c r="AP59" s="715"/>
      <c r="AQ59" s="715"/>
      <c r="AR59" s="715"/>
      <c r="AS59" s="715"/>
      <c r="AT59" s="715"/>
      <c r="AU59" s="715"/>
      <c r="AV59" s="715"/>
      <c r="AW59" s="715"/>
      <c r="AX59" s="715"/>
      <c r="AY59" s="715"/>
      <c r="AZ59" s="715"/>
      <c r="BA59" s="715"/>
      <c r="BB59" s="715"/>
      <c r="BC59" s="715"/>
      <c r="BD59" s="715"/>
      <c r="BE59" s="715"/>
      <c r="BF59" s="715"/>
      <c r="BG59" s="715"/>
      <c r="BH59" s="715"/>
      <c r="BI59" s="715"/>
      <c r="BJ59" s="715"/>
      <c r="BK59" s="715"/>
      <c r="BL59" s="715"/>
      <c r="BM59" s="715"/>
      <c r="BN59" s="715"/>
      <c r="BO59" s="715"/>
      <c r="BP59" s="715"/>
      <c r="BQ59" s="715"/>
      <c r="BR59" s="715"/>
      <c r="BS59" s="715"/>
      <c r="BT59" s="715"/>
      <c r="BU59" s="715"/>
      <c r="BV59" s="715"/>
      <c r="BW59" s="715"/>
      <c r="BX59" s="715"/>
      <c r="BY59" s="715"/>
      <c r="BZ59" s="715"/>
      <c r="CA59" s="715"/>
      <c r="CB59" s="715"/>
      <c r="CC59" s="715"/>
      <c r="CD59" s="715"/>
      <c r="CE59" s="715"/>
      <c r="CF59" s="715"/>
      <c r="CG59" s="715"/>
      <c r="CH59" s="715"/>
      <c r="CI59" s="715"/>
      <c r="CJ59" s="715"/>
      <c r="CK59" s="715"/>
      <c r="CL59" s="715"/>
      <c r="CM59" s="715"/>
      <c r="CN59" s="715"/>
      <c r="CO59" s="715"/>
      <c r="CP59" s="715"/>
      <c r="CQ59" s="715"/>
      <c r="CR59" s="715"/>
      <c r="CS59" s="715"/>
      <c r="CT59" s="715"/>
      <c r="CU59" s="715"/>
      <c r="CV59" s="715"/>
      <c r="CW59" s="715"/>
      <c r="CX59" s="715"/>
      <c r="CY59" s="715"/>
      <c r="CZ59" s="715"/>
      <c r="DA59" s="715"/>
      <c r="DB59" s="715"/>
      <c r="DC59" s="715"/>
      <c r="DD59" s="715"/>
      <c r="DE59" s="715"/>
      <c r="DF59" s="715"/>
      <c r="DG59" s="715"/>
      <c r="DH59" s="715"/>
      <c r="DI59" s="715"/>
      <c r="DJ59" s="715"/>
      <c r="DK59" s="715"/>
      <c r="DL59" s="715"/>
      <c r="DM59" s="715"/>
      <c r="DN59" s="715"/>
      <c r="DO59" s="715"/>
      <c r="DP59" s="715"/>
      <c r="DQ59" s="715"/>
      <c r="DR59" s="715"/>
      <c r="DS59" s="715"/>
      <c r="DT59" s="715"/>
      <c r="DU59" s="715"/>
      <c r="DV59" s="715"/>
      <c r="DW59" s="715"/>
      <c r="DX59" s="715"/>
      <c r="DY59" s="715"/>
      <c r="DZ59" s="715"/>
      <c r="EA59" s="715"/>
      <c r="EB59" s="715"/>
      <c r="EC59" s="715"/>
      <c r="ED59" s="715"/>
      <c r="EE59" s="715"/>
      <c r="EF59" s="715"/>
      <c r="EG59" s="715"/>
      <c r="EH59" s="715"/>
      <c r="EI59" s="715"/>
      <c r="EJ59" s="715"/>
      <c r="EK59" s="715"/>
      <c r="EL59" s="715"/>
      <c r="EM59" s="715"/>
      <c r="EN59" s="715"/>
      <c r="EO59" s="715"/>
      <c r="EP59" s="715"/>
      <c r="EQ59" s="715"/>
      <c r="ER59" s="715"/>
      <c r="ES59" s="715"/>
      <c r="ET59" s="715"/>
      <c r="EU59" s="715"/>
      <c r="EV59" s="715"/>
      <c r="EW59" s="715"/>
      <c r="EX59" s="715"/>
      <c r="EY59" s="715"/>
      <c r="EZ59" s="715"/>
      <c r="FA59" s="715"/>
      <c r="FB59" s="715"/>
      <c r="FC59" s="715"/>
      <c r="FD59" s="715"/>
      <c r="FE59" s="715"/>
      <c r="FF59" s="715"/>
      <c r="FG59" s="715"/>
      <c r="FH59" s="715"/>
      <c r="FI59" s="715"/>
      <c r="FJ59" s="715"/>
      <c r="FK59" s="715"/>
      <c r="FL59" s="715"/>
      <c r="FM59" s="715"/>
      <c r="FN59" s="715"/>
      <c r="FO59" s="715"/>
      <c r="FP59" s="715"/>
      <c r="FQ59" s="715"/>
      <c r="FR59" s="715"/>
      <c r="FS59" s="715"/>
      <c r="FT59" s="715"/>
      <c r="FU59" s="715"/>
      <c r="FV59" s="715"/>
      <c r="FW59" s="715"/>
      <c r="FX59" s="715"/>
      <c r="FY59" s="715"/>
      <c r="FZ59" s="715"/>
      <c r="GA59" s="715"/>
      <c r="GB59" s="715"/>
      <c r="GC59" s="715"/>
      <c r="GD59" s="715"/>
      <c r="GE59" s="715"/>
      <c r="GF59" s="715"/>
      <c r="GG59" s="715"/>
      <c r="GH59" s="715"/>
      <c r="GI59" s="715"/>
      <c r="GJ59" s="715"/>
      <c r="GK59" s="715"/>
      <c r="GL59" s="715"/>
      <c r="GM59" s="715"/>
      <c r="GN59" s="715"/>
      <c r="GO59" s="715"/>
      <c r="GP59" s="715"/>
      <c r="GQ59" s="715"/>
      <c r="GR59" s="715"/>
      <c r="GS59" s="715"/>
      <c r="GT59" s="715"/>
      <c r="GU59" s="715"/>
      <c r="GV59" s="715"/>
      <c r="GW59" s="715"/>
      <c r="GX59" s="715"/>
      <c r="GY59" s="715"/>
      <c r="GZ59" s="715"/>
      <c r="HA59" s="715"/>
      <c r="HB59" s="715"/>
      <c r="HC59" s="715"/>
      <c r="HD59" s="715"/>
      <c r="HE59" s="715"/>
      <c r="HF59" s="715"/>
      <c r="HG59" s="715"/>
      <c r="HH59" s="715"/>
      <c r="HI59" s="715"/>
      <c r="HJ59" s="715"/>
      <c r="HK59" s="715"/>
      <c r="HL59" s="715"/>
      <c r="HM59" s="715"/>
      <c r="HN59" s="715"/>
      <c r="HO59" s="715"/>
      <c r="HP59" s="715"/>
      <c r="HQ59" s="715"/>
      <c r="HR59" s="715"/>
      <c r="HS59" s="715"/>
      <c r="HT59" s="715"/>
      <c r="HU59" s="715"/>
      <c r="HV59" s="715"/>
      <c r="HW59" s="715"/>
      <c r="HX59" s="715"/>
      <c r="HY59" s="715"/>
      <c r="HZ59" s="715"/>
      <c r="IA59" s="715"/>
      <c r="IB59" s="715"/>
      <c r="IC59" s="715"/>
      <c r="ID59" s="715"/>
      <c r="IE59" s="715"/>
      <c r="IF59" s="715"/>
      <c r="IG59" s="715"/>
      <c r="IH59" s="715"/>
      <c r="II59" s="715"/>
      <c r="IJ59" s="715"/>
      <c r="IK59" s="715"/>
      <c r="IL59" s="715"/>
      <c r="IM59" s="715"/>
      <c r="IN59" s="715"/>
      <c r="IO59" s="715"/>
      <c r="IP59" s="715"/>
      <c r="IQ59" s="715"/>
      <c r="IR59" s="715"/>
      <c r="IS59" s="715"/>
      <c r="IT59" s="715"/>
      <c r="IU59" s="715"/>
      <c r="IV59" s="715"/>
    </row>
    <row r="60" spans="1:256" ht="18.75" x14ac:dyDescent="0.3">
      <c r="A60" s="716"/>
      <c r="B60" s="717"/>
      <c r="C60" s="718"/>
      <c r="D60" s="718"/>
      <c r="E60" s="716"/>
      <c r="F60" s="719"/>
      <c r="G60" s="720"/>
      <c r="H60" s="721"/>
      <c r="I60" s="722"/>
      <c r="J60" s="20" t="s">
        <v>121</v>
      </c>
      <c r="K60" s="19" t="s">
        <v>1225</v>
      </c>
      <c r="L60" s="715"/>
      <c r="M60" s="715"/>
      <c r="N60" s="715"/>
      <c r="O60" s="715"/>
      <c r="P60" s="715"/>
      <c r="Q60" s="715"/>
      <c r="R60" s="715"/>
      <c r="S60" s="715"/>
      <c r="T60" s="715"/>
      <c r="U60" s="715"/>
      <c r="V60" s="715"/>
      <c r="W60" s="715"/>
      <c r="X60" s="715"/>
      <c r="Y60" s="715"/>
      <c r="Z60" s="715"/>
      <c r="AA60" s="715"/>
      <c r="AB60" s="715"/>
      <c r="AC60" s="715"/>
      <c r="AD60" s="715"/>
      <c r="AE60" s="715"/>
      <c r="AF60" s="715"/>
      <c r="AG60" s="715"/>
      <c r="AH60" s="715"/>
      <c r="AI60" s="715"/>
      <c r="AJ60" s="715"/>
      <c r="AK60" s="715"/>
      <c r="AL60" s="715"/>
      <c r="AM60" s="715"/>
      <c r="AN60" s="715"/>
      <c r="AO60" s="715"/>
      <c r="AP60" s="715"/>
      <c r="AQ60" s="715"/>
      <c r="AR60" s="715"/>
      <c r="AS60" s="715"/>
      <c r="AT60" s="715"/>
      <c r="AU60" s="715"/>
      <c r="AV60" s="715"/>
      <c r="AW60" s="715"/>
      <c r="AX60" s="715"/>
      <c r="AY60" s="715"/>
      <c r="AZ60" s="715"/>
      <c r="BA60" s="715"/>
      <c r="BB60" s="715"/>
      <c r="BC60" s="715"/>
      <c r="BD60" s="715"/>
      <c r="BE60" s="715"/>
      <c r="BF60" s="715"/>
      <c r="BG60" s="715"/>
      <c r="BH60" s="715"/>
      <c r="BI60" s="715"/>
      <c r="BJ60" s="715"/>
      <c r="BK60" s="715"/>
      <c r="BL60" s="715"/>
      <c r="BM60" s="715"/>
      <c r="BN60" s="715"/>
      <c r="BO60" s="715"/>
      <c r="BP60" s="715"/>
      <c r="BQ60" s="715"/>
      <c r="BR60" s="715"/>
      <c r="BS60" s="715"/>
      <c r="BT60" s="715"/>
      <c r="BU60" s="715"/>
      <c r="BV60" s="715"/>
      <c r="BW60" s="715"/>
      <c r="BX60" s="715"/>
      <c r="BY60" s="715"/>
      <c r="BZ60" s="715"/>
      <c r="CA60" s="715"/>
      <c r="CB60" s="715"/>
      <c r="CC60" s="715"/>
      <c r="CD60" s="715"/>
      <c r="CE60" s="715"/>
      <c r="CF60" s="715"/>
      <c r="CG60" s="715"/>
      <c r="CH60" s="715"/>
      <c r="CI60" s="715"/>
      <c r="CJ60" s="715"/>
      <c r="CK60" s="715"/>
      <c r="CL60" s="715"/>
      <c r="CM60" s="715"/>
      <c r="CN60" s="715"/>
      <c r="CO60" s="715"/>
      <c r="CP60" s="715"/>
      <c r="CQ60" s="715"/>
      <c r="CR60" s="715"/>
      <c r="CS60" s="715"/>
      <c r="CT60" s="715"/>
      <c r="CU60" s="715"/>
      <c r="CV60" s="715"/>
      <c r="CW60" s="715"/>
      <c r="CX60" s="715"/>
      <c r="CY60" s="715"/>
      <c r="CZ60" s="715"/>
      <c r="DA60" s="715"/>
      <c r="DB60" s="715"/>
      <c r="DC60" s="715"/>
      <c r="DD60" s="715"/>
      <c r="DE60" s="715"/>
      <c r="DF60" s="715"/>
      <c r="DG60" s="715"/>
      <c r="DH60" s="715"/>
      <c r="DI60" s="715"/>
      <c r="DJ60" s="715"/>
      <c r="DK60" s="715"/>
      <c r="DL60" s="715"/>
      <c r="DM60" s="715"/>
      <c r="DN60" s="715"/>
      <c r="DO60" s="715"/>
      <c r="DP60" s="715"/>
      <c r="DQ60" s="715"/>
      <c r="DR60" s="715"/>
      <c r="DS60" s="715"/>
      <c r="DT60" s="715"/>
      <c r="DU60" s="715"/>
      <c r="DV60" s="715"/>
      <c r="DW60" s="715"/>
      <c r="DX60" s="715"/>
      <c r="DY60" s="715"/>
      <c r="DZ60" s="715"/>
      <c r="EA60" s="715"/>
      <c r="EB60" s="715"/>
      <c r="EC60" s="715"/>
      <c r="ED60" s="715"/>
      <c r="EE60" s="715"/>
      <c r="EF60" s="715"/>
      <c r="EG60" s="715"/>
      <c r="EH60" s="715"/>
      <c r="EI60" s="715"/>
      <c r="EJ60" s="715"/>
      <c r="EK60" s="715"/>
      <c r="EL60" s="715"/>
      <c r="EM60" s="715"/>
      <c r="EN60" s="715"/>
      <c r="EO60" s="715"/>
      <c r="EP60" s="715"/>
      <c r="EQ60" s="715"/>
      <c r="ER60" s="715"/>
      <c r="ES60" s="715"/>
      <c r="ET60" s="715"/>
      <c r="EU60" s="715"/>
      <c r="EV60" s="715"/>
      <c r="EW60" s="715"/>
      <c r="EX60" s="715"/>
      <c r="EY60" s="715"/>
      <c r="EZ60" s="715"/>
      <c r="FA60" s="715"/>
      <c r="FB60" s="715"/>
      <c r="FC60" s="715"/>
      <c r="FD60" s="715"/>
      <c r="FE60" s="715"/>
      <c r="FF60" s="715"/>
      <c r="FG60" s="715"/>
      <c r="FH60" s="715"/>
      <c r="FI60" s="715"/>
      <c r="FJ60" s="715"/>
      <c r="FK60" s="715"/>
      <c r="FL60" s="715"/>
      <c r="FM60" s="715"/>
      <c r="FN60" s="715"/>
      <c r="FO60" s="715"/>
      <c r="FP60" s="715"/>
      <c r="FQ60" s="715"/>
      <c r="FR60" s="715"/>
      <c r="FS60" s="715"/>
      <c r="FT60" s="715"/>
      <c r="FU60" s="715"/>
      <c r="FV60" s="715"/>
      <c r="FW60" s="715"/>
      <c r="FX60" s="715"/>
      <c r="FY60" s="715"/>
      <c r="FZ60" s="715"/>
      <c r="GA60" s="715"/>
      <c r="GB60" s="715"/>
      <c r="GC60" s="715"/>
      <c r="GD60" s="715"/>
      <c r="GE60" s="715"/>
      <c r="GF60" s="715"/>
      <c r="GG60" s="715"/>
      <c r="GH60" s="715"/>
      <c r="GI60" s="715"/>
      <c r="GJ60" s="715"/>
      <c r="GK60" s="715"/>
      <c r="GL60" s="715"/>
      <c r="GM60" s="715"/>
      <c r="GN60" s="715"/>
      <c r="GO60" s="715"/>
      <c r="GP60" s="715"/>
      <c r="GQ60" s="715"/>
      <c r="GR60" s="715"/>
      <c r="GS60" s="715"/>
      <c r="GT60" s="715"/>
      <c r="GU60" s="715"/>
      <c r="GV60" s="715"/>
      <c r="GW60" s="715"/>
      <c r="GX60" s="715"/>
      <c r="GY60" s="715"/>
      <c r="GZ60" s="715"/>
      <c r="HA60" s="715"/>
      <c r="HB60" s="715"/>
      <c r="HC60" s="715"/>
      <c r="HD60" s="715"/>
      <c r="HE60" s="715"/>
      <c r="HF60" s="715"/>
      <c r="HG60" s="715"/>
      <c r="HH60" s="715"/>
      <c r="HI60" s="715"/>
      <c r="HJ60" s="715"/>
      <c r="HK60" s="715"/>
      <c r="HL60" s="715"/>
      <c r="HM60" s="715"/>
      <c r="HN60" s="715"/>
      <c r="HO60" s="715"/>
      <c r="HP60" s="715"/>
      <c r="HQ60" s="715"/>
      <c r="HR60" s="715"/>
      <c r="HS60" s="715"/>
      <c r="HT60" s="715"/>
      <c r="HU60" s="715"/>
      <c r="HV60" s="715"/>
      <c r="HW60" s="715"/>
      <c r="HX60" s="715"/>
      <c r="HY60" s="715"/>
      <c r="HZ60" s="715"/>
      <c r="IA60" s="715"/>
      <c r="IB60" s="715"/>
      <c r="IC60" s="715"/>
      <c r="ID60" s="715"/>
      <c r="IE60" s="715"/>
      <c r="IF60" s="715"/>
      <c r="IG60" s="715"/>
      <c r="IH60" s="715"/>
      <c r="II60" s="715"/>
      <c r="IJ60" s="715"/>
      <c r="IK60" s="715"/>
      <c r="IL60" s="715"/>
      <c r="IM60" s="715"/>
      <c r="IN60" s="715"/>
      <c r="IO60" s="715"/>
      <c r="IP60" s="715"/>
      <c r="IQ60" s="715"/>
      <c r="IR60" s="715"/>
      <c r="IS60" s="715"/>
      <c r="IT60" s="715"/>
      <c r="IU60" s="715"/>
      <c r="IV60" s="715"/>
    </row>
    <row r="61" spans="1:256" ht="18.75" x14ac:dyDescent="0.3">
      <c r="A61" s="723"/>
      <c r="B61" s="724"/>
      <c r="C61" s="725"/>
      <c r="D61" s="725"/>
      <c r="E61" s="723"/>
      <c r="F61" s="726"/>
      <c r="G61" s="727"/>
      <c r="H61" s="728"/>
      <c r="I61" s="729"/>
      <c r="J61" s="723"/>
      <c r="K61" s="723"/>
      <c r="L61" s="715"/>
      <c r="M61" s="715"/>
      <c r="N61" s="715"/>
      <c r="O61" s="715"/>
      <c r="P61" s="715"/>
      <c r="Q61" s="715"/>
      <c r="R61" s="715"/>
      <c r="S61" s="715"/>
      <c r="T61" s="715"/>
      <c r="U61" s="715"/>
      <c r="V61" s="715"/>
      <c r="W61" s="715"/>
      <c r="X61" s="715"/>
      <c r="Y61" s="715"/>
      <c r="Z61" s="715"/>
      <c r="AA61" s="715"/>
      <c r="AB61" s="715"/>
      <c r="AC61" s="715"/>
      <c r="AD61" s="715"/>
      <c r="AE61" s="715"/>
      <c r="AF61" s="715"/>
      <c r="AG61" s="715"/>
      <c r="AH61" s="715"/>
      <c r="AI61" s="715"/>
      <c r="AJ61" s="715"/>
      <c r="AK61" s="715"/>
      <c r="AL61" s="715"/>
      <c r="AM61" s="715"/>
      <c r="AN61" s="715"/>
      <c r="AO61" s="715"/>
      <c r="AP61" s="715"/>
      <c r="AQ61" s="715"/>
      <c r="AR61" s="715"/>
      <c r="AS61" s="715"/>
      <c r="AT61" s="715"/>
      <c r="AU61" s="715"/>
      <c r="AV61" s="715"/>
      <c r="AW61" s="715"/>
      <c r="AX61" s="715"/>
      <c r="AY61" s="715"/>
      <c r="AZ61" s="715"/>
      <c r="BA61" s="715"/>
      <c r="BB61" s="715"/>
      <c r="BC61" s="715"/>
      <c r="BD61" s="715"/>
      <c r="BE61" s="715"/>
      <c r="BF61" s="715"/>
      <c r="BG61" s="715"/>
      <c r="BH61" s="715"/>
      <c r="BI61" s="715"/>
      <c r="BJ61" s="715"/>
      <c r="BK61" s="715"/>
      <c r="BL61" s="715"/>
      <c r="BM61" s="715"/>
      <c r="BN61" s="715"/>
      <c r="BO61" s="715"/>
      <c r="BP61" s="715"/>
      <c r="BQ61" s="715"/>
      <c r="BR61" s="715"/>
      <c r="BS61" s="715"/>
      <c r="BT61" s="715"/>
      <c r="BU61" s="715"/>
      <c r="BV61" s="715"/>
      <c r="BW61" s="715"/>
      <c r="BX61" s="715"/>
      <c r="BY61" s="715"/>
      <c r="BZ61" s="715"/>
      <c r="CA61" s="715"/>
      <c r="CB61" s="715"/>
      <c r="CC61" s="715"/>
      <c r="CD61" s="715"/>
      <c r="CE61" s="715"/>
      <c r="CF61" s="715"/>
      <c r="CG61" s="715"/>
      <c r="CH61" s="715"/>
      <c r="CI61" s="715"/>
      <c r="CJ61" s="715"/>
      <c r="CK61" s="715"/>
      <c r="CL61" s="715"/>
      <c r="CM61" s="715"/>
      <c r="CN61" s="715"/>
      <c r="CO61" s="715"/>
      <c r="CP61" s="715"/>
      <c r="CQ61" s="715"/>
      <c r="CR61" s="715"/>
      <c r="CS61" s="715"/>
      <c r="CT61" s="715"/>
      <c r="CU61" s="715"/>
      <c r="CV61" s="715"/>
      <c r="CW61" s="715"/>
      <c r="CX61" s="715"/>
      <c r="CY61" s="715"/>
      <c r="CZ61" s="715"/>
      <c r="DA61" s="715"/>
      <c r="DB61" s="715"/>
      <c r="DC61" s="715"/>
      <c r="DD61" s="715"/>
      <c r="DE61" s="715"/>
      <c r="DF61" s="715"/>
      <c r="DG61" s="715"/>
      <c r="DH61" s="715"/>
      <c r="DI61" s="715"/>
      <c r="DJ61" s="715"/>
      <c r="DK61" s="715"/>
      <c r="DL61" s="715"/>
      <c r="DM61" s="715"/>
      <c r="DN61" s="715"/>
      <c r="DO61" s="715"/>
      <c r="DP61" s="715"/>
      <c r="DQ61" s="715"/>
      <c r="DR61" s="715"/>
      <c r="DS61" s="715"/>
      <c r="DT61" s="715"/>
      <c r="DU61" s="715"/>
      <c r="DV61" s="715"/>
      <c r="DW61" s="715"/>
      <c r="DX61" s="715"/>
      <c r="DY61" s="715"/>
      <c r="DZ61" s="715"/>
      <c r="EA61" s="715"/>
      <c r="EB61" s="715"/>
      <c r="EC61" s="715"/>
      <c r="ED61" s="715"/>
      <c r="EE61" s="715"/>
      <c r="EF61" s="715"/>
      <c r="EG61" s="715"/>
      <c r="EH61" s="715"/>
      <c r="EI61" s="715"/>
      <c r="EJ61" s="715"/>
      <c r="EK61" s="715"/>
      <c r="EL61" s="715"/>
      <c r="EM61" s="715"/>
      <c r="EN61" s="715"/>
      <c r="EO61" s="715"/>
      <c r="EP61" s="715"/>
      <c r="EQ61" s="715"/>
      <c r="ER61" s="715"/>
      <c r="ES61" s="715"/>
      <c r="ET61" s="715"/>
      <c r="EU61" s="715"/>
      <c r="EV61" s="715"/>
      <c r="EW61" s="715"/>
      <c r="EX61" s="715"/>
      <c r="EY61" s="715"/>
      <c r="EZ61" s="715"/>
      <c r="FA61" s="715"/>
      <c r="FB61" s="715"/>
      <c r="FC61" s="715"/>
      <c r="FD61" s="715"/>
      <c r="FE61" s="715"/>
      <c r="FF61" s="715"/>
      <c r="FG61" s="715"/>
      <c r="FH61" s="715"/>
      <c r="FI61" s="715"/>
      <c r="FJ61" s="715"/>
      <c r="FK61" s="715"/>
      <c r="FL61" s="715"/>
      <c r="FM61" s="715"/>
      <c r="FN61" s="715"/>
      <c r="FO61" s="715"/>
      <c r="FP61" s="715"/>
      <c r="FQ61" s="715"/>
      <c r="FR61" s="715"/>
      <c r="FS61" s="715"/>
      <c r="FT61" s="715"/>
      <c r="FU61" s="715"/>
      <c r="FV61" s="715"/>
      <c r="FW61" s="715"/>
      <c r="FX61" s="715"/>
      <c r="FY61" s="715"/>
      <c r="FZ61" s="715"/>
      <c r="GA61" s="715"/>
      <c r="GB61" s="715"/>
      <c r="GC61" s="715"/>
      <c r="GD61" s="715"/>
      <c r="GE61" s="715"/>
      <c r="GF61" s="715"/>
      <c r="GG61" s="715"/>
      <c r="GH61" s="715"/>
      <c r="GI61" s="715"/>
      <c r="GJ61" s="715"/>
      <c r="GK61" s="715"/>
      <c r="GL61" s="715"/>
      <c r="GM61" s="715"/>
      <c r="GN61" s="715"/>
      <c r="GO61" s="715"/>
      <c r="GP61" s="715"/>
      <c r="GQ61" s="715"/>
      <c r="GR61" s="715"/>
      <c r="GS61" s="715"/>
      <c r="GT61" s="715"/>
      <c r="GU61" s="715"/>
      <c r="GV61" s="715"/>
      <c r="GW61" s="715"/>
      <c r="GX61" s="715"/>
      <c r="GY61" s="715"/>
      <c r="GZ61" s="715"/>
      <c r="HA61" s="715"/>
      <c r="HB61" s="715"/>
      <c r="HC61" s="715"/>
      <c r="HD61" s="715"/>
      <c r="HE61" s="715"/>
      <c r="HF61" s="715"/>
      <c r="HG61" s="715"/>
      <c r="HH61" s="715"/>
      <c r="HI61" s="715"/>
      <c r="HJ61" s="715"/>
      <c r="HK61" s="715"/>
      <c r="HL61" s="715"/>
      <c r="HM61" s="715"/>
      <c r="HN61" s="715"/>
      <c r="HO61" s="715"/>
      <c r="HP61" s="715"/>
      <c r="HQ61" s="715"/>
      <c r="HR61" s="715"/>
      <c r="HS61" s="715"/>
      <c r="HT61" s="715"/>
      <c r="HU61" s="715"/>
      <c r="HV61" s="715"/>
      <c r="HW61" s="715"/>
      <c r="HX61" s="715"/>
      <c r="HY61" s="715"/>
      <c r="HZ61" s="715"/>
      <c r="IA61" s="715"/>
      <c r="IB61" s="715"/>
      <c r="IC61" s="715"/>
      <c r="ID61" s="715"/>
      <c r="IE61" s="715"/>
      <c r="IF61" s="715"/>
      <c r="IG61" s="715"/>
      <c r="IH61" s="715"/>
      <c r="II61" s="715"/>
      <c r="IJ61" s="715"/>
      <c r="IK61" s="715"/>
      <c r="IL61" s="715"/>
      <c r="IM61" s="715"/>
      <c r="IN61" s="715"/>
      <c r="IO61" s="715"/>
      <c r="IP61" s="715"/>
      <c r="IQ61" s="715"/>
      <c r="IR61" s="715"/>
      <c r="IS61" s="715"/>
      <c r="IT61" s="715"/>
      <c r="IU61" s="715"/>
      <c r="IV61" s="715"/>
    </row>
    <row r="63" spans="1:256" s="8" customFormat="1" ht="22.5" x14ac:dyDescent="0.35">
      <c r="A63" s="3476" t="s">
        <v>1286</v>
      </c>
      <c r="B63" s="3476"/>
      <c r="C63" s="3476"/>
      <c r="D63" s="3476"/>
      <c r="E63" s="3476"/>
      <c r="F63" s="3476"/>
      <c r="G63" s="3476"/>
      <c r="H63" s="3476"/>
      <c r="I63" s="3476"/>
    </row>
    <row r="64" spans="1:256" s="8" customFormat="1" ht="22.5" x14ac:dyDescent="0.35">
      <c r="A64" s="3476" t="s">
        <v>1287</v>
      </c>
      <c r="B64" s="3476"/>
      <c r="C64" s="3476"/>
      <c r="D64" s="3476"/>
      <c r="E64" s="3476"/>
      <c r="F64" s="3476"/>
      <c r="G64" s="3476"/>
      <c r="H64" s="3476"/>
      <c r="I64" s="3476"/>
    </row>
    <row r="65" spans="1:9" s="8" customFormat="1" ht="22.5" x14ac:dyDescent="0.35">
      <c r="A65" s="3476" t="s">
        <v>1288</v>
      </c>
      <c r="B65" s="3476"/>
      <c r="C65" s="3476"/>
      <c r="D65" s="3476"/>
      <c r="E65" s="3476"/>
      <c r="F65" s="3476"/>
      <c r="G65" s="3476"/>
      <c r="H65" s="3476"/>
      <c r="I65" s="3476"/>
    </row>
    <row r="66" spans="1:9" s="800" customFormat="1" ht="60.75" x14ac:dyDescent="0.2">
      <c r="A66" s="798" t="s">
        <v>0</v>
      </c>
      <c r="B66" s="798" t="s">
        <v>12</v>
      </c>
      <c r="C66" s="799" t="s">
        <v>13</v>
      </c>
      <c r="D66" s="799" t="s">
        <v>14</v>
      </c>
      <c r="E66" s="798" t="s">
        <v>15</v>
      </c>
      <c r="F66" s="798" t="s">
        <v>16</v>
      </c>
      <c r="G66" s="798" t="s">
        <v>17</v>
      </c>
      <c r="H66" s="798" t="s">
        <v>18</v>
      </c>
      <c r="I66" s="798" t="s">
        <v>19</v>
      </c>
    </row>
    <row r="67" spans="1:9" s="828" customFormat="1" ht="18" customHeight="1" x14ac:dyDescent="0.25">
      <c r="A67" s="820">
        <v>1</v>
      </c>
      <c r="B67" s="821" t="s">
        <v>1536</v>
      </c>
      <c r="C67" s="822">
        <v>675570</v>
      </c>
      <c r="D67" s="823">
        <v>675570</v>
      </c>
      <c r="E67" s="824" t="s">
        <v>1072</v>
      </c>
      <c r="F67" s="825" t="s">
        <v>1537</v>
      </c>
      <c r="G67" s="826" t="s">
        <v>1538</v>
      </c>
      <c r="H67" s="820"/>
      <c r="I67" s="827" t="s">
        <v>1539</v>
      </c>
    </row>
    <row r="68" spans="1:9" s="828" customFormat="1" ht="18.75" customHeight="1" x14ac:dyDescent="0.2">
      <c r="A68" s="820"/>
      <c r="B68" s="821" t="s">
        <v>1540</v>
      </c>
      <c r="C68" s="822"/>
      <c r="D68" s="822"/>
      <c r="E68" s="820"/>
      <c r="F68" s="826" t="s">
        <v>1541</v>
      </c>
      <c r="G68" s="826" t="s">
        <v>1542</v>
      </c>
      <c r="H68" s="820"/>
      <c r="I68" s="829" t="s">
        <v>1543</v>
      </c>
    </row>
    <row r="69" spans="1:9" s="828" customFormat="1" ht="18.75" customHeight="1" x14ac:dyDescent="0.2">
      <c r="A69" s="820"/>
      <c r="B69" s="821" t="s">
        <v>1544</v>
      </c>
      <c r="C69" s="822"/>
      <c r="D69" s="822"/>
      <c r="E69" s="820"/>
      <c r="F69" s="826" t="s">
        <v>1545</v>
      </c>
      <c r="G69" s="830"/>
      <c r="H69" s="820"/>
      <c r="I69" s="831" t="s">
        <v>1546</v>
      </c>
    </row>
    <row r="70" spans="1:9" s="828" customFormat="1" ht="18" customHeight="1" x14ac:dyDescent="0.25">
      <c r="A70" s="820"/>
      <c r="B70" s="821" t="s">
        <v>1547</v>
      </c>
      <c r="C70" s="822"/>
      <c r="D70" s="822"/>
      <c r="E70" s="820"/>
      <c r="F70" s="826" t="s">
        <v>1548</v>
      </c>
      <c r="G70" s="830"/>
      <c r="H70" s="820"/>
      <c r="I70" s="832">
        <v>242149</v>
      </c>
    </row>
    <row r="71" spans="1:9" s="828" customFormat="1" ht="18" customHeight="1" x14ac:dyDescent="0.25">
      <c r="A71" s="820"/>
      <c r="B71" s="821" t="s">
        <v>1549</v>
      </c>
      <c r="C71" s="822"/>
      <c r="D71" s="822"/>
      <c r="E71" s="820"/>
      <c r="F71" s="826" t="s">
        <v>1550</v>
      </c>
      <c r="G71" s="830"/>
      <c r="H71" s="820"/>
      <c r="I71" s="832"/>
    </row>
    <row r="72" spans="1:9" s="828" customFormat="1" ht="18" customHeight="1" x14ac:dyDescent="0.25">
      <c r="A72" s="820"/>
      <c r="B72" s="821" t="s">
        <v>1551</v>
      </c>
      <c r="C72" s="822"/>
      <c r="D72" s="822"/>
      <c r="E72" s="820"/>
      <c r="F72" s="826" t="s">
        <v>1552</v>
      </c>
      <c r="G72" s="830"/>
      <c r="H72" s="820"/>
      <c r="I72" s="832"/>
    </row>
    <row r="73" spans="1:9" s="828" customFormat="1" ht="18" customHeight="1" x14ac:dyDescent="0.25">
      <c r="A73" s="820"/>
      <c r="B73" s="821"/>
      <c r="C73" s="822"/>
      <c r="D73" s="822"/>
      <c r="E73" s="820"/>
      <c r="F73" s="826" t="s">
        <v>1553</v>
      </c>
      <c r="G73" s="830"/>
      <c r="H73" s="820"/>
      <c r="I73" s="832"/>
    </row>
    <row r="74" spans="1:9" s="828" customFormat="1" ht="18" customHeight="1" x14ac:dyDescent="0.25">
      <c r="A74" s="820"/>
      <c r="B74" s="821"/>
      <c r="C74" s="822"/>
      <c r="D74" s="822"/>
      <c r="E74" s="820"/>
      <c r="F74" s="826" t="s">
        <v>1554</v>
      </c>
      <c r="G74" s="830"/>
      <c r="H74" s="820"/>
      <c r="I74" s="832"/>
    </row>
    <row r="75" spans="1:9" s="828" customFormat="1" ht="18" customHeight="1" x14ac:dyDescent="0.25">
      <c r="A75" s="820"/>
      <c r="B75" s="821"/>
      <c r="C75" s="822"/>
      <c r="D75" s="822"/>
      <c r="E75" s="820"/>
      <c r="F75" s="826" t="s">
        <v>1538</v>
      </c>
      <c r="G75" s="830"/>
      <c r="H75" s="820"/>
      <c r="I75" s="832"/>
    </row>
    <row r="76" spans="1:9" s="828" customFormat="1" ht="18" customHeight="1" x14ac:dyDescent="0.25">
      <c r="A76" s="820"/>
      <c r="B76" s="821"/>
      <c r="C76" s="822"/>
      <c r="D76" s="822"/>
      <c r="E76" s="820"/>
      <c r="F76" s="826" t="s">
        <v>1542</v>
      </c>
      <c r="G76" s="830"/>
      <c r="H76" s="820"/>
      <c r="I76" s="832"/>
    </row>
    <row r="77" spans="1:9" s="828" customFormat="1" ht="18" customHeight="1" x14ac:dyDescent="0.25">
      <c r="A77" s="820"/>
      <c r="B77" s="821"/>
      <c r="C77" s="822"/>
      <c r="D77" s="822"/>
      <c r="E77" s="820"/>
      <c r="F77" s="826" t="s">
        <v>1555</v>
      </c>
      <c r="G77" s="830"/>
      <c r="H77" s="820"/>
      <c r="I77" s="832"/>
    </row>
    <row r="78" spans="1:9" s="828" customFormat="1" ht="18" customHeight="1" x14ac:dyDescent="0.25">
      <c r="A78" s="820"/>
      <c r="B78" s="821"/>
      <c r="C78" s="822"/>
      <c r="D78" s="822"/>
      <c r="E78" s="820"/>
      <c r="F78" s="826" t="s">
        <v>1556</v>
      </c>
      <c r="G78" s="830"/>
      <c r="H78" s="820"/>
      <c r="I78" s="832"/>
    </row>
    <row r="79" spans="1:9" s="828" customFormat="1" ht="15.75" x14ac:dyDescent="0.25">
      <c r="A79" s="833"/>
      <c r="B79" s="834"/>
      <c r="C79" s="835"/>
      <c r="D79" s="835"/>
      <c r="E79" s="833"/>
      <c r="F79" s="836"/>
      <c r="G79" s="836"/>
      <c r="H79" s="833"/>
      <c r="I79" s="837"/>
    </row>
    <row r="80" spans="1:9" s="8" customFormat="1" ht="20.25" x14ac:dyDescent="0.3">
      <c r="A80" s="820">
        <v>2</v>
      </c>
      <c r="B80" s="821" t="s">
        <v>1557</v>
      </c>
      <c r="C80" s="822">
        <v>621670</v>
      </c>
      <c r="D80" s="823">
        <v>621670</v>
      </c>
      <c r="E80" s="824" t="s">
        <v>1072</v>
      </c>
      <c r="F80" s="825" t="s">
        <v>1537</v>
      </c>
      <c r="G80" s="825" t="s">
        <v>1537</v>
      </c>
      <c r="H80" s="820"/>
      <c r="I80" s="827" t="s">
        <v>1539</v>
      </c>
    </row>
    <row r="81" spans="1:9" s="8" customFormat="1" ht="18" customHeight="1" x14ac:dyDescent="0.3">
      <c r="A81" s="820"/>
      <c r="B81" s="821" t="s">
        <v>1558</v>
      </c>
      <c r="C81" s="822"/>
      <c r="D81" s="822"/>
      <c r="E81" s="820"/>
      <c r="F81" s="826" t="s">
        <v>1559</v>
      </c>
      <c r="G81" s="826" t="s">
        <v>1559</v>
      </c>
      <c r="H81" s="820"/>
      <c r="I81" s="829" t="s">
        <v>1560</v>
      </c>
    </row>
    <row r="82" spans="1:9" s="8" customFormat="1" ht="18" customHeight="1" x14ac:dyDescent="0.3">
      <c r="A82" s="820"/>
      <c r="B82" s="821" t="s">
        <v>1561</v>
      </c>
      <c r="C82" s="822"/>
      <c r="D82" s="822"/>
      <c r="E82" s="820"/>
      <c r="F82" s="826" t="s">
        <v>1545</v>
      </c>
      <c r="G82" s="830"/>
      <c r="H82" s="820"/>
      <c r="I82" s="831" t="s">
        <v>1546</v>
      </c>
    </row>
    <row r="83" spans="1:9" s="8" customFormat="1" ht="17.25" customHeight="1" x14ac:dyDescent="0.3">
      <c r="A83" s="820"/>
      <c r="B83" s="821" t="s">
        <v>1562</v>
      </c>
      <c r="C83" s="822"/>
      <c r="D83" s="822"/>
      <c r="E83" s="820"/>
      <c r="F83" s="826" t="s">
        <v>1563</v>
      </c>
      <c r="G83" s="830"/>
      <c r="H83" s="820"/>
      <c r="I83" s="832">
        <v>242149</v>
      </c>
    </row>
    <row r="84" spans="1:9" s="8" customFormat="1" ht="17.25" customHeight="1" x14ac:dyDescent="0.3">
      <c r="A84" s="820"/>
      <c r="B84" s="821" t="s">
        <v>1564</v>
      </c>
      <c r="C84" s="822"/>
      <c r="D84" s="822"/>
      <c r="E84" s="820"/>
      <c r="F84" s="826" t="s">
        <v>1553</v>
      </c>
      <c r="G84" s="830"/>
      <c r="H84" s="820"/>
      <c r="I84" s="832"/>
    </row>
    <row r="85" spans="1:9" s="8" customFormat="1" ht="17.25" customHeight="1" x14ac:dyDescent="0.3">
      <c r="A85" s="820"/>
      <c r="B85" s="821" t="s">
        <v>1565</v>
      </c>
      <c r="C85" s="822"/>
      <c r="D85" s="822"/>
      <c r="E85" s="820"/>
      <c r="F85" s="826" t="s">
        <v>1566</v>
      </c>
      <c r="G85" s="830"/>
      <c r="H85" s="820"/>
      <c r="I85" s="832"/>
    </row>
    <row r="86" spans="1:9" s="8" customFormat="1" ht="17.25" customHeight="1" x14ac:dyDescent="0.3">
      <c r="A86" s="820"/>
      <c r="B86" s="821"/>
      <c r="C86" s="822"/>
      <c r="D86" s="822"/>
      <c r="E86" s="820"/>
      <c r="F86" s="826" t="s">
        <v>1538</v>
      </c>
      <c r="G86" s="830"/>
      <c r="H86" s="820"/>
      <c r="I86" s="832"/>
    </row>
    <row r="87" spans="1:9" s="8" customFormat="1" ht="17.25" customHeight="1" x14ac:dyDescent="0.3">
      <c r="A87" s="820"/>
      <c r="B87" s="821"/>
      <c r="C87" s="822"/>
      <c r="D87" s="822"/>
      <c r="E87" s="820"/>
      <c r="F87" s="826" t="s">
        <v>1542</v>
      </c>
      <c r="G87" s="830"/>
      <c r="H87" s="820"/>
      <c r="I87" s="832"/>
    </row>
    <row r="88" spans="1:9" s="8" customFormat="1" ht="17.25" customHeight="1" x14ac:dyDescent="0.3">
      <c r="A88" s="820"/>
      <c r="B88" s="821"/>
      <c r="C88" s="822"/>
      <c r="D88" s="822"/>
      <c r="E88" s="820"/>
      <c r="F88" s="826" t="s">
        <v>1555</v>
      </c>
      <c r="G88" s="830"/>
      <c r="H88" s="820"/>
      <c r="I88" s="832"/>
    </row>
    <row r="89" spans="1:9" s="29" customFormat="1" ht="17.25" customHeight="1" x14ac:dyDescent="0.3">
      <c r="A89" s="820"/>
      <c r="B89" s="821"/>
      <c r="C89" s="822"/>
      <c r="D89" s="822"/>
      <c r="E89" s="820"/>
      <c r="F89" s="826" t="s">
        <v>1567</v>
      </c>
      <c r="G89" s="830"/>
      <c r="H89" s="820"/>
      <c r="I89" s="832"/>
    </row>
    <row r="90" spans="1:9" s="29" customFormat="1" ht="17.25" customHeight="1" x14ac:dyDescent="0.3">
      <c r="A90" s="833"/>
      <c r="B90" s="834"/>
      <c r="C90" s="835"/>
      <c r="D90" s="835"/>
      <c r="E90" s="833"/>
      <c r="F90" s="838"/>
      <c r="G90" s="839"/>
      <c r="H90" s="833"/>
      <c r="I90" s="837"/>
    </row>
    <row r="91" spans="1:9" s="29" customFormat="1" ht="20.25" x14ac:dyDescent="0.3">
      <c r="A91" s="820">
        <v>3</v>
      </c>
      <c r="B91" s="821" t="s">
        <v>1557</v>
      </c>
      <c r="C91" s="822">
        <v>515810</v>
      </c>
      <c r="D91" s="823">
        <v>515810</v>
      </c>
      <c r="E91" s="840" t="s">
        <v>1072</v>
      </c>
      <c r="F91" s="826" t="s">
        <v>1537</v>
      </c>
      <c r="G91" s="826" t="s">
        <v>1537</v>
      </c>
      <c r="H91" s="820"/>
      <c r="I91" s="841"/>
    </row>
    <row r="92" spans="1:9" s="29" customFormat="1" ht="20.25" x14ac:dyDescent="0.3">
      <c r="A92" s="820"/>
      <c r="B92" s="821" t="s">
        <v>1568</v>
      </c>
      <c r="C92" s="822"/>
      <c r="D92" s="822"/>
      <c r="E92" s="820"/>
      <c r="F92" s="826" t="s">
        <v>1569</v>
      </c>
      <c r="G92" s="826" t="s">
        <v>1569</v>
      </c>
      <c r="H92" s="820"/>
      <c r="I92" s="829"/>
    </row>
    <row r="93" spans="1:9" s="8" customFormat="1" ht="20.25" x14ac:dyDescent="0.3">
      <c r="A93" s="820"/>
      <c r="B93" s="821" t="s">
        <v>1570</v>
      </c>
      <c r="C93" s="822"/>
      <c r="D93" s="822"/>
      <c r="E93" s="820"/>
      <c r="F93" s="826" t="s">
        <v>1545</v>
      </c>
      <c r="G93" s="826"/>
      <c r="H93" s="820"/>
      <c r="I93" s="831"/>
    </row>
    <row r="94" spans="1:9" s="8" customFormat="1" ht="20.25" x14ac:dyDescent="0.3">
      <c r="A94" s="820"/>
      <c r="B94" s="821" t="s">
        <v>1571</v>
      </c>
      <c r="C94" s="822"/>
      <c r="D94" s="822"/>
      <c r="E94" s="820"/>
      <c r="F94" s="826" t="s">
        <v>1572</v>
      </c>
      <c r="G94" s="826"/>
      <c r="H94" s="820"/>
      <c r="I94" s="832"/>
    </row>
    <row r="95" spans="1:9" s="8" customFormat="1" ht="20.25" x14ac:dyDescent="0.3">
      <c r="A95" s="820"/>
      <c r="B95" s="821" t="s">
        <v>1573</v>
      </c>
      <c r="C95" s="822"/>
      <c r="D95" s="822"/>
      <c r="E95" s="820"/>
      <c r="F95" s="826" t="s">
        <v>1553</v>
      </c>
      <c r="G95" s="826"/>
      <c r="H95" s="820"/>
      <c r="I95" s="832"/>
    </row>
    <row r="96" spans="1:9" s="8" customFormat="1" ht="20.25" x14ac:dyDescent="0.3">
      <c r="A96" s="820"/>
      <c r="B96" s="821" t="s">
        <v>1574</v>
      </c>
      <c r="C96" s="822"/>
      <c r="D96" s="822"/>
      <c r="E96" s="820"/>
      <c r="F96" s="826" t="s">
        <v>1575</v>
      </c>
      <c r="G96" s="826"/>
      <c r="H96" s="820"/>
      <c r="I96" s="832"/>
    </row>
    <row r="97" spans="1:9" s="8" customFormat="1" ht="20.25" x14ac:dyDescent="0.3">
      <c r="A97" s="820"/>
      <c r="B97" s="821"/>
      <c r="C97" s="822"/>
      <c r="D97" s="822"/>
      <c r="E97" s="820"/>
      <c r="F97" s="826" t="s">
        <v>1538</v>
      </c>
      <c r="G97" s="826"/>
      <c r="H97" s="820"/>
      <c r="I97" s="832"/>
    </row>
    <row r="98" spans="1:9" s="8" customFormat="1" ht="20.25" x14ac:dyDescent="0.3">
      <c r="A98" s="820"/>
      <c r="B98" s="821"/>
      <c r="C98" s="822"/>
      <c r="D98" s="822"/>
      <c r="E98" s="820"/>
      <c r="F98" s="826" t="s">
        <v>1576</v>
      </c>
      <c r="G98" s="826"/>
      <c r="H98" s="820"/>
      <c r="I98" s="832"/>
    </row>
    <row r="99" spans="1:9" s="8" customFormat="1" ht="20.25" x14ac:dyDescent="0.3">
      <c r="A99" s="820"/>
      <c r="B99" s="821"/>
      <c r="C99" s="822"/>
      <c r="D99" s="822"/>
      <c r="E99" s="820"/>
      <c r="F99" s="826" t="s">
        <v>1555</v>
      </c>
      <c r="G99" s="826"/>
      <c r="H99" s="820"/>
      <c r="I99" s="832"/>
    </row>
    <row r="100" spans="1:9" s="8" customFormat="1" ht="20.25" x14ac:dyDescent="0.3">
      <c r="A100" s="820"/>
      <c r="B100" s="821"/>
      <c r="C100" s="822"/>
      <c r="D100" s="822"/>
      <c r="E100" s="820"/>
      <c r="F100" s="826" t="s">
        <v>1577</v>
      </c>
      <c r="G100" s="826"/>
      <c r="H100" s="820"/>
      <c r="I100" s="832"/>
    </row>
    <row r="101" spans="1:9" s="8" customFormat="1" ht="20.25" x14ac:dyDescent="0.3">
      <c r="A101" s="833"/>
      <c r="B101" s="834"/>
      <c r="C101" s="835"/>
      <c r="D101" s="835"/>
      <c r="E101" s="833"/>
      <c r="F101" s="838"/>
      <c r="G101" s="838"/>
      <c r="H101" s="833"/>
      <c r="I101" s="837"/>
    </row>
    <row r="102" spans="1:9" s="8" customFormat="1" ht="20.25" x14ac:dyDescent="0.3">
      <c r="A102" s="13">
        <v>1</v>
      </c>
      <c r="B102" s="307" t="s">
        <v>431</v>
      </c>
      <c r="C102" s="802">
        <v>53300</v>
      </c>
      <c r="D102" s="802">
        <f>C102</f>
        <v>53300</v>
      </c>
      <c r="E102" s="10" t="s">
        <v>22</v>
      </c>
      <c r="F102" s="10" t="s">
        <v>1289</v>
      </c>
      <c r="G102" s="10" t="str">
        <f t="shared" ref="G102:G109" si="0">F102</f>
        <v>หจก.ยางสามัคคีออโต้ไทร์</v>
      </c>
      <c r="H102" s="10"/>
      <c r="I102" s="13" t="s">
        <v>1290</v>
      </c>
    </row>
    <row r="103" spans="1:9" s="8" customFormat="1" ht="20.25" x14ac:dyDescent="0.3">
      <c r="A103" s="13"/>
      <c r="B103" s="307" t="s">
        <v>1291</v>
      </c>
      <c r="C103" s="802"/>
      <c r="D103" s="802"/>
      <c r="E103" s="10"/>
      <c r="F103" s="803" t="s">
        <v>1292</v>
      </c>
      <c r="G103" s="804" t="str">
        <f t="shared" si="0"/>
        <v>53,300.- บาท</v>
      </c>
      <c r="H103" s="10"/>
      <c r="I103" s="13" t="s">
        <v>200</v>
      </c>
    </row>
    <row r="104" spans="1:9" s="8" customFormat="1" ht="20.25" x14ac:dyDescent="0.3">
      <c r="A104" s="9"/>
      <c r="B104" s="11"/>
      <c r="C104" s="805"/>
      <c r="D104" s="805"/>
      <c r="E104" s="11"/>
      <c r="F104" s="11"/>
      <c r="G104" s="804"/>
      <c r="H104" s="11"/>
      <c r="I104" s="9"/>
    </row>
    <row r="105" spans="1:9" s="8" customFormat="1" ht="20.25" x14ac:dyDescent="0.3">
      <c r="A105" s="12">
        <v>2</v>
      </c>
      <c r="B105" s="14" t="s">
        <v>1293</v>
      </c>
      <c r="C105" s="801">
        <v>15401</v>
      </c>
      <c r="D105" s="801">
        <f>C105</f>
        <v>15401</v>
      </c>
      <c r="E105" s="14" t="s">
        <v>22</v>
      </c>
      <c r="F105" s="14" t="s">
        <v>1294</v>
      </c>
      <c r="G105" s="14" t="str">
        <f t="shared" si="0"/>
        <v>บริษัท นิยมศึกษาภัณฑ์ จำกัด</v>
      </c>
      <c r="H105" s="14"/>
      <c r="I105" s="12" t="s">
        <v>1295</v>
      </c>
    </row>
    <row r="106" spans="1:9" s="8" customFormat="1" ht="20.25" x14ac:dyDescent="0.3">
      <c r="A106" s="13"/>
      <c r="B106" s="10" t="s">
        <v>1296</v>
      </c>
      <c r="C106" s="802"/>
      <c r="D106" s="802"/>
      <c r="E106" s="10"/>
      <c r="F106" s="803" t="s">
        <v>1297</v>
      </c>
      <c r="G106" s="10" t="str">
        <f t="shared" si="0"/>
        <v xml:space="preserve">สาขาที่ 1 </v>
      </c>
      <c r="H106" s="10"/>
      <c r="I106" s="13" t="s">
        <v>1298</v>
      </c>
    </row>
    <row r="107" spans="1:9" s="8" customFormat="1" ht="20.25" x14ac:dyDescent="0.3">
      <c r="A107" s="9"/>
      <c r="B107" s="11" t="s">
        <v>1299</v>
      </c>
      <c r="C107" s="805"/>
      <c r="D107" s="805"/>
      <c r="E107" s="11"/>
      <c r="F107" s="11" t="s">
        <v>1300</v>
      </c>
      <c r="G107" s="11" t="str">
        <f t="shared" si="0"/>
        <v>15,401.- บาท</v>
      </c>
      <c r="H107" s="11"/>
      <c r="I107" s="9"/>
    </row>
    <row r="108" spans="1:9" s="8" customFormat="1" ht="20.25" x14ac:dyDescent="0.3">
      <c r="A108" s="12">
        <v>3</v>
      </c>
      <c r="B108" s="14" t="s">
        <v>36</v>
      </c>
      <c r="C108" s="801">
        <v>26080</v>
      </c>
      <c r="D108" s="801">
        <f>C108</f>
        <v>26080</v>
      </c>
      <c r="E108" s="14" t="s">
        <v>22</v>
      </c>
      <c r="F108" s="14" t="s">
        <v>1301</v>
      </c>
      <c r="G108" s="14" t="str">
        <f t="shared" si="0"/>
        <v>บริษัท ลพบุรีนิยมกิจ จำกัด</v>
      </c>
      <c r="H108" s="14"/>
      <c r="I108" s="12" t="s">
        <v>1302</v>
      </c>
    </row>
    <row r="109" spans="1:9" s="8" customFormat="1" ht="20.25" x14ac:dyDescent="0.3">
      <c r="A109" s="13"/>
      <c r="B109" s="10" t="s">
        <v>1303</v>
      </c>
      <c r="C109" s="802"/>
      <c r="D109" s="802"/>
      <c r="E109" s="10"/>
      <c r="F109" s="803" t="s">
        <v>1304</v>
      </c>
      <c r="G109" s="10" t="str">
        <f t="shared" si="0"/>
        <v>26,080.- บาท</v>
      </c>
      <c r="H109" s="10"/>
      <c r="I109" s="13" t="s">
        <v>1298</v>
      </c>
    </row>
    <row r="110" spans="1:9" s="8" customFormat="1" ht="20.25" x14ac:dyDescent="0.3">
      <c r="A110" s="9"/>
      <c r="B110" s="11"/>
      <c r="C110" s="805"/>
      <c r="D110" s="805"/>
      <c r="E110" s="11"/>
      <c r="F110" s="11"/>
      <c r="G110" s="11"/>
      <c r="H110" s="11"/>
      <c r="I110" s="9"/>
    </row>
    <row r="111" spans="1:9" s="8" customFormat="1" ht="20.25" x14ac:dyDescent="0.3">
      <c r="A111" s="12">
        <v>4</v>
      </c>
      <c r="B111" s="307" t="s">
        <v>1305</v>
      </c>
      <c r="C111" s="801">
        <v>68640</v>
      </c>
      <c r="D111" s="801">
        <f>C111</f>
        <v>68640</v>
      </c>
      <c r="E111" s="14" t="s">
        <v>22</v>
      </c>
      <c r="F111" s="14" t="s">
        <v>1306</v>
      </c>
      <c r="G111" s="14" t="str">
        <f>F111</f>
        <v>หจก.ชยกรทราฟฟิค</v>
      </c>
      <c r="H111" s="14"/>
      <c r="I111" s="12" t="s">
        <v>1307</v>
      </c>
    </row>
    <row r="112" spans="1:9" s="8" customFormat="1" ht="20.25" x14ac:dyDescent="0.3">
      <c r="A112" s="13"/>
      <c r="B112" s="307" t="s">
        <v>270</v>
      </c>
      <c r="C112" s="802"/>
      <c r="D112" s="802"/>
      <c r="E112" s="10"/>
      <c r="F112" s="803" t="s">
        <v>1308</v>
      </c>
      <c r="G112" s="10" t="str">
        <f>F112</f>
        <v>68,640.- บาท</v>
      </c>
      <c r="H112" s="10"/>
      <c r="I112" s="13" t="s">
        <v>1309</v>
      </c>
    </row>
    <row r="113" spans="1:9" s="8" customFormat="1" ht="20.25" x14ac:dyDescent="0.3">
      <c r="A113" s="9"/>
      <c r="B113" s="11"/>
      <c r="C113" s="805"/>
      <c r="D113" s="805"/>
      <c r="E113" s="11"/>
      <c r="F113" s="11"/>
      <c r="G113" s="11"/>
      <c r="H113" s="11"/>
      <c r="I113" s="9"/>
    </row>
    <row r="114" spans="1:9" s="8" customFormat="1" ht="20.25" x14ac:dyDescent="0.3">
      <c r="A114" s="12">
        <v>5</v>
      </c>
      <c r="B114" s="307" t="s">
        <v>1305</v>
      </c>
      <c r="C114" s="801">
        <v>31830</v>
      </c>
      <c r="D114" s="801">
        <f>C114</f>
        <v>31830</v>
      </c>
      <c r="E114" s="14" t="s">
        <v>22</v>
      </c>
      <c r="F114" s="14" t="s">
        <v>1306</v>
      </c>
      <c r="G114" s="14" t="str">
        <f>F114</f>
        <v>หจก.ชยกรทราฟฟิค</v>
      </c>
      <c r="H114" s="14"/>
      <c r="I114" s="12" t="s">
        <v>1310</v>
      </c>
    </row>
    <row r="115" spans="1:9" s="8" customFormat="1" ht="20.25" x14ac:dyDescent="0.3">
      <c r="A115" s="13"/>
      <c r="B115" s="307" t="s">
        <v>1311</v>
      </c>
      <c r="C115" s="802"/>
      <c r="D115" s="802"/>
      <c r="E115" s="10"/>
      <c r="F115" s="803" t="s">
        <v>1312</v>
      </c>
      <c r="G115" s="10" t="str">
        <f>F115</f>
        <v>31,830.- บาท</v>
      </c>
      <c r="H115" s="10"/>
      <c r="I115" s="13" t="s">
        <v>1309</v>
      </c>
    </row>
    <row r="116" spans="1:9" s="8" customFormat="1" ht="20.25" x14ac:dyDescent="0.3">
      <c r="A116" s="9"/>
      <c r="B116" s="11"/>
      <c r="C116" s="805"/>
      <c r="D116" s="805"/>
      <c r="E116" s="11"/>
      <c r="F116" s="11"/>
      <c r="G116" s="11"/>
      <c r="H116" s="11"/>
      <c r="I116" s="9"/>
    </row>
    <row r="117" spans="1:9" s="8" customFormat="1" ht="20.25" x14ac:dyDescent="0.3">
      <c r="A117" s="12">
        <v>6</v>
      </c>
      <c r="B117" s="307" t="s">
        <v>1313</v>
      </c>
      <c r="C117" s="801">
        <v>101006</v>
      </c>
      <c r="D117" s="801">
        <f>C117</f>
        <v>101006</v>
      </c>
      <c r="E117" s="14" t="s">
        <v>22</v>
      </c>
      <c r="F117" s="14" t="s">
        <v>1306</v>
      </c>
      <c r="G117" s="14" t="str">
        <f>F117</f>
        <v>หจก.ชยกรทราฟฟิค</v>
      </c>
      <c r="H117" s="14"/>
      <c r="I117" s="12" t="s">
        <v>1314</v>
      </c>
    </row>
    <row r="118" spans="1:9" s="8" customFormat="1" ht="20.25" x14ac:dyDescent="0.3">
      <c r="A118" s="13"/>
      <c r="B118" s="10" t="s">
        <v>1315</v>
      </c>
      <c r="C118" s="802"/>
      <c r="D118" s="802"/>
      <c r="E118" s="10"/>
      <c r="F118" s="803" t="s">
        <v>1316</v>
      </c>
      <c r="G118" s="10" t="str">
        <f>F118</f>
        <v>101,006.- บาท</v>
      </c>
      <c r="H118" s="10"/>
      <c r="I118" s="13" t="s">
        <v>1309</v>
      </c>
    </row>
    <row r="119" spans="1:9" s="8" customFormat="1" ht="20.25" x14ac:dyDescent="0.3">
      <c r="A119" s="9"/>
      <c r="B119" s="11"/>
      <c r="C119" s="805"/>
      <c r="D119" s="805"/>
      <c r="E119" s="11"/>
      <c r="F119" s="11"/>
      <c r="G119" s="11"/>
      <c r="H119" s="11"/>
      <c r="I119" s="9"/>
    </row>
    <row r="120" spans="1:9" s="8" customFormat="1" ht="20.25" x14ac:dyDescent="0.3">
      <c r="A120" s="12">
        <v>7</v>
      </c>
      <c r="B120" s="14" t="s">
        <v>426</v>
      </c>
      <c r="C120" s="801">
        <v>3574</v>
      </c>
      <c r="D120" s="801">
        <f>C120</f>
        <v>3574</v>
      </c>
      <c r="E120" s="14" t="s">
        <v>22</v>
      </c>
      <c r="F120" s="14" t="s">
        <v>1317</v>
      </c>
      <c r="G120" s="14" t="str">
        <f>F120</f>
        <v>หจก.เทียรประเสริฐ</v>
      </c>
      <c r="H120" s="14"/>
      <c r="I120" s="12" t="s">
        <v>1318</v>
      </c>
    </row>
    <row r="121" spans="1:9" s="8" customFormat="1" ht="20.25" x14ac:dyDescent="0.3">
      <c r="A121" s="13"/>
      <c r="B121" s="10" t="s">
        <v>1319</v>
      </c>
      <c r="C121" s="802"/>
      <c r="D121" s="802"/>
      <c r="E121" s="10"/>
      <c r="F121" s="803" t="s">
        <v>1320</v>
      </c>
      <c r="G121" s="10" t="str">
        <f>F121</f>
        <v>3,574.- บาท</v>
      </c>
      <c r="H121" s="10"/>
      <c r="I121" s="13" t="s">
        <v>1309</v>
      </c>
    </row>
    <row r="122" spans="1:9" s="8" customFormat="1" ht="20.25" x14ac:dyDescent="0.3">
      <c r="A122" s="9"/>
      <c r="B122" s="11"/>
      <c r="C122" s="805"/>
      <c r="D122" s="805"/>
      <c r="E122" s="11"/>
      <c r="F122" s="11"/>
      <c r="G122" s="11"/>
      <c r="H122" s="11"/>
      <c r="I122" s="9"/>
    </row>
    <row r="123" spans="1:9" s="8" customFormat="1" ht="20.25" x14ac:dyDescent="0.3">
      <c r="A123" s="12">
        <v>8</v>
      </c>
      <c r="B123" s="14" t="s">
        <v>426</v>
      </c>
      <c r="C123" s="801">
        <v>2000</v>
      </c>
      <c r="D123" s="801">
        <f>C123</f>
        <v>2000</v>
      </c>
      <c r="E123" s="14" t="s">
        <v>22</v>
      </c>
      <c r="F123" s="14" t="s">
        <v>1317</v>
      </c>
      <c r="G123" s="14" t="str">
        <f>F123</f>
        <v>หจก.เทียรประเสริฐ</v>
      </c>
      <c r="H123" s="14"/>
      <c r="I123" s="12" t="s">
        <v>1321</v>
      </c>
    </row>
    <row r="124" spans="1:9" s="8" customFormat="1" ht="20.25" x14ac:dyDescent="0.3">
      <c r="A124" s="13"/>
      <c r="B124" s="10" t="s">
        <v>378</v>
      </c>
      <c r="C124" s="802"/>
      <c r="D124" s="802"/>
      <c r="E124" s="10"/>
      <c r="F124" s="803" t="s">
        <v>1322</v>
      </c>
      <c r="G124" s="10" t="str">
        <f>F124</f>
        <v>2,000.- บาท</v>
      </c>
      <c r="H124" s="10"/>
      <c r="I124" s="13" t="s">
        <v>1323</v>
      </c>
    </row>
    <row r="125" spans="1:9" s="8" customFormat="1" ht="20.25" x14ac:dyDescent="0.3">
      <c r="A125" s="9"/>
      <c r="B125" s="11"/>
      <c r="C125" s="805"/>
      <c r="D125" s="805"/>
      <c r="E125" s="11"/>
      <c r="F125" s="11"/>
      <c r="G125" s="11"/>
      <c r="H125" s="11"/>
      <c r="I125" s="9"/>
    </row>
    <row r="126" spans="1:9" s="8" customFormat="1" ht="20.25" x14ac:dyDescent="0.3">
      <c r="A126" s="12">
        <v>9</v>
      </c>
      <c r="B126" s="307" t="s">
        <v>1324</v>
      </c>
      <c r="C126" s="801">
        <v>6715</v>
      </c>
      <c r="D126" s="801">
        <f>C126</f>
        <v>6715</v>
      </c>
      <c r="E126" s="14" t="s">
        <v>22</v>
      </c>
      <c r="F126" s="14" t="s">
        <v>1325</v>
      </c>
      <c r="G126" s="14" t="str">
        <f>F126</f>
        <v>หจก.ธนพลอิเล็คทริก</v>
      </c>
      <c r="H126" s="14"/>
      <c r="I126" s="12" t="s">
        <v>1326</v>
      </c>
    </row>
    <row r="127" spans="1:9" s="8" customFormat="1" ht="20.25" x14ac:dyDescent="0.3">
      <c r="A127" s="13"/>
      <c r="B127" s="307" t="s">
        <v>1303</v>
      </c>
      <c r="C127" s="802"/>
      <c r="D127" s="802"/>
      <c r="E127" s="10"/>
      <c r="F127" s="803" t="s">
        <v>1327</v>
      </c>
      <c r="G127" s="10" t="str">
        <f>F127</f>
        <v>6,715.- บาท</v>
      </c>
      <c r="H127" s="10"/>
      <c r="I127" s="13" t="s">
        <v>1323</v>
      </c>
    </row>
    <row r="128" spans="1:9" s="8" customFormat="1" ht="20.25" x14ac:dyDescent="0.3">
      <c r="A128" s="9"/>
      <c r="B128" s="11"/>
      <c r="C128" s="805"/>
      <c r="D128" s="805"/>
      <c r="E128" s="11"/>
      <c r="F128" s="11"/>
      <c r="G128" s="11"/>
      <c r="H128" s="11"/>
      <c r="I128" s="9"/>
    </row>
    <row r="129" spans="1:9" s="8" customFormat="1" ht="20.25" x14ac:dyDescent="0.3">
      <c r="A129" s="12">
        <v>10</v>
      </c>
      <c r="B129" s="14" t="s">
        <v>426</v>
      </c>
      <c r="C129" s="801">
        <v>14196</v>
      </c>
      <c r="D129" s="801">
        <f>C129</f>
        <v>14196</v>
      </c>
      <c r="E129" s="14" t="s">
        <v>22</v>
      </c>
      <c r="F129" s="14" t="s">
        <v>1317</v>
      </c>
      <c r="G129" s="14" t="str">
        <f>F129</f>
        <v>หจก.เทียรประเสริฐ</v>
      </c>
      <c r="H129" s="14"/>
      <c r="I129" s="12" t="s">
        <v>1328</v>
      </c>
    </row>
    <row r="130" spans="1:9" s="8" customFormat="1" ht="20.25" x14ac:dyDescent="0.3">
      <c r="A130" s="13"/>
      <c r="B130" s="10" t="s">
        <v>378</v>
      </c>
      <c r="C130" s="802"/>
      <c r="D130" s="802"/>
      <c r="E130" s="10"/>
      <c r="F130" s="803" t="s">
        <v>1329</v>
      </c>
      <c r="G130" s="10" t="str">
        <f>F130</f>
        <v>14,196.- บาท</v>
      </c>
      <c r="H130" s="10"/>
      <c r="I130" s="13" t="s">
        <v>1330</v>
      </c>
    </row>
    <row r="131" spans="1:9" s="8" customFormat="1" ht="20.25" x14ac:dyDescent="0.3">
      <c r="A131" s="9"/>
      <c r="B131" s="11"/>
      <c r="C131" s="805"/>
      <c r="D131" s="805"/>
      <c r="E131" s="11"/>
      <c r="F131" s="11"/>
      <c r="G131" s="11"/>
      <c r="H131" s="11"/>
      <c r="I131" s="9"/>
    </row>
    <row r="132" spans="1:9" s="8" customFormat="1" ht="20.25" x14ac:dyDescent="0.3">
      <c r="A132" s="12">
        <v>11</v>
      </c>
      <c r="B132" s="14" t="s">
        <v>1331</v>
      </c>
      <c r="C132" s="801">
        <v>121200</v>
      </c>
      <c r="D132" s="801">
        <f>C132</f>
        <v>121200</v>
      </c>
      <c r="E132" s="14" t="s">
        <v>22</v>
      </c>
      <c r="F132" s="14" t="s">
        <v>1332</v>
      </c>
      <c r="G132" s="14" t="str">
        <f>F132</f>
        <v>บริษัท ไร่องุ่น จำกัด</v>
      </c>
      <c r="H132" s="14"/>
      <c r="I132" s="12" t="s">
        <v>1333</v>
      </c>
    </row>
    <row r="133" spans="1:9" s="8" customFormat="1" ht="20.25" x14ac:dyDescent="0.3">
      <c r="A133" s="13"/>
      <c r="B133" s="10" t="s">
        <v>373</v>
      </c>
      <c r="C133" s="802"/>
      <c r="D133" s="802"/>
      <c r="E133" s="10"/>
      <c r="F133" s="10" t="s">
        <v>1334</v>
      </c>
      <c r="G133" s="10" t="str">
        <f>F133</f>
        <v>121,200.- บาท</v>
      </c>
      <c r="H133" s="10"/>
      <c r="I133" s="13" t="s">
        <v>1330</v>
      </c>
    </row>
    <row r="134" spans="1:9" s="8" customFormat="1" ht="20.25" x14ac:dyDescent="0.3">
      <c r="A134" s="9"/>
      <c r="B134" s="11"/>
      <c r="C134" s="805"/>
      <c r="D134" s="805"/>
      <c r="E134" s="11"/>
      <c r="F134" s="11"/>
      <c r="G134" s="11"/>
      <c r="H134" s="11"/>
      <c r="I134" s="9"/>
    </row>
    <row r="135" spans="1:9" s="8" customFormat="1" ht="20.25" x14ac:dyDescent="0.3">
      <c r="A135" s="12">
        <v>12</v>
      </c>
      <c r="B135" s="307" t="s">
        <v>1335</v>
      </c>
      <c r="C135" s="801">
        <v>23157</v>
      </c>
      <c r="D135" s="801">
        <f>C135</f>
        <v>23157</v>
      </c>
      <c r="E135" s="14" t="s">
        <v>22</v>
      </c>
      <c r="F135" s="14" t="s">
        <v>1336</v>
      </c>
      <c r="G135" s="14" t="str">
        <f t="shared" ref="G135:G142" si="1">F135</f>
        <v xml:space="preserve">บริษัท นิยมชัยปิโตรเลียม </v>
      </c>
      <c r="H135" s="14"/>
      <c r="I135" s="12" t="s">
        <v>1337</v>
      </c>
    </row>
    <row r="136" spans="1:9" s="8" customFormat="1" ht="20.25" x14ac:dyDescent="0.3">
      <c r="A136" s="13"/>
      <c r="B136" s="307" t="s">
        <v>373</v>
      </c>
      <c r="C136" s="802"/>
      <c r="D136" s="802"/>
      <c r="E136" s="10"/>
      <c r="F136" s="803" t="s">
        <v>249</v>
      </c>
      <c r="G136" s="10" t="str">
        <f t="shared" si="1"/>
        <v>จำกัด</v>
      </c>
      <c r="H136" s="10"/>
      <c r="I136" s="13" t="s">
        <v>1330</v>
      </c>
    </row>
    <row r="137" spans="1:9" s="8" customFormat="1" ht="20.25" x14ac:dyDescent="0.3">
      <c r="A137" s="9"/>
      <c r="B137" s="11"/>
      <c r="C137" s="805"/>
      <c r="D137" s="805"/>
      <c r="E137" s="11"/>
      <c r="F137" s="11" t="s">
        <v>1338</v>
      </c>
      <c r="G137" s="11" t="str">
        <f t="shared" si="1"/>
        <v>23,157.- บาท</v>
      </c>
      <c r="H137" s="11"/>
      <c r="I137" s="9"/>
    </row>
    <row r="138" spans="1:9" s="8" customFormat="1" ht="20.25" x14ac:dyDescent="0.3">
      <c r="A138" s="12">
        <v>13</v>
      </c>
      <c r="B138" s="14" t="s">
        <v>1339</v>
      </c>
      <c r="C138" s="801">
        <v>4800</v>
      </c>
      <c r="D138" s="801">
        <f>C138</f>
        <v>4800</v>
      </c>
      <c r="E138" s="14" t="s">
        <v>22</v>
      </c>
      <c r="F138" s="14" t="s">
        <v>1340</v>
      </c>
      <c r="G138" s="14" t="str">
        <f t="shared" si="1"/>
        <v>หจก.เป็นหนึ่งค้าวัสดุก่อสร้าง</v>
      </c>
      <c r="H138" s="14"/>
      <c r="I138" s="12" t="s">
        <v>1341</v>
      </c>
    </row>
    <row r="139" spans="1:9" s="8" customFormat="1" ht="20.25" x14ac:dyDescent="0.3">
      <c r="A139" s="13"/>
      <c r="B139" s="10" t="s">
        <v>1342</v>
      </c>
      <c r="C139" s="802"/>
      <c r="D139" s="802"/>
      <c r="E139" s="10"/>
      <c r="F139" s="10" t="s">
        <v>1343</v>
      </c>
      <c r="G139" s="10" t="str">
        <f t="shared" si="1"/>
        <v>หนองม่วง (1997)</v>
      </c>
      <c r="H139" s="10"/>
      <c r="I139" s="13" t="s">
        <v>1344</v>
      </c>
    </row>
    <row r="140" spans="1:9" s="8" customFormat="1" ht="20.25" x14ac:dyDescent="0.3">
      <c r="A140" s="9"/>
      <c r="B140" s="11"/>
      <c r="C140" s="805"/>
      <c r="D140" s="805"/>
      <c r="E140" s="11"/>
      <c r="F140" s="11" t="s">
        <v>1345</v>
      </c>
      <c r="G140" s="11" t="str">
        <f t="shared" si="1"/>
        <v>4,800.- บาท</v>
      </c>
      <c r="H140" s="11"/>
      <c r="I140" s="9"/>
    </row>
    <row r="141" spans="1:9" s="8" customFormat="1" ht="20.25" x14ac:dyDescent="0.3">
      <c r="A141" s="12">
        <v>14</v>
      </c>
      <c r="B141" s="307" t="s">
        <v>431</v>
      </c>
      <c r="C141" s="801">
        <v>5000</v>
      </c>
      <c r="D141" s="801">
        <f>C141</f>
        <v>5000</v>
      </c>
      <c r="E141" s="14" t="s">
        <v>22</v>
      </c>
      <c r="F141" s="14" t="s">
        <v>1289</v>
      </c>
      <c r="G141" s="14" t="str">
        <f t="shared" si="1"/>
        <v>หจก.ยางสามัคคีออโต้ไทร์</v>
      </c>
      <c r="H141" s="14"/>
      <c r="I141" s="12" t="s">
        <v>1346</v>
      </c>
    </row>
    <row r="142" spans="1:9" s="8" customFormat="1" ht="20.25" x14ac:dyDescent="0.3">
      <c r="A142" s="13"/>
      <c r="B142" s="10" t="s">
        <v>270</v>
      </c>
      <c r="C142" s="802"/>
      <c r="D142" s="802"/>
      <c r="E142" s="10"/>
      <c r="F142" s="10" t="s">
        <v>1347</v>
      </c>
      <c r="G142" s="10" t="str">
        <f t="shared" si="1"/>
        <v>5,000.- บาท</v>
      </c>
      <c r="H142" s="10"/>
      <c r="I142" s="13" t="s">
        <v>1344</v>
      </c>
    </row>
    <row r="143" spans="1:9" s="8" customFormat="1" ht="20.25" x14ac:dyDescent="0.3">
      <c r="A143" s="9"/>
      <c r="B143" s="11"/>
      <c r="C143" s="805"/>
      <c r="D143" s="805"/>
      <c r="E143" s="11"/>
      <c r="F143" s="11"/>
      <c r="G143" s="11"/>
      <c r="H143" s="11"/>
      <c r="I143" s="9"/>
    </row>
    <row r="144" spans="1:9" s="8" customFormat="1" ht="20.25" x14ac:dyDescent="0.3">
      <c r="A144" s="12">
        <v>15</v>
      </c>
      <c r="B144" s="307" t="s">
        <v>1335</v>
      </c>
      <c r="C144" s="801">
        <v>110520</v>
      </c>
      <c r="D144" s="801">
        <f>C144</f>
        <v>110520</v>
      </c>
      <c r="E144" s="14" t="s">
        <v>22</v>
      </c>
      <c r="F144" s="14" t="s">
        <v>1348</v>
      </c>
      <c r="G144" s="14" t="str">
        <f>F144</f>
        <v>หจก.ลพบุรีปิโตรเลียม</v>
      </c>
      <c r="H144" s="14"/>
      <c r="I144" s="12" t="s">
        <v>1349</v>
      </c>
    </row>
    <row r="145" spans="1:9" s="8" customFormat="1" ht="20.25" x14ac:dyDescent="0.3">
      <c r="A145" s="13"/>
      <c r="B145" s="10" t="s">
        <v>270</v>
      </c>
      <c r="C145" s="802"/>
      <c r="D145" s="802"/>
      <c r="E145" s="10"/>
      <c r="F145" s="803" t="s">
        <v>1350</v>
      </c>
      <c r="G145" s="10" t="str">
        <f>F145</f>
        <v>110,520.- บาท</v>
      </c>
      <c r="H145" s="10"/>
      <c r="I145" s="13" t="s">
        <v>1351</v>
      </c>
    </row>
    <row r="146" spans="1:9" s="8" customFormat="1" ht="20.25" x14ac:dyDescent="0.3">
      <c r="A146" s="9"/>
      <c r="B146" s="11"/>
      <c r="C146" s="805"/>
      <c r="D146" s="805"/>
      <c r="E146" s="11"/>
      <c r="F146" s="11"/>
      <c r="G146" s="11"/>
      <c r="H146" s="11"/>
      <c r="I146" s="9"/>
    </row>
    <row r="147" spans="1:9" s="8" customFormat="1" ht="20.25" x14ac:dyDescent="0.3">
      <c r="A147" s="12">
        <v>16</v>
      </c>
      <c r="B147" s="307" t="s">
        <v>1324</v>
      </c>
      <c r="C147" s="806">
        <v>42690</v>
      </c>
      <c r="D147" s="806">
        <f>C147</f>
        <v>42690</v>
      </c>
      <c r="E147" s="14" t="s">
        <v>22</v>
      </c>
      <c r="F147" s="14" t="s">
        <v>1325</v>
      </c>
      <c r="G147" s="14" t="str">
        <f>F147</f>
        <v>หจก.ธนพลอิเล็คทริก</v>
      </c>
      <c r="H147" s="14"/>
      <c r="I147" s="12" t="s">
        <v>1352</v>
      </c>
    </row>
    <row r="148" spans="1:9" s="8" customFormat="1" ht="20.25" x14ac:dyDescent="0.3">
      <c r="A148" s="13"/>
      <c r="B148" s="10" t="s">
        <v>1353</v>
      </c>
      <c r="C148" s="807"/>
      <c r="D148" s="807"/>
      <c r="E148" s="10"/>
      <c r="F148" s="10" t="s">
        <v>1354</v>
      </c>
      <c r="G148" s="10" t="str">
        <f>F148</f>
        <v>42,690.- บาท</v>
      </c>
      <c r="H148" s="10"/>
      <c r="I148" s="13" t="s">
        <v>1351</v>
      </c>
    </row>
    <row r="149" spans="1:9" s="8" customFormat="1" ht="20.25" x14ac:dyDescent="0.3">
      <c r="A149" s="9"/>
      <c r="B149" s="11"/>
      <c r="C149" s="805"/>
      <c r="D149" s="805"/>
      <c r="E149" s="11"/>
      <c r="F149" s="11"/>
      <c r="G149" s="11"/>
      <c r="H149" s="11"/>
      <c r="I149" s="9"/>
    </row>
    <row r="150" spans="1:9" s="8" customFormat="1" ht="20.25" x14ac:dyDescent="0.3">
      <c r="A150" s="12">
        <v>17</v>
      </c>
      <c r="B150" s="14" t="s">
        <v>426</v>
      </c>
      <c r="C150" s="801">
        <v>3046</v>
      </c>
      <c r="D150" s="801">
        <f>C150</f>
        <v>3046</v>
      </c>
      <c r="E150" s="14" t="s">
        <v>22</v>
      </c>
      <c r="F150" s="14" t="s">
        <v>1317</v>
      </c>
      <c r="G150" s="14" t="str">
        <f>F150</f>
        <v>หจก.เทียรประเสริฐ</v>
      </c>
      <c r="H150" s="14"/>
      <c r="I150" s="12" t="s">
        <v>1355</v>
      </c>
    </row>
    <row r="151" spans="1:9" s="8" customFormat="1" ht="20.25" x14ac:dyDescent="0.3">
      <c r="A151" s="13"/>
      <c r="B151" s="10" t="s">
        <v>1356</v>
      </c>
      <c r="C151" s="802"/>
      <c r="D151" s="802"/>
      <c r="E151" s="10"/>
      <c r="F151" s="803" t="s">
        <v>1357</v>
      </c>
      <c r="G151" s="10" t="str">
        <f>F151</f>
        <v>3,046.- บาท</v>
      </c>
      <c r="H151" s="10"/>
      <c r="I151" s="13" t="s">
        <v>1351</v>
      </c>
    </row>
    <row r="152" spans="1:9" s="8" customFormat="1" ht="20.25" x14ac:dyDescent="0.3">
      <c r="A152" s="9"/>
      <c r="B152" s="11"/>
      <c r="C152" s="805"/>
      <c r="D152" s="805"/>
      <c r="E152" s="11"/>
      <c r="F152" s="11"/>
      <c r="G152" s="11"/>
      <c r="H152" s="11"/>
      <c r="I152" s="9"/>
    </row>
    <row r="153" spans="1:9" s="8" customFormat="1" ht="20.25" x14ac:dyDescent="0.3">
      <c r="A153" s="12">
        <v>18</v>
      </c>
      <c r="B153" s="307" t="s">
        <v>1324</v>
      </c>
      <c r="C153" s="801">
        <v>21140</v>
      </c>
      <c r="D153" s="801">
        <f>C153</f>
        <v>21140</v>
      </c>
      <c r="E153" s="14" t="s">
        <v>22</v>
      </c>
      <c r="F153" s="14" t="s">
        <v>1325</v>
      </c>
      <c r="G153" s="14" t="str">
        <f>F153</f>
        <v>หจก.ธนพลอิเล็คทริก</v>
      </c>
      <c r="H153" s="14"/>
      <c r="I153" s="12" t="s">
        <v>1358</v>
      </c>
    </row>
    <row r="154" spans="1:9" s="8" customFormat="1" ht="20.25" x14ac:dyDescent="0.3">
      <c r="A154" s="13"/>
      <c r="B154" s="10" t="s">
        <v>335</v>
      </c>
      <c r="C154" s="802"/>
      <c r="D154" s="802"/>
      <c r="E154" s="10"/>
      <c r="F154" s="803" t="s">
        <v>1359</v>
      </c>
      <c r="G154" s="10" t="str">
        <f>F154</f>
        <v>21,140.- บาท</v>
      </c>
      <c r="H154" s="10"/>
      <c r="I154" s="13" t="s">
        <v>1351</v>
      </c>
    </row>
    <row r="155" spans="1:9" s="8" customFormat="1" ht="20.25" x14ac:dyDescent="0.3">
      <c r="A155" s="9"/>
      <c r="B155" s="11"/>
      <c r="C155" s="805"/>
      <c r="D155" s="805"/>
      <c r="E155" s="11"/>
      <c r="F155" s="11"/>
      <c r="G155" s="11"/>
      <c r="H155" s="11"/>
      <c r="I155" s="9"/>
    </row>
    <row r="156" spans="1:9" s="8" customFormat="1" ht="20.25" x14ac:dyDescent="0.3">
      <c r="A156" s="12">
        <v>19</v>
      </c>
      <c r="B156" s="14" t="s">
        <v>426</v>
      </c>
      <c r="C156" s="801">
        <v>8501</v>
      </c>
      <c r="D156" s="801">
        <f>C156</f>
        <v>8501</v>
      </c>
      <c r="E156" s="14" t="s">
        <v>22</v>
      </c>
      <c r="F156" s="14" t="s">
        <v>1317</v>
      </c>
      <c r="G156" s="14" t="str">
        <f>F156</f>
        <v>หจก.เทียรประเสริฐ</v>
      </c>
      <c r="H156" s="14"/>
      <c r="I156" s="12" t="s">
        <v>1360</v>
      </c>
    </row>
    <row r="157" spans="1:9" s="8" customFormat="1" ht="20.25" x14ac:dyDescent="0.3">
      <c r="A157" s="13"/>
      <c r="B157" s="10" t="s">
        <v>335</v>
      </c>
      <c r="C157" s="802"/>
      <c r="D157" s="802"/>
      <c r="E157" s="10"/>
      <c r="F157" s="803" t="s">
        <v>1361</v>
      </c>
      <c r="G157" s="10" t="str">
        <f>F157</f>
        <v>8,501.- บาท</v>
      </c>
      <c r="H157" s="10"/>
      <c r="I157" s="13" t="s">
        <v>1351</v>
      </c>
    </row>
    <row r="158" spans="1:9" s="8" customFormat="1" ht="20.25" x14ac:dyDescent="0.3">
      <c r="A158" s="9"/>
      <c r="B158" s="11"/>
      <c r="C158" s="805"/>
      <c r="D158" s="805"/>
      <c r="E158" s="11"/>
      <c r="F158" s="11"/>
      <c r="G158" s="11"/>
      <c r="H158" s="11"/>
      <c r="I158" s="9"/>
    </row>
    <row r="159" spans="1:9" s="8" customFormat="1" ht="20.25" x14ac:dyDescent="0.3">
      <c r="A159" s="12">
        <v>20</v>
      </c>
      <c r="B159" s="307" t="s">
        <v>1305</v>
      </c>
      <c r="C159" s="801">
        <v>1500</v>
      </c>
      <c r="D159" s="801">
        <f>C159</f>
        <v>1500</v>
      </c>
      <c r="E159" s="14" t="s">
        <v>22</v>
      </c>
      <c r="F159" s="14" t="s">
        <v>1294</v>
      </c>
      <c r="G159" s="14" t="str">
        <f>F159</f>
        <v>บริษัท นิยมศึกษาภัณฑ์ จำกัด</v>
      </c>
      <c r="H159" s="14"/>
      <c r="I159" s="12" t="s">
        <v>1362</v>
      </c>
    </row>
    <row r="160" spans="1:9" s="8" customFormat="1" ht="20.25" x14ac:dyDescent="0.3">
      <c r="A160" s="13"/>
      <c r="B160" s="10" t="s">
        <v>1356</v>
      </c>
      <c r="C160" s="802"/>
      <c r="D160" s="802"/>
      <c r="E160" s="10"/>
      <c r="F160" s="803" t="s">
        <v>1297</v>
      </c>
      <c r="G160" s="10" t="str">
        <f>F160</f>
        <v xml:space="preserve">สาขาที่ 1 </v>
      </c>
      <c r="H160" s="10"/>
      <c r="I160" s="13" t="s">
        <v>1363</v>
      </c>
    </row>
    <row r="161" spans="1:9" s="8" customFormat="1" ht="20.25" x14ac:dyDescent="0.3">
      <c r="A161" s="9"/>
      <c r="B161" s="11"/>
      <c r="C161" s="805"/>
      <c r="D161" s="805"/>
      <c r="E161" s="11"/>
      <c r="F161" s="11" t="s">
        <v>1364</v>
      </c>
      <c r="G161" s="11" t="str">
        <f>F161</f>
        <v>1,500.- บาท</v>
      </c>
      <c r="H161" s="11"/>
      <c r="I161" s="9"/>
    </row>
    <row r="162" spans="1:9" s="8" customFormat="1" ht="20.25" x14ac:dyDescent="0.3">
      <c r="A162" s="12">
        <v>21</v>
      </c>
      <c r="B162" s="307" t="s">
        <v>1324</v>
      </c>
      <c r="C162" s="801">
        <v>770</v>
      </c>
      <c r="D162" s="801">
        <f>C162</f>
        <v>770</v>
      </c>
      <c r="E162" s="14" t="s">
        <v>22</v>
      </c>
      <c r="F162" s="14" t="s">
        <v>1325</v>
      </c>
      <c r="G162" s="14" t="str">
        <f>F162</f>
        <v>หจก.ธนพลอิเล็คทริก</v>
      </c>
      <c r="H162" s="14"/>
      <c r="I162" s="12" t="s">
        <v>1365</v>
      </c>
    </row>
    <row r="163" spans="1:9" s="8" customFormat="1" ht="20.25" x14ac:dyDescent="0.3">
      <c r="A163" s="13"/>
      <c r="B163" s="10" t="s">
        <v>270</v>
      </c>
      <c r="C163" s="802"/>
      <c r="D163" s="802"/>
      <c r="E163" s="10"/>
      <c r="F163" s="803" t="s">
        <v>1366</v>
      </c>
      <c r="G163" s="10" t="str">
        <f>F163</f>
        <v>770.- บาท</v>
      </c>
      <c r="H163" s="10"/>
      <c r="I163" s="13" t="s">
        <v>1363</v>
      </c>
    </row>
    <row r="164" spans="1:9" s="8" customFormat="1" ht="20.25" x14ac:dyDescent="0.3">
      <c r="A164" s="9"/>
      <c r="B164" s="11"/>
      <c r="C164" s="805"/>
      <c r="D164" s="805"/>
      <c r="E164" s="11"/>
      <c r="F164" s="11"/>
      <c r="G164" s="11"/>
      <c r="H164" s="11"/>
      <c r="I164" s="9"/>
    </row>
    <row r="165" spans="1:9" s="8" customFormat="1" ht="20.25" x14ac:dyDescent="0.3">
      <c r="A165" s="12">
        <v>22</v>
      </c>
      <c r="B165" s="14" t="s">
        <v>426</v>
      </c>
      <c r="C165" s="801">
        <v>1074</v>
      </c>
      <c r="D165" s="801">
        <f>C165</f>
        <v>1074</v>
      </c>
      <c r="E165" s="14" t="s">
        <v>22</v>
      </c>
      <c r="F165" s="14" t="s">
        <v>1317</v>
      </c>
      <c r="G165" s="14" t="str">
        <f>F165</f>
        <v>หจก.เทียรประเสริฐ</v>
      </c>
      <c r="H165" s="14"/>
      <c r="I165" s="12" t="s">
        <v>1367</v>
      </c>
    </row>
    <row r="166" spans="1:9" s="8" customFormat="1" ht="20.25" x14ac:dyDescent="0.3">
      <c r="A166" s="13"/>
      <c r="B166" s="10" t="s">
        <v>1368</v>
      </c>
      <c r="C166" s="802"/>
      <c r="D166" s="802"/>
      <c r="E166" s="10"/>
      <c r="F166" s="803" t="s">
        <v>1369</v>
      </c>
      <c r="G166" s="10" t="str">
        <f>F166</f>
        <v>1,074.- บาท</v>
      </c>
      <c r="H166" s="10"/>
      <c r="I166" s="13" t="s">
        <v>1363</v>
      </c>
    </row>
    <row r="167" spans="1:9" s="8" customFormat="1" ht="20.25" x14ac:dyDescent="0.3">
      <c r="A167" s="9"/>
      <c r="B167" s="11"/>
      <c r="C167" s="805"/>
      <c r="D167" s="805"/>
      <c r="E167" s="11"/>
      <c r="F167" s="11"/>
      <c r="G167" s="11"/>
      <c r="H167" s="11"/>
      <c r="I167" s="9"/>
    </row>
    <row r="168" spans="1:9" s="8" customFormat="1" ht="20.25" x14ac:dyDescent="0.3">
      <c r="A168" s="12">
        <v>23</v>
      </c>
      <c r="B168" s="307" t="s">
        <v>431</v>
      </c>
      <c r="C168" s="801">
        <v>17300</v>
      </c>
      <c r="D168" s="801">
        <f>C168</f>
        <v>17300</v>
      </c>
      <c r="E168" s="14" t="s">
        <v>22</v>
      </c>
      <c r="F168" s="14" t="s">
        <v>1370</v>
      </c>
      <c r="G168" s="14" t="str">
        <f>F168</f>
        <v>ร้านมนูการช่าง</v>
      </c>
      <c r="H168" s="14"/>
      <c r="I168" s="12" t="s">
        <v>1371</v>
      </c>
    </row>
    <row r="169" spans="1:9" s="8" customFormat="1" ht="20.25" x14ac:dyDescent="0.3">
      <c r="A169" s="13"/>
      <c r="B169" s="10" t="s">
        <v>1368</v>
      </c>
      <c r="C169" s="802"/>
      <c r="D169" s="802"/>
      <c r="E169" s="10"/>
      <c r="F169" s="803" t="s">
        <v>1372</v>
      </c>
      <c r="G169" s="10" t="str">
        <f>F169</f>
        <v>17,300.- บาท</v>
      </c>
      <c r="H169" s="10"/>
      <c r="I169" s="13" t="s">
        <v>1363</v>
      </c>
    </row>
    <row r="170" spans="1:9" s="8" customFormat="1" ht="20.25" x14ac:dyDescent="0.3">
      <c r="A170" s="9"/>
      <c r="B170" s="11"/>
      <c r="C170" s="805"/>
      <c r="D170" s="805"/>
      <c r="E170" s="11"/>
      <c r="F170" s="11"/>
      <c r="G170" s="11"/>
      <c r="H170" s="11"/>
      <c r="I170" s="9"/>
    </row>
    <row r="171" spans="1:9" s="8" customFormat="1" ht="20.25" x14ac:dyDescent="0.3">
      <c r="A171" s="12">
        <v>24</v>
      </c>
      <c r="B171" s="14" t="s">
        <v>1373</v>
      </c>
      <c r="C171" s="801">
        <v>3210</v>
      </c>
      <c r="D171" s="801">
        <f>C171</f>
        <v>3210</v>
      </c>
      <c r="E171" s="14" t="s">
        <v>22</v>
      </c>
      <c r="F171" s="14" t="s">
        <v>1374</v>
      </c>
      <c r="G171" s="14" t="str">
        <f>F171</f>
        <v>ห้างรุ่งเจริญอินเตอร์เทรด</v>
      </c>
      <c r="H171" s="14"/>
      <c r="I171" s="12" t="s">
        <v>1375</v>
      </c>
    </row>
    <row r="172" spans="1:9" s="8" customFormat="1" ht="20.25" x14ac:dyDescent="0.3">
      <c r="A172" s="13"/>
      <c r="B172" s="10" t="s">
        <v>270</v>
      </c>
      <c r="C172" s="802"/>
      <c r="D172" s="802"/>
      <c r="E172" s="10"/>
      <c r="F172" s="803" t="s">
        <v>1376</v>
      </c>
      <c r="G172" s="10" t="str">
        <f>F172</f>
        <v>3,210.- บาท</v>
      </c>
      <c r="H172" s="10"/>
      <c r="I172" s="13" t="s">
        <v>200</v>
      </c>
    </row>
    <row r="173" spans="1:9" s="8" customFormat="1" ht="20.25" x14ac:dyDescent="0.3">
      <c r="A173" s="9"/>
      <c r="B173" s="11"/>
      <c r="C173" s="805"/>
      <c r="D173" s="805"/>
      <c r="E173" s="11"/>
      <c r="F173" s="11"/>
      <c r="G173" s="11"/>
      <c r="H173" s="11"/>
      <c r="I173" s="9"/>
    </row>
    <row r="174" spans="1:9" s="8" customFormat="1" ht="20.25" x14ac:dyDescent="0.3">
      <c r="A174" s="12">
        <v>25</v>
      </c>
      <c r="B174" s="14" t="s">
        <v>1377</v>
      </c>
      <c r="C174" s="801">
        <v>4039.25</v>
      </c>
      <c r="D174" s="801">
        <f>C174</f>
        <v>4039.25</v>
      </c>
      <c r="E174" s="14" t="s">
        <v>22</v>
      </c>
      <c r="F174" s="14" t="s">
        <v>1378</v>
      </c>
      <c r="G174" s="14" t="str">
        <f t="shared" ref="G174:G181" si="2">F174</f>
        <v>บริษัท โตโยต้าลพบุรีอุดมชัย</v>
      </c>
      <c r="H174" s="14"/>
      <c r="I174" s="12" t="s">
        <v>1379</v>
      </c>
    </row>
    <row r="175" spans="1:9" s="8" customFormat="1" ht="20.25" x14ac:dyDescent="0.3">
      <c r="A175" s="13"/>
      <c r="B175" s="10" t="s">
        <v>1380</v>
      </c>
      <c r="C175" s="802"/>
      <c r="D175" s="802"/>
      <c r="E175" s="10"/>
      <c r="F175" s="803" t="s">
        <v>1381</v>
      </c>
      <c r="G175" s="10" t="str">
        <f t="shared" si="2"/>
        <v>ผู้จำหน่ายโตโยต้า จำกัด</v>
      </c>
      <c r="H175" s="10"/>
      <c r="I175" s="13" t="s">
        <v>1382</v>
      </c>
    </row>
    <row r="176" spans="1:9" s="8" customFormat="1" ht="20.25" x14ac:dyDescent="0.3">
      <c r="A176" s="9"/>
      <c r="B176" s="11"/>
      <c r="C176" s="805"/>
      <c r="D176" s="805"/>
      <c r="E176" s="11"/>
      <c r="F176" s="11" t="s">
        <v>1383</v>
      </c>
      <c r="G176" s="11" t="str">
        <f t="shared" si="2"/>
        <v>4,039.25 บาท</v>
      </c>
      <c r="H176" s="11"/>
      <c r="I176" s="9"/>
    </row>
    <row r="177" spans="1:256" s="8" customFormat="1" ht="20.25" x14ac:dyDescent="0.3">
      <c r="A177" s="12">
        <v>26</v>
      </c>
      <c r="B177" s="14" t="s">
        <v>1384</v>
      </c>
      <c r="C177" s="808">
        <v>4235.22</v>
      </c>
      <c r="D177" s="808">
        <f>C177</f>
        <v>4235.22</v>
      </c>
      <c r="E177" s="14" t="s">
        <v>22</v>
      </c>
      <c r="F177" s="14" t="s">
        <v>1385</v>
      </c>
      <c r="G177" s="14" t="str">
        <f t="shared" si="2"/>
        <v>บริษัท ริโก้ (ประเทศไทย)</v>
      </c>
      <c r="H177" s="14"/>
      <c r="I177" s="12" t="s">
        <v>1386</v>
      </c>
    </row>
    <row r="178" spans="1:256" s="8" customFormat="1" ht="20.25" x14ac:dyDescent="0.3">
      <c r="A178" s="13"/>
      <c r="B178" s="10" t="s">
        <v>288</v>
      </c>
      <c r="C178" s="809"/>
      <c r="D178" s="809"/>
      <c r="E178" s="10"/>
      <c r="F178" s="10" t="s">
        <v>249</v>
      </c>
      <c r="G178" s="10" t="str">
        <f t="shared" si="2"/>
        <v>จำกัด</v>
      </c>
      <c r="H178" s="10"/>
      <c r="I178" s="13" t="s">
        <v>1298</v>
      </c>
    </row>
    <row r="179" spans="1:256" s="8" customFormat="1" ht="20.25" x14ac:dyDescent="0.3">
      <c r="A179" s="9"/>
      <c r="B179" s="11"/>
      <c r="C179" s="805"/>
      <c r="D179" s="805"/>
      <c r="E179" s="11"/>
      <c r="F179" s="11" t="s">
        <v>1387</v>
      </c>
      <c r="G179" s="11" t="str">
        <f t="shared" si="2"/>
        <v>4,235.22 บาท</v>
      </c>
      <c r="H179" s="11"/>
      <c r="I179" s="9"/>
    </row>
    <row r="180" spans="1:256" s="8" customFormat="1" ht="20.25" x14ac:dyDescent="0.3">
      <c r="A180" s="12">
        <v>27</v>
      </c>
      <c r="B180" s="14" t="s">
        <v>589</v>
      </c>
      <c r="C180" s="801">
        <v>7946</v>
      </c>
      <c r="D180" s="801">
        <f>C180</f>
        <v>7946</v>
      </c>
      <c r="E180" s="14" t="s">
        <v>22</v>
      </c>
      <c r="F180" s="14" t="s">
        <v>1388</v>
      </c>
      <c r="G180" s="14" t="str">
        <f t="shared" si="2"/>
        <v>ร้าน พี.เอส.ปริ้นท์</v>
      </c>
      <c r="H180" s="14"/>
      <c r="I180" s="12" t="s">
        <v>1389</v>
      </c>
    </row>
    <row r="181" spans="1:256" s="8" customFormat="1" ht="20.25" x14ac:dyDescent="0.3">
      <c r="A181" s="13"/>
      <c r="B181" s="10" t="s">
        <v>404</v>
      </c>
      <c r="C181" s="802"/>
      <c r="D181" s="802"/>
      <c r="E181" s="10"/>
      <c r="F181" s="803" t="s">
        <v>1390</v>
      </c>
      <c r="G181" s="10" t="str">
        <f t="shared" si="2"/>
        <v>7,946.- บาท</v>
      </c>
      <c r="H181" s="10"/>
      <c r="I181" s="13" t="s">
        <v>1309</v>
      </c>
    </row>
    <row r="182" spans="1:256" s="8" customFormat="1" ht="20.25" x14ac:dyDescent="0.3">
      <c r="A182" s="9"/>
      <c r="B182" s="11"/>
      <c r="C182" s="805"/>
      <c r="D182" s="805"/>
      <c r="E182" s="11"/>
      <c r="F182" s="11"/>
      <c r="G182" s="11"/>
      <c r="H182" s="11"/>
      <c r="I182" s="9"/>
    </row>
    <row r="183" spans="1:256" s="8" customFormat="1" ht="20.25" x14ac:dyDescent="0.3">
      <c r="A183" s="12">
        <v>28</v>
      </c>
      <c r="B183" s="14" t="s">
        <v>1391</v>
      </c>
      <c r="C183" s="801">
        <v>3150</v>
      </c>
      <c r="D183" s="801">
        <f>C183</f>
        <v>3150</v>
      </c>
      <c r="E183" s="14" t="s">
        <v>22</v>
      </c>
      <c r="F183" s="14" t="s">
        <v>1370</v>
      </c>
      <c r="G183" s="14" t="str">
        <f>F183</f>
        <v>ร้านมนูการช่าง</v>
      </c>
      <c r="H183" s="14"/>
      <c r="I183" s="12" t="s">
        <v>1392</v>
      </c>
    </row>
    <row r="184" spans="1:256" s="8" customFormat="1" ht="20.25" x14ac:dyDescent="0.3">
      <c r="A184" s="13"/>
      <c r="B184" s="10" t="s">
        <v>1393</v>
      </c>
      <c r="C184" s="802"/>
      <c r="D184" s="802"/>
      <c r="E184" s="10"/>
      <c r="F184" s="803" t="s">
        <v>1394</v>
      </c>
      <c r="G184" s="10" t="str">
        <f>F184</f>
        <v>3,150.- บาท</v>
      </c>
      <c r="H184" s="10"/>
      <c r="I184" s="13" t="s">
        <v>1323</v>
      </c>
    </row>
    <row r="185" spans="1:256" s="8" customFormat="1" ht="20.25" x14ac:dyDescent="0.3">
      <c r="A185" s="9"/>
      <c r="B185" s="11"/>
      <c r="C185" s="805"/>
      <c r="D185" s="805"/>
      <c r="E185" s="11"/>
      <c r="F185" s="11"/>
      <c r="G185" s="11"/>
      <c r="H185" s="11"/>
      <c r="I185" s="9"/>
    </row>
    <row r="186" spans="1:256" s="8" customFormat="1" ht="20.25" x14ac:dyDescent="0.3">
      <c r="A186" s="12">
        <v>29</v>
      </c>
      <c r="B186" s="14" t="s">
        <v>1391</v>
      </c>
      <c r="C186" s="801">
        <v>2390</v>
      </c>
      <c r="D186" s="801">
        <f>C186</f>
        <v>2390</v>
      </c>
      <c r="E186" s="14" t="s">
        <v>22</v>
      </c>
      <c r="F186" s="14" t="s">
        <v>1370</v>
      </c>
      <c r="G186" s="14" t="str">
        <f>F186</f>
        <v>ร้านมนูการช่าง</v>
      </c>
      <c r="H186" s="14"/>
      <c r="I186" s="12" t="s">
        <v>1395</v>
      </c>
    </row>
    <row r="187" spans="1:256" s="8" customFormat="1" ht="20.25" x14ac:dyDescent="0.3">
      <c r="A187" s="13"/>
      <c r="B187" s="10" t="s">
        <v>1396</v>
      </c>
      <c r="C187" s="802"/>
      <c r="D187" s="802"/>
      <c r="E187" s="10"/>
      <c r="F187" s="803" t="s">
        <v>1397</v>
      </c>
      <c r="G187" s="10" t="str">
        <f>F187</f>
        <v>2,390.- บาท</v>
      </c>
      <c r="H187" s="10"/>
      <c r="I187" s="13" t="s">
        <v>1323</v>
      </c>
    </row>
    <row r="188" spans="1:256" s="8" customFormat="1" ht="20.25" x14ac:dyDescent="0.3">
      <c r="A188" s="9"/>
      <c r="B188" s="11"/>
      <c r="C188" s="805"/>
      <c r="D188" s="805"/>
      <c r="E188" s="11"/>
      <c r="F188" s="11"/>
      <c r="G188" s="11"/>
      <c r="H188" s="11"/>
      <c r="I188" s="9"/>
    </row>
    <row r="189" spans="1:256" s="8" customFormat="1" ht="20.25" x14ac:dyDescent="0.3">
      <c r="A189" s="12">
        <v>30</v>
      </c>
      <c r="B189" s="14" t="s">
        <v>1391</v>
      </c>
      <c r="C189" s="801">
        <v>2390</v>
      </c>
      <c r="D189" s="801">
        <f>C189</f>
        <v>2390</v>
      </c>
      <c r="E189" s="14" t="s">
        <v>22</v>
      </c>
      <c r="F189" s="14" t="s">
        <v>1370</v>
      </c>
      <c r="G189" s="14" t="str">
        <f>F189</f>
        <v>ร้านมนูการช่าง</v>
      </c>
      <c r="H189" s="14"/>
      <c r="I189" s="12" t="s">
        <v>1398</v>
      </c>
    </row>
    <row r="190" spans="1:256" s="8" customFormat="1" ht="20.25" x14ac:dyDescent="0.3">
      <c r="A190" s="13"/>
      <c r="B190" s="10" t="s">
        <v>1399</v>
      </c>
      <c r="C190" s="802"/>
      <c r="D190" s="802"/>
      <c r="E190" s="10"/>
      <c r="F190" s="803" t="s">
        <v>1397</v>
      </c>
      <c r="G190" s="10" t="str">
        <f>F190</f>
        <v>2,390.- บาท</v>
      </c>
      <c r="H190" s="10"/>
      <c r="I190" s="13" t="s">
        <v>1323</v>
      </c>
    </row>
    <row r="191" spans="1:256" s="8" customFormat="1" ht="20.25" x14ac:dyDescent="0.3">
      <c r="A191" s="9"/>
      <c r="B191" s="11" t="s">
        <v>1342</v>
      </c>
      <c r="C191" s="805"/>
      <c r="D191" s="805"/>
      <c r="E191" s="11"/>
      <c r="F191" s="11"/>
      <c r="G191" s="11"/>
      <c r="H191" s="11"/>
      <c r="I191" s="9"/>
    </row>
    <row r="192" spans="1:256" s="800" customFormat="1" ht="20.25" x14ac:dyDescent="0.3">
      <c r="A192" s="12">
        <v>31</v>
      </c>
      <c r="B192" s="14" t="s">
        <v>1400</v>
      </c>
      <c r="C192" s="801">
        <v>5480</v>
      </c>
      <c r="D192" s="801">
        <f>C192</f>
        <v>5480</v>
      </c>
      <c r="E192" s="14" t="s">
        <v>22</v>
      </c>
      <c r="F192" s="14" t="s">
        <v>1370</v>
      </c>
      <c r="G192" s="14" t="str">
        <f>F192</f>
        <v>ร้านมนูการช่าง</v>
      </c>
      <c r="H192" s="14"/>
      <c r="I192" s="12" t="s">
        <v>1401</v>
      </c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/>
      <c r="FG192" s="8"/>
      <c r="FH192" s="8"/>
      <c r="FI192" s="8"/>
      <c r="FJ192" s="8"/>
      <c r="FK192" s="8"/>
      <c r="FL192" s="8"/>
      <c r="FM192" s="8"/>
      <c r="FN192" s="8"/>
      <c r="FO192" s="8"/>
      <c r="FP192" s="8"/>
      <c r="FQ192" s="8"/>
      <c r="FR192" s="8"/>
      <c r="FS192" s="8"/>
      <c r="FT192" s="8"/>
      <c r="FU192" s="8"/>
      <c r="FV192" s="8"/>
      <c r="FW192" s="8"/>
      <c r="FX192" s="8"/>
      <c r="FY192" s="8"/>
      <c r="FZ192" s="8"/>
      <c r="GA192" s="8"/>
      <c r="GB192" s="8"/>
      <c r="GC192" s="8"/>
      <c r="GD192" s="8"/>
      <c r="GE192" s="8"/>
      <c r="GF192" s="8"/>
      <c r="GG192" s="8"/>
      <c r="GH192" s="8"/>
      <c r="GI192" s="8"/>
      <c r="GJ192" s="8"/>
      <c r="GK192" s="8"/>
      <c r="GL192" s="8"/>
      <c r="GM192" s="8"/>
      <c r="GN192" s="8"/>
      <c r="GO192" s="8"/>
      <c r="GP192" s="8"/>
      <c r="GQ192" s="8"/>
      <c r="GR192" s="8"/>
      <c r="GS192" s="8"/>
      <c r="GT192" s="8"/>
      <c r="GU192" s="8"/>
      <c r="GV192" s="8"/>
      <c r="GW192" s="8"/>
      <c r="GX192" s="8"/>
      <c r="GY192" s="8"/>
      <c r="GZ192" s="8"/>
      <c r="HA192" s="8"/>
      <c r="HB192" s="8"/>
      <c r="HC192" s="8"/>
      <c r="HD192" s="8"/>
      <c r="HE192" s="8"/>
      <c r="HF192" s="8"/>
      <c r="HG192" s="8"/>
      <c r="HH192" s="8"/>
      <c r="HI192" s="8"/>
      <c r="HJ192" s="8"/>
      <c r="HK192" s="8"/>
      <c r="HL192" s="8"/>
      <c r="HM192" s="8"/>
      <c r="HN192" s="8"/>
      <c r="HO192" s="8"/>
      <c r="HP192" s="8"/>
      <c r="HQ192" s="8"/>
      <c r="HR192" s="8"/>
      <c r="HS192" s="8"/>
      <c r="HT192" s="8"/>
      <c r="HU192" s="8"/>
      <c r="HV192" s="8"/>
      <c r="HW192" s="8"/>
      <c r="HX192" s="8"/>
      <c r="HY192" s="8"/>
      <c r="HZ192" s="8"/>
      <c r="IA192" s="8"/>
      <c r="IB192" s="8"/>
      <c r="IC192" s="8"/>
      <c r="ID192" s="8"/>
      <c r="IE192" s="8"/>
      <c r="IF192" s="8"/>
      <c r="IG192" s="8"/>
      <c r="IH192" s="8"/>
      <c r="II192" s="8"/>
      <c r="IJ192" s="8"/>
      <c r="IK192" s="8"/>
      <c r="IL192" s="8"/>
      <c r="IM192" s="8"/>
      <c r="IN192" s="8"/>
      <c r="IO192" s="8"/>
      <c r="IP192" s="8"/>
      <c r="IQ192" s="8"/>
      <c r="IR192" s="8"/>
      <c r="IS192" s="8"/>
      <c r="IT192" s="8"/>
      <c r="IU192" s="8"/>
      <c r="IV192" s="8"/>
    </row>
    <row r="193" spans="1:9" s="8" customFormat="1" ht="20.25" x14ac:dyDescent="0.3">
      <c r="A193" s="13"/>
      <c r="B193" s="10" t="s">
        <v>1402</v>
      </c>
      <c r="C193" s="802"/>
      <c r="D193" s="802"/>
      <c r="E193" s="10"/>
      <c r="F193" s="803" t="s">
        <v>1403</v>
      </c>
      <c r="G193" s="10" t="str">
        <f>F193</f>
        <v>5,480.- บาท</v>
      </c>
      <c r="H193" s="10"/>
      <c r="I193" s="13" t="s">
        <v>1323</v>
      </c>
    </row>
    <row r="194" spans="1:9" s="8" customFormat="1" ht="20.25" x14ac:dyDescent="0.3">
      <c r="A194" s="9"/>
      <c r="B194" s="11"/>
      <c r="C194" s="805"/>
      <c r="D194" s="805"/>
      <c r="E194" s="11"/>
      <c r="F194" s="11"/>
      <c r="G194" s="11"/>
      <c r="H194" s="11"/>
      <c r="I194" s="9"/>
    </row>
    <row r="195" spans="1:9" s="8" customFormat="1" ht="20.25" x14ac:dyDescent="0.3">
      <c r="A195" s="12">
        <v>32</v>
      </c>
      <c r="B195" s="14" t="s">
        <v>1391</v>
      </c>
      <c r="C195" s="801">
        <v>6700</v>
      </c>
      <c r="D195" s="801">
        <f>C195</f>
        <v>6700</v>
      </c>
      <c r="E195" s="14" t="s">
        <v>22</v>
      </c>
      <c r="F195" s="14" t="s">
        <v>1370</v>
      </c>
      <c r="G195" s="14" t="str">
        <f>F195</f>
        <v>ร้านมนูการช่าง</v>
      </c>
      <c r="H195" s="14"/>
      <c r="I195" s="12" t="s">
        <v>1404</v>
      </c>
    </row>
    <row r="196" spans="1:9" s="8" customFormat="1" ht="20.25" x14ac:dyDescent="0.3">
      <c r="A196" s="13"/>
      <c r="B196" s="10" t="s">
        <v>1405</v>
      </c>
      <c r="C196" s="802"/>
      <c r="D196" s="802"/>
      <c r="E196" s="10"/>
      <c r="F196" s="803" t="s">
        <v>1406</v>
      </c>
      <c r="G196" s="10" t="str">
        <f>F196</f>
        <v>6,700.- บาท</v>
      </c>
      <c r="H196" s="10"/>
      <c r="I196" s="13" t="s">
        <v>1330</v>
      </c>
    </row>
    <row r="197" spans="1:9" s="8" customFormat="1" ht="20.25" x14ac:dyDescent="0.3">
      <c r="A197" s="9"/>
      <c r="B197" s="11" t="s">
        <v>1342</v>
      </c>
      <c r="C197" s="805"/>
      <c r="D197" s="805"/>
      <c r="E197" s="11"/>
      <c r="F197" s="11"/>
      <c r="G197" s="11"/>
      <c r="H197" s="11"/>
      <c r="I197" s="9"/>
    </row>
    <row r="198" spans="1:9" s="8" customFormat="1" ht="20.25" x14ac:dyDescent="0.3">
      <c r="A198" s="12">
        <v>33</v>
      </c>
      <c r="B198" s="14" t="s">
        <v>589</v>
      </c>
      <c r="C198" s="801">
        <v>1506</v>
      </c>
      <c r="D198" s="801">
        <f>C198</f>
        <v>1506</v>
      </c>
      <c r="E198" s="14" t="s">
        <v>22</v>
      </c>
      <c r="F198" s="14" t="s">
        <v>1388</v>
      </c>
      <c r="G198" s="14" t="str">
        <f>F198</f>
        <v>ร้าน พี.เอส.ปริ้นท์</v>
      </c>
      <c r="H198" s="14"/>
      <c r="I198" s="12" t="s">
        <v>1407</v>
      </c>
    </row>
    <row r="199" spans="1:9" s="8" customFormat="1" ht="20.25" x14ac:dyDescent="0.3">
      <c r="A199" s="13"/>
      <c r="B199" s="10" t="s">
        <v>1408</v>
      </c>
      <c r="C199" s="802"/>
      <c r="D199" s="802"/>
      <c r="E199" s="10"/>
      <c r="F199" s="803" t="s">
        <v>1409</v>
      </c>
      <c r="G199" s="10" t="str">
        <f>F199</f>
        <v>1,506.- บาท</v>
      </c>
      <c r="H199" s="10"/>
      <c r="I199" s="13" t="s">
        <v>1330</v>
      </c>
    </row>
    <row r="200" spans="1:9" s="8" customFormat="1" ht="20.25" x14ac:dyDescent="0.3">
      <c r="A200" s="9"/>
      <c r="B200" s="11"/>
      <c r="C200" s="805"/>
      <c r="D200" s="805"/>
      <c r="E200" s="11"/>
      <c r="F200" s="11"/>
      <c r="G200" s="11"/>
      <c r="H200" s="11"/>
      <c r="I200" s="9"/>
    </row>
    <row r="201" spans="1:9" s="8" customFormat="1" ht="20.25" x14ac:dyDescent="0.3">
      <c r="A201" s="12">
        <v>34</v>
      </c>
      <c r="B201" s="14" t="s">
        <v>589</v>
      </c>
      <c r="C201" s="801">
        <v>3905.5</v>
      </c>
      <c r="D201" s="801">
        <f>C201</f>
        <v>3905.5</v>
      </c>
      <c r="E201" s="14" t="s">
        <v>22</v>
      </c>
      <c r="F201" s="14" t="s">
        <v>1410</v>
      </c>
      <c r="G201" s="14" t="str">
        <f>F201</f>
        <v>ร้านตู่สติ๊กเกอร์</v>
      </c>
      <c r="H201" s="14"/>
      <c r="I201" s="12" t="s">
        <v>1411</v>
      </c>
    </row>
    <row r="202" spans="1:9" s="8" customFormat="1" ht="20.25" x14ac:dyDescent="0.3">
      <c r="A202" s="13"/>
      <c r="B202" s="10" t="s">
        <v>1412</v>
      </c>
      <c r="C202" s="802"/>
      <c r="D202" s="802"/>
      <c r="E202" s="10"/>
      <c r="F202" s="803" t="s">
        <v>1413</v>
      </c>
      <c r="G202" s="10" t="str">
        <f>F202</f>
        <v>3,905.50 บาท</v>
      </c>
      <c r="H202" s="10"/>
      <c r="I202" s="13" t="s">
        <v>1330</v>
      </c>
    </row>
    <row r="203" spans="1:9" s="8" customFormat="1" ht="20.25" x14ac:dyDescent="0.3">
      <c r="A203" s="9"/>
      <c r="B203" s="11"/>
      <c r="C203" s="805"/>
      <c r="D203" s="805"/>
      <c r="E203" s="11"/>
      <c r="F203" s="11"/>
      <c r="G203" s="11"/>
      <c r="H203" s="11"/>
      <c r="I203" s="9"/>
    </row>
    <row r="204" spans="1:9" s="8" customFormat="1" ht="20.25" x14ac:dyDescent="0.3">
      <c r="A204" s="12">
        <v>35</v>
      </c>
      <c r="B204" s="14" t="s">
        <v>589</v>
      </c>
      <c r="C204" s="801">
        <v>14581</v>
      </c>
      <c r="D204" s="801">
        <f>C204</f>
        <v>14581</v>
      </c>
      <c r="E204" s="14" t="s">
        <v>22</v>
      </c>
      <c r="F204" s="14" t="s">
        <v>1388</v>
      </c>
      <c r="G204" s="14" t="str">
        <f>F204</f>
        <v>ร้าน พี.เอส.ปริ้นท์</v>
      </c>
      <c r="H204" s="14"/>
      <c r="I204" s="12" t="s">
        <v>1414</v>
      </c>
    </row>
    <row r="205" spans="1:9" s="8" customFormat="1" ht="20.25" x14ac:dyDescent="0.3">
      <c r="A205" s="13"/>
      <c r="B205" s="10" t="s">
        <v>1415</v>
      </c>
      <c r="C205" s="802"/>
      <c r="D205" s="802"/>
      <c r="E205" s="10"/>
      <c r="F205" s="803" t="s">
        <v>1416</v>
      </c>
      <c r="G205" s="10" t="str">
        <f>F205</f>
        <v>14,581.- บาท</v>
      </c>
      <c r="H205" s="10"/>
      <c r="I205" s="13" t="s">
        <v>1330</v>
      </c>
    </row>
    <row r="206" spans="1:9" s="8" customFormat="1" ht="20.25" x14ac:dyDescent="0.3">
      <c r="A206" s="9"/>
      <c r="B206" s="11"/>
      <c r="C206" s="805"/>
      <c r="D206" s="805"/>
      <c r="E206" s="11"/>
      <c r="F206" s="11"/>
      <c r="G206" s="11"/>
      <c r="H206" s="11"/>
      <c r="I206" s="9"/>
    </row>
    <row r="207" spans="1:9" s="8" customFormat="1" ht="20.25" x14ac:dyDescent="0.3">
      <c r="A207" s="12">
        <v>36</v>
      </c>
      <c r="B207" s="14" t="s">
        <v>589</v>
      </c>
      <c r="C207" s="801">
        <v>2735</v>
      </c>
      <c r="D207" s="801">
        <f>C207</f>
        <v>2735</v>
      </c>
      <c r="E207" s="14" t="s">
        <v>22</v>
      </c>
      <c r="F207" s="14" t="s">
        <v>1388</v>
      </c>
      <c r="G207" s="14" t="str">
        <f>F207</f>
        <v>ร้าน พี.เอส.ปริ้นท์</v>
      </c>
      <c r="H207" s="14"/>
      <c r="I207" s="12" t="s">
        <v>1417</v>
      </c>
    </row>
    <row r="208" spans="1:9" s="8" customFormat="1" ht="20.25" x14ac:dyDescent="0.3">
      <c r="A208" s="13"/>
      <c r="B208" s="10" t="s">
        <v>1412</v>
      </c>
      <c r="C208" s="802"/>
      <c r="D208" s="802"/>
      <c r="E208" s="10"/>
      <c r="F208" s="803" t="s">
        <v>1418</v>
      </c>
      <c r="G208" s="10" t="str">
        <f>F208</f>
        <v>2,735.- บาท</v>
      </c>
      <c r="H208" s="10"/>
      <c r="I208" s="13" t="s">
        <v>1344</v>
      </c>
    </row>
    <row r="209" spans="1:9" s="8" customFormat="1" ht="20.25" x14ac:dyDescent="0.3">
      <c r="A209" s="9"/>
      <c r="B209" s="11"/>
      <c r="C209" s="805"/>
      <c r="D209" s="805"/>
      <c r="E209" s="11"/>
      <c r="F209" s="11"/>
      <c r="G209" s="11"/>
      <c r="H209" s="11"/>
      <c r="I209" s="9"/>
    </row>
    <row r="210" spans="1:9" s="8" customFormat="1" ht="20.25" x14ac:dyDescent="0.3">
      <c r="A210" s="12">
        <v>37</v>
      </c>
      <c r="B210" s="14" t="s">
        <v>1391</v>
      </c>
      <c r="C210" s="801">
        <v>8500</v>
      </c>
      <c r="D210" s="801">
        <f>C210</f>
        <v>8500</v>
      </c>
      <c r="E210" s="14" t="s">
        <v>22</v>
      </c>
      <c r="F210" s="14" t="s">
        <v>1370</v>
      </c>
      <c r="G210" s="14" t="str">
        <f>F210</f>
        <v>ร้านมนูการช่าง</v>
      </c>
      <c r="H210" s="14"/>
      <c r="I210" s="12" t="s">
        <v>1419</v>
      </c>
    </row>
    <row r="211" spans="1:9" s="8" customFormat="1" ht="20.25" x14ac:dyDescent="0.3">
      <c r="A211" s="13"/>
      <c r="B211" s="10" t="s">
        <v>1420</v>
      </c>
      <c r="C211" s="802"/>
      <c r="D211" s="802"/>
      <c r="E211" s="10"/>
      <c r="F211" s="803" t="s">
        <v>1421</v>
      </c>
      <c r="G211" s="10" t="str">
        <f>F211</f>
        <v>8,500.- บาท</v>
      </c>
      <c r="H211" s="10"/>
      <c r="I211" s="13" t="s">
        <v>1351</v>
      </c>
    </row>
    <row r="212" spans="1:9" s="8" customFormat="1" ht="20.25" x14ac:dyDescent="0.3">
      <c r="A212" s="9"/>
      <c r="B212" s="11"/>
      <c r="C212" s="805"/>
      <c r="D212" s="805"/>
      <c r="E212" s="11"/>
      <c r="F212" s="11"/>
      <c r="G212" s="11"/>
      <c r="H212" s="11"/>
      <c r="I212" s="9"/>
    </row>
    <row r="213" spans="1:9" s="8" customFormat="1" ht="20.25" x14ac:dyDescent="0.3">
      <c r="A213" s="12">
        <v>38</v>
      </c>
      <c r="B213" s="14" t="s">
        <v>1391</v>
      </c>
      <c r="C213" s="801">
        <v>17990</v>
      </c>
      <c r="D213" s="801">
        <f>C213</f>
        <v>17990</v>
      </c>
      <c r="E213" s="14" t="s">
        <v>22</v>
      </c>
      <c r="F213" s="14" t="s">
        <v>1370</v>
      </c>
      <c r="G213" s="14" t="str">
        <f>F213</f>
        <v>ร้านมนูการช่าง</v>
      </c>
      <c r="H213" s="14"/>
      <c r="I213" s="12" t="s">
        <v>1422</v>
      </c>
    </row>
    <row r="214" spans="1:9" s="8" customFormat="1" ht="20.25" x14ac:dyDescent="0.3">
      <c r="A214" s="13"/>
      <c r="B214" s="10" t="s">
        <v>1423</v>
      </c>
      <c r="C214" s="802"/>
      <c r="D214" s="802"/>
      <c r="E214" s="10"/>
      <c r="F214" s="803" t="s">
        <v>1424</v>
      </c>
      <c r="G214" s="10" t="str">
        <f>F214</f>
        <v>17,990.- บาท</v>
      </c>
      <c r="H214" s="10"/>
      <c r="I214" s="13" t="s">
        <v>1351</v>
      </c>
    </row>
    <row r="215" spans="1:9" s="8" customFormat="1" ht="20.25" x14ac:dyDescent="0.3">
      <c r="A215" s="9"/>
      <c r="B215" s="11" t="s">
        <v>270</v>
      </c>
      <c r="C215" s="805"/>
      <c r="D215" s="805"/>
      <c r="E215" s="11"/>
      <c r="F215" s="11"/>
      <c r="G215" s="11"/>
      <c r="H215" s="11"/>
      <c r="I215" s="9"/>
    </row>
    <row r="216" spans="1:9" s="8" customFormat="1" ht="20.25" x14ac:dyDescent="0.3">
      <c r="A216" s="12">
        <v>39</v>
      </c>
      <c r="B216" s="14" t="s">
        <v>1425</v>
      </c>
      <c r="C216" s="801">
        <v>38560</v>
      </c>
      <c r="D216" s="801">
        <f>C216</f>
        <v>38560</v>
      </c>
      <c r="E216" s="14" t="s">
        <v>22</v>
      </c>
      <c r="F216" s="14" t="s">
        <v>1370</v>
      </c>
      <c r="G216" s="14" t="str">
        <f>F216</f>
        <v>ร้านมนูการช่าง</v>
      </c>
      <c r="H216" s="14"/>
      <c r="I216" s="12" t="s">
        <v>1426</v>
      </c>
    </row>
    <row r="217" spans="1:9" s="8" customFormat="1" ht="20.25" x14ac:dyDescent="0.3">
      <c r="A217" s="13"/>
      <c r="B217" s="10" t="s">
        <v>1427</v>
      </c>
      <c r="C217" s="802"/>
      <c r="D217" s="802"/>
      <c r="E217" s="10"/>
      <c r="F217" s="803" t="s">
        <v>1428</v>
      </c>
      <c r="G217" s="10" t="str">
        <f>F217</f>
        <v>38,560.- บาท</v>
      </c>
      <c r="H217" s="10"/>
      <c r="I217" s="13" t="s">
        <v>1351</v>
      </c>
    </row>
    <row r="218" spans="1:9" s="8" customFormat="1" ht="20.25" x14ac:dyDescent="0.3">
      <c r="A218" s="9"/>
      <c r="B218" s="11"/>
      <c r="C218" s="805"/>
      <c r="D218" s="805"/>
      <c r="E218" s="11"/>
      <c r="F218" s="11"/>
      <c r="G218" s="11"/>
      <c r="H218" s="11"/>
      <c r="I218" s="9"/>
    </row>
    <row r="219" spans="1:9" s="8" customFormat="1" ht="20.25" x14ac:dyDescent="0.3">
      <c r="A219" s="12">
        <v>40</v>
      </c>
      <c r="B219" s="14" t="s">
        <v>1429</v>
      </c>
      <c r="C219" s="801">
        <v>24340</v>
      </c>
      <c r="D219" s="801">
        <f>C219</f>
        <v>24340</v>
      </c>
      <c r="E219" s="14" t="s">
        <v>22</v>
      </c>
      <c r="F219" s="14" t="s">
        <v>1370</v>
      </c>
      <c r="G219" s="14" t="str">
        <f>F219</f>
        <v>ร้านมนูการช่าง</v>
      </c>
      <c r="H219" s="14"/>
      <c r="I219" s="12" t="s">
        <v>1430</v>
      </c>
    </row>
    <row r="220" spans="1:9" s="8" customFormat="1" ht="20.25" x14ac:dyDescent="0.3">
      <c r="A220" s="13"/>
      <c r="B220" s="10" t="s">
        <v>335</v>
      </c>
      <c r="C220" s="802"/>
      <c r="D220" s="802"/>
      <c r="E220" s="10"/>
      <c r="F220" s="803" t="s">
        <v>1431</v>
      </c>
      <c r="G220" s="10" t="str">
        <f>F220</f>
        <v>24,340.- บาท</v>
      </c>
      <c r="H220" s="10"/>
      <c r="I220" s="13" t="s">
        <v>1351</v>
      </c>
    </row>
    <row r="221" spans="1:9" s="8" customFormat="1" ht="20.25" x14ac:dyDescent="0.3">
      <c r="A221" s="9"/>
      <c r="B221" s="11"/>
      <c r="C221" s="805"/>
      <c r="D221" s="805"/>
      <c r="E221" s="11"/>
      <c r="F221" s="11"/>
      <c r="G221" s="11"/>
      <c r="H221" s="11"/>
      <c r="I221" s="9"/>
    </row>
    <row r="222" spans="1:9" s="8" customFormat="1" ht="22.5" x14ac:dyDescent="0.35">
      <c r="A222" s="3476" t="s">
        <v>1286</v>
      </c>
      <c r="B222" s="3476"/>
      <c r="C222" s="3476"/>
      <c r="D222" s="3476"/>
      <c r="E222" s="3476"/>
      <c r="F222" s="3476"/>
      <c r="G222" s="3476"/>
      <c r="H222" s="3476"/>
      <c r="I222" s="3476"/>
    </row>
    <row r="223" spans="1:9" s="8" customFormat="1" ht="22.5" x14ac:dyDescent="0.35">
      <c r="A223" s="3476" t="s">
        <v>1432</v>
      </c>
      <c r="B223" s="3476"/>
      <c r="C223" s="3476"/>
      <c r="D223" s="3476"/>
      <c r="E223" s="3476"/>
      <c r="F223" s="3476"/>
      <c r="G223" s="3476"/>
      <c r="H223" s="3476"/>
      <c r="I223" s="3476"/>
    </row>
    <row r="224" spans="1:9" s="8" customFormat="1" ht="22.5" x14ac:dyDescent="0.35">
      <c r="A224" s="3476" t="s">
        <v>1288</v>
      </c>
      <c r="B224" s="3476"/>
      <c r="C224" s="3476"/>
      <c r="D224" s="3476"/>
      <c r="E224" s="3476"/>
      <c r="F224" s="3476"/>
      <c r="G224" s="3476"/>
      <c r="H224" s="3476"/>
      <c r="I224" s="3476"/>
    </row>
    <row r="225" spans="1:256" s="8" customFormat="1" ht="60.75" x14ac:dyDescent="0.3">
      <c r="A225" s="798" t="s">
        <v>0</v>
      </c>
      <c r="B225" s="798" t="s">
        <v>12</v>
      </c>
      <c r="C225" s="810" t="s">
        <v>13</v>
      </c>
      <c r="D225" s="810" t="s">
        <v>14</v>
      </c>
      <c r="E225" s="798" t="s">
        <v>15</v>
      </c>
      <c r="F225" s="798" t="s">
        <v>16</v>
      </c>
      <c r="G225" s="798" t="s">
        <v>17</v>
      </c>
      <c r="H225" s="798" t="s">
        <v>18</v>
      </c>
      <c r="I225" s="798" t="s">
        <v>19</v>
      </c>
      <c r="J225" s="800"/>
      <c r="K225" s="800"/>
      <c r="L225" s="800"/>
      <c r="M225" s="800"/>
      <c r="N225" s="800"/>
      <c r="O225" s="800"/>
      <c r="P225" s="800"/>
      <c r="Q225" s="800"/>
      <c r="R225" s="800"/>
      <c r="S225" s="800"/>
      <c r="T225" s="800"/>
      <c r="U225" s="800"/>
      <c r="V225" s="800"/>
      <c r="W225" s="800"/>
      <c r="X225" s="800"/>
      <c r="Y225" s="800"/>
      <c r="Z225" s="800"/>
      <c r="AA225" s="800"/>
      <c r="AB225" s="800"/>
      <c r="AC225" s="800"/>
      <c r="AD225" s="800"/>
      <c r="AE225" s="800"/>
      <c r="AF225" s="800"/>
      <c r="AG225" s="800"/>
      <c r="AH225" s="800"/>
      <c r="AI225" s="800"/>
      <c r="AJ225" s="800"/>
      <c r="AK225" s="800"/>
      <c r="AL225" s="800"/>
      <c r="AM225" s="800"/>
      <c r="AN225" s="800"/>
      <c r="AO225" s="800"/>
      <c r="AP225" s="800"/>
      <c r="AQ225" s="800"/>
      <c r="AR225" s="800"/>
      <c r="AS225" s="800"/>
      <c r="AT225" s="800"/>
      <c r="AU225" s="800"/>
      <c r="AV225" s="800"/>
      <c r="AW225" s="800"/>
      <c r="AX225" s="800"/>
      <c r="AY225" s="800"/>
      <c r="AZ225" s="800"/>
      <c r="BA225" s="800"/>
      <c r="BB225" s="800"/>
      <c r="BC225" s="800"/>
      <c r="BD225" s="800"/>
      <c r="BE225" s="800"/>
      <c r="BF225" s="800"/>
      <c r="BG225" s="800"/>
      <c r="BH225" s="800"/>
      <c r="BI225" s="800"/>
      <c r="BJ225" s="800"/>
      <c r="BK225" s="800"/>
      <c r="BL225" s="800"/>
      <c r="BM225" s="800"/>
      <c r="BN225" s="800"/>
      <c r="BO225" s="800"/>
      <c r="BP225" s="800"/>
      <c r="BQ225" s="800"/>
      <c r="BR225" s="800"/>
      <c r="BS225" s="800"/>
      <c r="BT225" s="800"/>
      <c r="BU225" s="800"/>
      <c r="BV225" s="800"/>
      <c r="BW225" s="800"/>
      <c r="BX225" s="800"/>
      <c r="BY225" s="800"/>
      <c r="BZ225" s="800"/>
      <c r="CA225" s="800"/>
      <c r="CB225" s="800"/>
      <c r="CC225" s="800"/>
      <c r="CD225" s="800"/>
      <c r="CE225" s="800"/>
      <c r="CF225" s="800"/>
      <c r="CG225" s="800"/>
      <c r="CH225" s="800"/>
      <c r="CI225" s="800"/>
      <c r="CJ225" s="800"/>
      <c r="CK225" s="800"/>
      <c r="CL225" s="800"/>
      <c r="CM225" s="800"/>
      <c r="CN225" s="800"/>
      <c r="CO225" s="800"/>
      <c r="CP225" s="800"/>
      <c r="CQ225" s="800"/>
      <c r="CR225" s="800"/>
      <c r="CS225" s="800"/>
      <c r="CT225" s="800"/>
      <c r="CU225" s="800"/>
      <c r="CV225" s="800"/>
      <c r="CW225" s="800"/>
      <c r="CX225" s="800"/>
      <c r="CY225" s="800"/>
      <c r="CZ225" s="800"/>
      <c r="DA225" s="800"/>
      <c r="DB225" s="800"/>
      <c r="DC225" s="800"/>
      <c r="DD225" s="800"/>
      <c r="DE225" s="800"/>
      <c r="DF225" s="800"/>
      <c r="DG225" s="800"/>
      <c r="DH225" s="800"/>
      <c r="DI225" s="800"/>
      <c r="DJ225" s="800"/>
      <c r="DK225" s="800"/>
      <c r="DL225" s="800"/>
      <c r="DM225" s="800"/>
      <c r="DN225" s="800"/>
      <c r="DO225" s="800"/>
      <c r="DP225" s="800"/>
      <c r="DQ225" s="800"/>
      <c r="DR225" s="800"/>
      <c r="DS225" s="800"/>
      <c r="DT225" s="800"/>
      <c r="DU225" s="800"/>
      <c r="DV225" s="800"/>
      <c r="DW225" s="800"/>
      <c r="DX225" s="800"/>
      <c r="DY225" s="800"/>
      <c r="DZ225" s="800"/>
      <c r="EA225" s="800"/>
      <c r="EB225" s="800"/>
      <c r="EC225" s="800"/>
      <c r="ED225" s="800"/>
      <c r="EE225" s="800"/>
      <c r="EF225" s="800"/>
      <c r="EG225" s="800"/>
      <c r="EH225" s="800"/>
      <c r="EI225" s="800"/>
      <c r="EJ225" s="800"/>
      <c r="EK225" s="800"/>
      <c r="EL225" s="800"/>
      <c r="EM225" s="800"/>
      <c r="EN225" s="800"/>
      <c r="EO225" s="800"/>
      <c r="EP225" s="800"/>
      <c r="EQ225" s="800"/>
      <c r="ER225" s="800"/>
      <c r="ES225" s="800"/>
      <c r="ET225" s="800"/>
      <c r="EU225" s="800"/>
      <c r="EV225" s="800"/>
      <c r="EW225" s="800"/>
      <c r="EX225" s="800"/>
      <c r="EY225" s="800"/>
      <c r="EZ225" s="800"/>
      <c r="FA225" s="800"/>
      <c r="FB225" s="800"/>
      <c r="FC225" s="800"/>
      <c r="FD225" s="800"/>
      <c r="FE225" s="800"/>
      <c r="FF225" s="800"/>
      <c r="FG225" s="800"/>
      <c r="FH225" s="800"/>
      <c r="FI225" s="800"/>
      <c r="FJ225" s="800"/>
      <c r="FK225" s="800"/>
      <c r="FL225" s="800"/>
      <c r="FM225" s="800"/>
      <c r="FN225" s="800"/>
      <c r="FO225" s="800"/>
      <c r="FP225" s="800"/>
      <c r="FQ225" s="800"/>
      <c r="FR225" s="800"/>
      <c r="FS225" s="800"/>
      <c r="FT225" s="800"/>
      <c r="FU225" s="800"/>
      <c r="FV225" s="800"/>
      <c r="FW225" s="800"/>
      <c r="FX225" s="800"/>
      <c r="FY225" s="800"/>
      <c r="FZ225" s="800"/>
      <c r="GA225" s="800"/>
      <c r="GB225" s="800"/>
      <c r="GC225" s="800"/>
      <c r="GD225" s="800"/>
      <c r="GE225" s="800"/>
      <c r="GF225" s="800"/>
      <c r="GG225" s="800"/>
      <c r="GH225" s="800"/>
      <c r="GI225" s="800"/>
      <c r="GJ225" s="800"/>
      <c r="GK225" s="800"/>
      <c r="GL225" s="800"/>
      <c r="GM225" s="800"/>
      <c r="GN225" s="800"/>
      <c r="GO225" s="800"/>
      <c r="GP225" s="800"/>
      <c r="GQ225" s="800"/>
      <c r="GR225" s="800"/>
      <c r="GS225" s="800"/>
      <c r="GT225" s="800"/>
      <c r="GU225" s="800"/>
      <c r="GV225" s="800"/>
      <c r="GW225" s="800"/>
      <c r="GX225" s="800"/>
      <c r="GY225" s="800"/>
      <c r="GZ225" s="800"/>
      <c r="HA225" s="800"/>
      <c r="HB225" s="800"/>
      <c r="HC225" s="800"/>
      <c r="HD225" s="800"/>
      <c r="HE225" s="800"/>
      <c r="HF225" s="800"/>
      <c r="HG225" s="800"/>
      <c r="HH225" s="800"/>
      <c r="HI225" s="800"/>
      <c r="HJ225" s="800"/>
      <c r="HK225" s="800"/>
      <c r="HL225" s="800"/>
      <c r="HM225" s="800"/>
      <c r="HN225" s="800"/>
      <c r="HO225" s="800"/>
      <c r="HP225" s="800"/>
      <c r="HQ225" s="800"/>
      <c r="HR225" s="800"/>
      <c r="HS225" s="800"/>
      <c r="HT225" s="800"/>
      <c r="HU225" s="800"/>
      <c r="HV225" s="800"/>
      <c r="HW225" s="800"/>
      <c r="HX225" s="800"/>
      <c r="HY225" s="800"/>
      <c r="HZ225" s="800"/>
      <c r="IA225" s="800"/>
      <c r="IB225" s="800"/>
      <c r="IC225" s="800"/>
      <c r="ID225" s="800"/>
      <c r="IE225" s="800"/>
      <c r="IF225" s="800"/>
      <c r="IG225" s="800"/>
      <c r="IH225" s="800"/>
      <c r="II225" s="800"/>
      <c r="IJ225" s="800"/>
      <c r="IK225" s="800"/>
      <c r="IL225" s="800"/>
      <c r="IM225" s="800"/>
      <c r="IN225" s="800"/>
      <c r="IO225" s="800"/>
      <c r="IP225" s="800"/>
      <c r="IQ225" s="800"/>
      <c r="IR225" s="800"/>
      <c r="IS225" s="800"/>
      <c r="IT225" s="800"/>
      <c r="IU225" s="800"/>
      <c r="IV225" s="800"/>
    </row>
    <row r="226" spans="1:256" s="8" customFormat="1" ht="20.25" x14ac:dyDescent="0.3">
      <c r="A226" s="12">
        <v>1</v>
      </c>
      <c r="B226" s="307" t="s">
        <v>1433</v>
      </c>
      <c r="C226" s="811">
        <v>21370</v>
      </c>
      <c r="D226" s="811">
        <f>C226</f>
        <v>21370</v>
      </c>
      <c r="E226" s="14" t="s">
        <v>22</v>
      </c>
      <c r="F226" s="14" t="s">
        <v>1434</v>
      </c>
      <c r="G226" s="14" t="str">
        <f t="shared" ref="G226:G234" si="3">F226</f>
        <v>อู่ ช.เจริญกลการ</v>
      </c>
      <c r="H226" s="14"/>
      <c r="I226" s="12" t="s">
        <v>1435</v>
      </c>
    </row>
    <row r="227" spans="1:256" s="8" customFormat="1" ht="20.25" x14ac:dyDescent="0.3">
      <c r="A227" s="13"/>
      <c r="B227" s="307" t="s">
        <v>335</v>
      </c>
      <c r="C227" s="812"/>
      <c r="D227" s="812"/>
      <c r="E227" s="10"/>
      <c r="F227" s="803" t="s">
        <v>1436</v>
      </c>
      <c r="G227" s="813" t="str">
        <f t="shared" si="3"/>
        <v>21,370.- บาท</v>
      </c>
      <c r="H227" s="10"/>
      <c r="I227" s="13" t="s">
        <v>1382</v>
      </c>
    </row>
    <row r="228" spans="1:256" s="8" customFormat="1" ht="20.25" x14ac:dyDescent="0.3">
      <c r="A228" s="13"/>
      <c r="B228" s="307" t="s">
        <v>1335</v>
      </c>
      <c r="C228" s="812"/>
      <c r="D228" s="812"/>
      <c r="E228" s="10"/>
      <c r="F228" s="803"/>
      <c r="G228" s="813"/>
      <c r="H228" s="10"/>
      <c r="I228" s="13"/>
    </row>
    <row r="229" spans="1:256" s="8" customFormat="1" ht="20.25" x14ac:dyDescent="0.3">
      <c r="A229" s="9"/>
      <c r="B229" s="307" t="s">
        <v>1368</v>
      </c>
      <c r="C229" s="814"/>
      <c r="D229" s="814"/>
      <c r="E229" s="11"/>
      <c r="F229" s="11"/>
      <c r="G229" s="813"/>
      <c r="H229" s="11"/>
      <c r="I229" s="9"/>
    </row>
    <row r="230" spans="1:256" s="8" customFormat="1" ht="20.25" x14ac:dyDescent="0.3">
      <c r="A230" s="12">
        <v>2</v>
      </c>
      <c r="B230" s="14" t="s">
        <v>426</v>
      </c>
      <c r="C230" s="811">
        <v>99900</v>
      </c>
      <c r="D230" s="811">
        <f>C230</f>
        <v>99900</v>
      </c>
      <c r="E230" s="14" t="s">
        <v>22</v>
      </c>
      <c r="F230" s="14" t="s">
        <v>1437</v>
      </c>
      <c r="G230" s="14" t="str">
        <f t="shared" si="3"/>
        <v>หจก. พหล ทรานสปอร์ต</v>
      </c>
      <c r="H230" s="14"/>
      <c r="I230" s="12" t="s">
        <v>1438</v>
      </c>
    </row>
    <row r="231" spans="1:256" s="8" customFormat="1" ht="20.25" x14ac:dyDescent="0.3">
      <c r="A231" s="13"/>
      <c r="B231" s="10" t="s">
        <v>378</v>
      </c>
      <c r="C231" s="812"/>
      <c r="D231" s="812"/>
      <c r="E231" s="10"/>
      <c r="F231" s="803" t="s">
        <v>1439</v>
      </c>
      <c r="G231" s="10" t="str">
        <f t="shared" si="3"/>
        <v>99,900.- บาท</v>
      </c>
      <c r="H231" s="10"/>
      <c r="I231" s="13" t="s">
        <v>1382</v>
      </c>
    </row>
    <row r="232" spans="1:256" s="8" customFormat="1" ht="20.25" x14ac:dyDescent="0.3">
      <c r="A232" s="9"/>
      <c r="B232" s="11"/>
      <c r="C232" s="814"/>
      <c r="D232" s="814"/>
      <c r="E232" s="11"/>
      <c r="F232" s="11"/>
      <c r="G232" s="11"/>
      <c r="H232" s="11"/>
      <c r="I232" s="9"/>
    </row>
    <row r="233" spans="1:256" s="8" customFormat="1" ht="20.25" x14ac:dyDescent="0.3">
      <c r="A233" s="12">
        <v>3</v>
      </c>
      <c r="B233" s="14" t="s">
        <v>426</v>
      </c>
      <c r="C233" s="811">
        <v>97500</v>
      </c>
      <c r="D233" s="811">
        <f>C233</f>
        <v>97500</v>
      </c>
      <c r="E233" s="14" t="s">
        <v>22</v>
      </c>
      <c r="F233" s="14" t="s">
        <v>1251</v>
      </c>
      <c r="G233" s="14" t="str">
        <f t="shared" si="3"/>
        <v>หจก.ชยกร ทราฟฟิค</v>
      </c>
      <c r="H233" s="14"/>
      <c r="I233" s="12" t="s">
        <v>1440</v>
      </c>
    </row>
    <row r="234" spans="1:256" s="8" customFormat="1" ht="20.25" x14ac:dyDescent="0.3">
      <c r="A234" s="13"/>
      <c r="B234" s="10" t="s">
        <v>378</v>
      </c>
      <c r="C234" s="812"/>
      <c r="D234" s="812"/>
      <c r="E234" s="10"/>
      <c r="F234" s="803" t="s">
        <v>1441</v>
      </c>
      <c r="G234" s="10" t="str">
        <f t="shared" si="3"/>
        <v>97,500.- บาท</v>
      </c>
      <c r="H234" s="10"/>
      <c r="I234" s="13" t="s">
        <v>1382</v>
      </c>
    </row>
    <row r="235" spans="1:256" s="8" customFormat="1" ht="20.25" x14ac:dyDescent="0.3">
      <c r="A235" s="9"/>
      <c r="B235" s="11"/>
      <c r="C235" s="814"/>
      <c r="D235" s="814"/>
      <c r="E235" s="11"/>
      <c r="F235" s="11"/>
      <c r="G235" s="11"/>
      <c r="H235" s="11"/>
      <c r="I235" s="9"/>
    </row>
    <row r="236" spans="1:256" s="8" customFormat="1" ht="20.25" x14ac:dyDescent="0.3">
      <c r="A236" s="12">
        <v>4</v>
      </c>
      <c r="B236" s="307" t="s">
        <v>36</v>
      </c>
      <c r="C236" s="811">
        <v>9160</v>
      </c>
      <c r="D236" s="811">
        <f>C236</f>
        <v>9160</v>
      </c>
      <c r="E236" s="14" t="s">
        <v>22</v>
      </c>
      <c r="F236" s="14" t="s">
        <v>1442</v>
      </c>
      <c r="G236" s="14" t="str">
        <f>F236</f>
        <v>หจก.โปรวายเดอร์ ซัพพลาย</v>
      </c>
      <c r="H236" s="14"/>
      <c r="I236" s="12" t="s">
        <v>1443</v>
      </c>
    </row>
    <row r="237" spans="1:256" s="8" customFormat="1" ht="20.25" x14ac:dyDescent="0.3">
      <c r="A237" s="13"/>
      <c r="B237" s="307" t="s">
        <v>1356</v>
      </c>
      <c r="C237" s="812"/>
      <c r="D237" s="812"/>
      <c r="E237" s="10"/>
      <c r="F237" s="803" t="s">
        <v>1444</v>
      </c>
      <c r="G237" s="10" t="str">
        <f>F237</f>
        <v>9,160.- บาท</v>
      </c>
      <c r="H237" s="10"/>
      <c r="I237" s="13" t="s">
        <v>1445</v>
      </c>
    </row>
    <row r="238" spans="1:256" s="800" customFormat="1" ht="20.25" x14ac:dyDescent="0.3">
      <c r="A238" s="9"/>
      <c r="B238" s="11"/>
      <c r="C238" s="814"/>
      <c r="D238" s="814"/>
      <c r="E238" s="11"/>
      <c r="F238" s="11"/>
      <c r="G238" s="11"/>
      <c r="H238" s="11"/>
      <c r="I238" s="9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  <c r="EV238" s="8"/>
      <c r="EW238" s="8"/>
      <c r="EX238" s="8"/>
      <c r="EY238" s="8"/>
      <c r="EZ238" s="8"/>
      <c r="FA238" s="8"/>
      <c r="FB238" s="8"/>
      <c r="FC238" s="8"/>
      <c r="FD238" s="8"/>
      <c r="FE238" s="8"/>
      <c r="FF238" s="8"/>
      <c r="FG238" s="8"/>
      <c r="FH238" s="8"/>
      <c r="FI238" s="8"/>
      <c r="FJ238" s="8"/>
      <c r="FK238" s="8"/>
      <c r="FL238" s="8"/>
      <c r="FM238" s="8"/>
      <c r="FN238" s="8"/>
      <c r="FO238" s="8"/>
      <c r="FP238" s="8"/>
      <c r="FQ238" s="8"/>
      <c r="FR238" s="8"/>
      <c r="FS238" s="8"/>
      <c r="FT238" s="8"/>
      <c r="FU238" s="8"/>
      <c r="FV238" s="8"/>
      <c r="FW238" s="8"/>
      <c r="FX238" s="8"/>
      <c r="FY238" s="8"/>
      <c r="FZ238" s="8"/>
      <c r="GA238" s="8"/>
      <c r="GB238" s="8"/>
      <c r="GC238" s="8"/>
      <c r="GD238" s="8"/>
      <c r="GE238" s="8"/>
      <c r="GF238" s="8"/>
      <c r="GG238" s="8"/>
      <c r="GH238" s="8"/>
      <c r="GI238" s="8"/>
      <c r="GJ238" s="8"/>
      <c r="GK238" s="8"/>
      <c r="GL238" s="8"/>
      <c r="GM238" s="8"/>
      <c r="GN238" s="8"/>
      <c r="GO238" s="8"/>
      <c r="GP238" s="8"/>
      <c r="GQ238" s="8"/>
      <c r="GR238" s="8"/>
      <c r="GS238" s="8"/>
      <c r="GT238" s="8"/>
      <c r="GU238" s="8"/>
      <c r="GV238" s="8"/>
      <c r="GW238" s="8"/>
      <c r="GX238" s="8"/>
      <c r="GY238" s="8"/>
      <c r="GZ238" s="8"/>
      <c r="HA238" s="8"/>
      <c r="HB238" s="8"/>
      <c r="HC238" s="8"/>
      <c r="HD238" s="8"/>
      <c r="HE238" s="8"/>
      <c r="HF238" s="8"/>
      <c r="HG238" s="8"/>
      <c r="HH238" s="8"/>
      <c r="HI238" s="8"/>
      <c r="HJ238" s="8"/>
      <c r="HK238" s="8"/>
      <c r="HL238" s="8"/>
      <c r="HM238" s="8"/>
      <c r="HN238" s="8"/>
      <c r="HO238" s="8"/>
      <c r="HP238" s="8"/>
      <c r="HQ238" s="8"/>
      <c r="HR238" s="8"/>
      <c r="HS238" s="8"/>
      <c r="HT238" s="8"/>
      <c r="HU238" s="8"/>
      <c r="HV238" s="8"/>
      <c r="HW238" s="8"/>
      <c r="HX238" s="8"/>
      <c r="HY238" s="8"/>
      <c r="HZ238" s="8"/>
      <c r="IA238" s="8"/>
      <c r="IB238" s="8"/>
      <c r="IC238" s="8"/>
      <c r="ID238" s="8"/>
      <c r="IE238" s="8"/>
      <c r="IF238" s="8"/>
      <c r="IG238" s="8"/>
      <c r="IH238" s="8"/>
      <c r="II238" s="8"/>
      <c r="IJ238" s="8"/>
      <c r="IK238" s="8"/>
      <c r="IL238" s="8"/>
      <c r="IM238" s="8"/>
      <c r="IN238" s="8"/>
      <c r="IO238" s="8"/>
      <c r="IP238" s="8"/>
      <c r="IQ238" s="8"/>
      <c r="IR238" s="8"/>
      <c r="IS238" s="8"/>
      <c r="IT238" s="8"/>
      <c r="IU238" s="8"/>
      <c r="IV238" s="8"/>
    </row>
    <row r="239" spans="1:256" s="8" customFormat="1" ht="20.25" x14ac:dyDescent="0.3">
      <c r="A239" s="12">
        <v>5</v>
      </c>
      <c r="B239" s="14" t="s">
        <v>1335</v>
      </c>
      <c r="C239" s="811">
        <v>80580</v>
      </c>
      <c r="D239" s="811">
        <f>C239</f>
        <v>80580</v>
      </c>
      <c r="E239" s="14" t="s">
        <v>22</v>
      </c>
      <c r="F239" s="14" t="s">
        <v>1446</v>
      </c>
      <c r="G239" s="14" t="str">
        <f>F239</f>
        <v>บริษัท นิยมชัยปิโตเลียม จำกัด</v>
      </c>
      <c r="H239" s="14"/>
      <c r="I239" s="12" t="s">
        <v>1447</v>
      </c>
    </row>
    <row r="240" spans="1:256" s="8" customFormat="1" ht="20.25" x14ac:dyDescent="0.3">
      <c r="A240" s="13"/>
      <c r="B240" s="10" t="s">
        <v>378</v>
      </c>
      <c r="C240" s="812"/>
      <c r="D240" s="812"/>
      <c r="E240" s="10"/>
      <c r="F240" s="803" t="s">
        <v>1448</v>
      </c>
      <c r="G240" s="10" t="str">
        <f>F240</f>
        <v>80,580.- บาท</v>
      </c>
      <c r="H240" s="10"/>
      <c r="I240" s="13" t="s">
        <v>1309</v>
      </c>
    </row>
    <row r="241" spans="1:9" s="8" customFormat="1" ht="20.25" x14ac:dyDescent="0.3">
      <c r="A241" s="9"/>
      <c r="B241" s="11"/>
      <c r="C241" s="814"/>
      <c r="D241" s="814"/>
      <c r="E241" s="11"/>
      <c r="F241" s="11"/>
      <c r="G241" s="11"/>
      <c r="H241" s="11"/>
      <c r="I241" s="9"/>
    </row>
    <row r="242" spans="1:9" s="8" customFormat="1" ht="20.25" x14ac:dyDescent="0.3">
      <c r="A242" s="12">
        <v>6</v>
      </c>
      <c r="B242" s="14" t="s">
        <v>431</v>
      </c>
      <c r="C242" s="811">
        <v>11250</v>
      </c>
      <c r="D242" s="811">
        <f>C242</f>
        <v>11250</v>
      </c>
      <c r="E242" s="14" t="s">
        <v>22</v>
      </c>
      <c r="F242" s="14" t="s">
        <v>1434</v>
      </c>
      <c r="G242" s="14" t="str">
        <f>F242</f>
        <v>อู่ ช.เจริญกลการ</v>
      </c>
      <c r="H242" s="14"/>
      <c r="I242" s="12" t="s">
        <v>1449</v>
      </c>
    </row>
    <row r="243" spans="1:9" s="8" customFormat="1" ht="20.25" x14ac:dyDescent="0.3">
      <c r="A243" s="13"/>
      <c r="B243" s="10" t="s">
        <v>378</v>
      </c>
      <c r="C243" s="812"/>
      <c r="D243" s="812"/>
      <c r="E243" s="10"/>
      <c r="F243" s="803" t="s">
        <v>1450</v>
      </c>
      <c r="G243" s="10" t="str">
        <f>F243</f>
        <v>11,250.- บาท</v>
      </c>
      <c r="H243" s="10"/>
      <c r="I243" s="13" t="s">
        <v>1451</v>
      </c>
    </row>
    <row r="244" spans="1:9" s="8" customFormat="1" ht="20.25" x14ac:dyDescent="0.3">
      <c r="A244" s="13"/>
      <c r="B244" s="10" t="s">
        <v>1335</v>
      </c>
      <c r="C244" s="812"/>
      <c r="D244" s="812"/>
      <c r="E244" s="10"/>
      <c r="F244" s="803"/>
      <c r="G244" s="10"/>
      <c r="H244" s="10"/>
      <c r="I244" s="13"/>
    </row>
    <row r="245" spans="1:9" s="8" customFormat="1" ht="20.25" x14ac:dyDescent="0.3">
      <c r="A245" s="13"/>
      <c r="B245" s="10" t="s">
        <v>373</v>
      </c>
      <c r="C245" s="812"/>
      <c r="D245" s="812"/>
      <c r="E245" s="10"/>
      <c r="F245" s="803"/>
      <c r="G245" s="10"/>
      <c r="H245" s="10"/>
      <c r="I245" s="13"/>
    </row>
    <row r="246" spans="1:9" s="8" customFormat="1" ht="20.25" x14ac:dyDescent="0.3">
      <c r="A246" s="9"/>
      <c r="B246" s="11"/>
      <c r="C246" s="814"/>
      <c r="D246" s="814"/>
      <c r="E246" s="11"/>
      <c r="F246" s="11"/>
      <c r="G246" s="11"/>
      <c r="H246" s="11"/>
      <c r="I246" s="9"/>
    </row>
    <row r="247" spans="1:9" s="8" customFormat="1" ht="20.25" x14ac:dyDescent="0.3">
      <c r="A247" s="12">
        <v>7</v>
      </c>
      <c r="B247" s="14" t="s">
        <v>426</v>
      </c>
      <c r="C247" s="811">
        <v>33177</v>
      </c>
      <c r="D247" s="811">
        <f>C247</f>
        <v>33177</v>
      </c>
      <c r="E247" s="14" t="s">
        <v>22</v>
      </c>
      <c r="F247" s="14" t="s">
        <v>1317</v>
      </c>
      <c r="G247" s="14" t="str">
        <f>F247</f>
        <v>หจก.เทียรประเสริฐ</v>
      </c>
      <c r="H247" s="14"/>
      <c r="I247" s="12" t="s">
        <v>1435</v>
      </c>
    </row>
    <row r="248" spans="1:9" s="8" customFormat="1" ht="20.25" x14ac:dyDescent="0.3">
      <c r="A248" s="13"/>
      <c r="B248" s="10" t="s">
        <v>1452</v>
      </c>
      <c r="C248" s="812"/>
      <c r="D248" s="812"/>
      <c r="E248" s="10"/>
      <c r="F248" s="803" t="s">
        <v>1453</v>
      </c>
      <c r="G248" s="10" t="str">
        <f>F248</f>
        <v>33,177.- บาท</v>
      </c>
      <c r="H248" s="10"/>
      <c r="I248" s="13" t="s">
        <v>1454</v>
      </c>
    </row>
    <row r="249" spans="1:9" s="8" customFormat="1" ht="20.25" x14ac:dyDescent="0.3">
      <c r="A249" s="9"/>
      <c r="B249" s="11"/>
      <c r="C249" s="814"/>
      <c r="D249" s="814"/>
      <c r="E249" s="11"/>
      <c r="F249" s="11"/>
      <c r="G249" s="11"/>
      <c r="H249" s="11"/>
      <c r="I249" s="9"/>
    </row>
    <row r="250" spans="1:9" s="8" customFormat="1" ht="20.25" x14ac:dyDescent="0.3">
      <c r="A250" s="12">
        <v>8</v>
      </c>
      <c r="B250" s="307" t="s">
        <v>1335</v>
      </c>
      <c r="C250" s="811">
        <v>5538</v>
      </c>
      <c r="D250" s="811">
        <f>C250</f>
        <v>5538</v>
      </c>
      <c r="E250" s="14" t="s">
        <v>22</v>
      </c>
      <c r="F250" s="14" t="s">
        <v>1348</v>
      </c>
      <c r="G250" s="14" t="str">
        <f>F250</f>
        <v>หจก.ลพบุรีปิโตรเลียม</v>
      </c>
      <c r="H250" s="14"/>
      <c r="I250" s="12" t="s">
        <v>1438</v>
      </c>
    </row>
    <row r="251" spans="1:9" s="8" customFormat="1" ht="20.25" x14ac:dyDescent="0.3">
      <c r="A251" s="13"/>
      <c r="B251" s="307" t="s">
        <v>270</v>
      </c>
      <c r="C251" s="812"/>
      <c r="D251" s="812"/>
      <c r="E251" s="10"/>
      <c r="F251" s="803" t="s">
        <v>1455</v>
      </c>
      <c r="G251" s="10" t="str">
        <f>F251</f>
        <v>5,538.- บาท</v>
      </c>
      <c r="H251" s="10"/>
      <c r="I251" s="13" t="s">
        <v>1454</v>
      </c>
    </row>
    <row r="252" spans="1:9" s="8" customFormat="1" ht="20.25" x14ac:dyDescent="0.3">
      <c r="A252" s="9"/>
      <c r="B252" s="11"/>
      <c r="C252" s="814"/>
      <c r="D252" s="814"/>
      <c r="E252" s="11"/>
      <c r="F252" s="11"/>
      <c r="G252" s="11"/>
      <c r="H252" s="11"/>
      <c r="I252" s="9"/>
    </row>
    <row r="253" spans="1:9" s="8" customFormat="1" ht="20.25" x14ac:dyDescent="0.3">
      <c r="A253" s="12">
        <v>9</v>
      </c>
      <c r="B253" s="307" t="s">
        <v>1335</v>
      </c>
      <c r="C253" s="811">
        <v>102920</v>
      </c>
      <c r="D253" s="811">
        <f>C253</f>
        <v>102920</v>
      </c>
      <c r="E253" s="14" t="s">
        <v>22</v>
      </c>
      <c r="F253" s="14" t="s">
        <v>1348</v>
      </c>
      <c r="G253" s="14" t="str">
        <f>F253</f>
        <v>หจก.ลพบุรีปิโตรเลียม</v>
      </c>
      <c r="H253" s="14"/>
      <c r="I253" s="12" t="s">
        <v>1440</v>
      </c>
    </row>
    <row r="254" spans="1:9" s="8" customFormat="1" ht="20.25" x14ac:dyDescent="0.3">
      <c r="A254" s="13"/>
      <c r="B254" s="307" t="s">
        <v>270</v>
      </c>
      <c r="C254" s="812"/>
      <c r="D254" s="812"/>
      <c r="E254" s="10"/>
      <c r="F254" s="803" t="s">
        <v>1456</v>
      </c>
      <c r="G254" s="10" t="str">
        <f>F254</f>
        <v>102,920.- บาท</v>
      </c>
      <c r="H254" s="10"/>
      <c r="I254" s="13" t="s">
        <v>1454</v>
      </c>
    </row>
    <row r="255" spans="1:9" s="8" customFormat="1" ht="20.25" x14ac:dyDescent="0.3">
      <c r="A255" s="9"/>
      <c r="B255" s="11"/>
      <c r="C255" s="814"/>
      <c r="D255" s="814"/>
      <c r="E255" s="11"/>
      <c r="F255" s="11"/>
      <c r="G255" s="11"/>
      <c r="H255" s="11"/>
      <c r="I255" s="9"/>
    </row>
    <row r="256" spans="1:9" s="8" customFormat="1" ht="20.25" x14ac:dyDescent="0.3">
      <c r="A256" s="12">
        <v>10</v>
      </c>
      <c r="B256" s="14" t="s">
        <v>431</v>
      </c>
      <c r="C256" s="811">
        <v>10800</v>
      </c>
      <c r="D256" s="811">
        <f>C256</f>
        <v>10800</v>
      </c>
      <c r="E256" s="14" t="s">
        <v>22</v>
      </c>
      <c r="F256" s="14" t="s">
        <v>1289</v>
      </c>
      <c r="G256" s="14" t="str">
        <f>F256</f>
        <v>หจก.ยางสามัคคีออโต้ไทร์</v>
      </c>
      <c r="H256" s="14"/>
      <c r="I256" s="12" t="s">
        <v>1443</v>
      </c>
    </row>
    <row r="257" spans="1:256" s="8" customFormat="1" ht="20.25" x14ac:dyDescent="0.3">
      <c r="A257" s="13"/>
      <c r="B257" s="10" t="s">
        <v>378</v>
      </c>
      <c r="C257" s="812"/>
      <c r="D257" s="812"/>
      <c r="E257" s="10"/>
      <c r="F257" s="803" t="s">
        <v>1457</v>
      </c>
      <c r="G257" s="10" t="str">
        <f>F257</f>
        <v>10,800.- บาท</v>
      </c>
      <c r="H257" s="10"/>
      <c r="I257" s="13" t="s">
        <v>1458</v>
      </c>
    </row>
    <row r="258" spans="1:256" s="8" customFormat="1" ht="20.25" x14ac:dyDescent="0.3">
      <c r="A258" s="9"/>
      <c r="B258" s="11"/>
      <c r="C258" s="814"/>
      <c r="D258" s="814"/>
      <c r="E258" s="11"/>
      <c r="F258" s="11"/>
      <c r="G258" s="11"/>
      <c r="H258" s="11"/>
      <c r="I258" s="9"/>
    </row>
    <row r="259" spans="1:256" s="8" customFormat="1" ht="20.25" x14ac:dyDescent="0.3">
      <c r="A259" s="12">
        <v>11</v>
      </c>
      <c r="B259" s="14" t="s">
        <v>426</v>
      </c>
      <c r="C259" s="811">
        <v>425600</v>
      </c>
      <c r="D259" s="811">
        <f>C259</f>
        <v>425600</v>
      </c>
      <c r="E259" s="14" t="s">
        <v>22</v>
      </c>
      <c r="F259" s="14" t="s">
        <v>1459</v>
      </c>
      <c r="G259" s="14" t="str">
        <f>F259</f>
        <v>บริษัท อัลฟ่า อิมัลชั่น จำกัด</v>
      </c>
      <c r="H259" s="14"/>
      <c r="I259" s="12" t="s">
        <v>1447</v>
      </c>
    </row>
    <row r="260" spans="1:256" s="8" customFormat="1" ht="20.25" x14ac:dyDescent="0.3">
      <c r="A260" s="13"/>
      <c r="B260" s="10" t="s">
        <v>378</v>
      </c>
      <c r="C260" s="812"/>
      <c r="D260" s="812"/>
      <c r="E260" s="10"/>
      <c r="F260" s="10" t="s">
        <v>1460</v>
      </c>
      <c r="G260" s="10" t="str">
        <f>F260</f>
        <v>425,600.-บาท</v>
      </c>
      <c r="H260" s="10"/>
      <c r="I260" s="13" t="s">
        <v>1458</v>
      </c>
    </row>
    <row r="261" spans="1:256" s="8" customFormat="1" ht="20.25" x14ac:dyDescent="0.3">
      <c r="A261" s="9"/>
      <c r="B261" s="11"/>
      <c r="C261" s="814"/>
      <c r="D261" s="814"/>
      <c r="E261" s="11"/>
      <c r="F261" s="11"/>
      <c r="G261" s="11"/>
      <c r="H261" s="11"/>
      <c r="I261" s="9"/>
    </row>
    <row r="262" spans="1:256" s="8" customFormat="1" ht="20.25" x14ac:dyDescent="0.3">
      <c r="A262" s="12">
        <v>12</v>
      </c>
      <c r="B262" s="307" t="s">
        <v>1335</v>
      </c>
      <c r="C262" s="811"/>
      <c r="D262" s="811">
        <f>C262</f>
        <v>0</v>
      </c>
      <c r="E262" s="14" t="s">
        <v>22</v>
      </c>
      <c r="F262" s="14" t="s">
        <v>1348</v>
      </c>
      <c r="G262" s="14" t="str">
        <f>F262</f>
        <v>หจก.ลพบุรีปิโตรเลียม</v>
      </c>
      <c r="H262" s="14"/>
      <c r="I262" s="12" t="s">
        <v>1449</v>
      </c>
    </row>
    <row r="263" spans="1:256" s="8" customFormat="1" ht="20.25" x14ac:dyDescent="0.3">
      <c r="A263" s="13"/>
      <c r="B263" s="307" t="s">
        <v>270</v>
      </c>
      <c r="C263" s="812"/>
      <c r="D263" s="812"/>
      <c r="E263" s="10"/>
      <c r="F263" s="803"/>
      <c r="G263" s="10"/>
      <c r="H263" s="10"/>
      <c r="I263" s="13" t="s">
        <v>1461</v>
      </c>
    </row>
    <row r="264" spans="1:256" s="8" customFormat="1" ht="20.25" x14ac:dyDescent="0.3">
      <c r="A264" s="9"/>
      <c r="B264" s="11"/>
      <c r="C264" s="814"/>
      <c r="D264" s="814"/>
      <c r="E264" s="11"/>
      <c r="F264" s="11"/>
      <c r="G264" s="11"/>
      <c r="H264" s="11"/>
      <c r="I264" s="9"/>
    </row>
    <row r="265" spans="1:256" s="8" customFormat="1" ht="20.25" x14ac:dyDescent="0.3">
      <c r="A265" s="12">
        <v>13</v>
      </c>
      <c r="B265" s="14" t="s">
        <v>1462</v>
      </c>
      <c r="C265" s="811">
        <v>69492.800000000003</v>
      </c>
      <c r="D265" s="811">
        <f>C265</f>
        <v>69492.800000000003</v>
      </c>
      <c r="E265" s="14" t="s">
        <v>22</v>
      </c>
      <c r="F265" s="14" t="s">
        <v>1463</v>
      </c>
      <c r="G265" s="14" t="str">
        <f>F265</f>
        <v>นางสาวธัญพิชชา ดำดี</v>
      </c>
      <c r="H265" s="14"/>
      <c r="I265" s="12" t="s">
        <v>1464</v>
      </c>
    </row>
    <row r="266" spans="1:256" s="8" customFormat="1" ht="20.25" x14ac:dyDescent="0.3">
      <c r="A266" s="13"/>
      <c r="B266" s="10" t="s">
        <v>1465</v>
      </c>
      <c r="C266" s="812"/>
      <c r="D266" s="812"/>
      <c r="E266" s="10"/>
      <c r="F266" s="10" t="s">
        <v>1466</v>
      </c>
      <c r="G266" s="10" t="str">
        <f>F266</f>
        <v>69,492.80 บาท</v>
      </c>
      <c r="H266" s="10"/>
      <c r="I266" s="13" t="s">
        <v>1454</v>
      </c>
    </row>
    <row r="267" spans="1:256" s="8" customFormat="1" ht="20.25" x14ac:dyDescent="0.3">
      <c r="A267" s="9"/>
      <c r="B267" s="11" t="s">
        <v>373</v>
      </c>
      <c r="C267" s="814"/>
      <c r="D267" s="814"/>
      <c r="E267" s="11"/>
      <c r="F267" s="11"/>
      <c r="G267" s="11"/>
      <c r="H267" s="11"/>
      <c r="I267" s="9"/>
    </row>
    <row r="268" spans="1:256" s="8" customFormat="1" ht="22.5" x14ac:dyDescent="0.35">
      <c r="A268" s="3476" t="s">
        <v>1286</v>
      </c>
      <c r="B268" s="3476"/>
      <c r="C268" s="3476"/>
      <c r="D268" s="3476"/>
      <c r="E268" s="3476"/>
      <c r="F268" s="3476"/>
      <c r="G268" s="3476"/>
      <c r="H268" s="3476"/>
      <c r="I268" s="3476"/>
    </row>
    <row r="269" spans="1:256" s="8" customFormat="1" ht="22.5" x14ac:dyDescent="0.35">
      <c r="A269" s="3476" t="s">
        <v>1467</v>
      </c>
      <c r="B269" s="3476"/>
      <c r="C269" s="3476"/>
      <c r="D269" s="3476"/>
      <c r="E269" s="3476"/>
      <c r="F269" s="3476"/>
      <c r="G269" s="3476"/>
      <c r="H269" s="3476"/>
      <c r="I269" s="3476"/>
    </row>
    <row r="270" spans="1:256" s="8" customFormat="1" ht="22.5" x14ac:dyDescent="0.35">
      <c r="A270" s="3476" t="s">
        <v>1288</v>
      </c>
      <c r="B270" s="3476"/>
      <c r="C270" s="3476"/>
      <c r="D270" s="3476"/>
      <c r="E270" s="3476"/>
      <c r="F270" s="3476"/>
      <c r="G270" s="3476"/>
      <c r="H270" s="3476"/>
      <c r="I270" s="3476"/>
    </row>
    <row r="271" spans="1:256" s="8" customFormat="1" ht="60.75" x14ac:dyDescent="0.3">
      <c r="A271" s="798" t="s">
        <v>0</v>
      </c>
      <c r="B271" s="798" t="s">
        <v>12</v>
      </c>
      <c r="C271" s="810" t="s">
        <v>13</v>
      </c>
      <c r="D271" s="810" t="s">
        <v>14</v>
      </c>
      <c r="E271" s="798" t="s">
        <v>15</v>
      </c>
      <c r="F271" s="798" t="s">
        <v>16</v>
      </c>
      <c r="G271" s="798" t="s">
        <v>17</v>
      </c>
      <c r="H271" s="798" t="s">
        <v>18</v>
      </c>
      <c r="I271" s="798" t="s">
        <v>19</v>
      </c>
      <c r="J271" s="800"/>
      <c r="K271" s="800"/>
      <c r="L271" s="800"/>
      <c r="M271" s="800"/>
      <c r="N271" s="800"/>
      <c r="O271" s="800"/>
      <c r="P271" s="800"/>
      <c r="Q271" s="800"/>
      <c r="R271" s="800"/>
      <c r="S271" s="800"/>
      <c r="T271" s="800"/>
      <c r="U271" s="800"/>
      <c r="V271" s="800"/>
      <c r="W271" s="800"/>
      <c r="X271" s="800"/>
      <c r="Y271" s="800"/>
      <c r="Z271" s="800"/>
      <c r="AA271" s="800"/>
      <c r="AB271" s="800"/>
      <c r="AC271" s="800"/>
      <c r="AD271" s="800"/>
      <c r="AE271" s="800"/>
      <c r="AF271" s="800"/>
      <c r="AG271" s="800"/>
      <c r="AH271" s="800"/>
      <c r="AI271" s="800"/>
      <c r="AJ271" s="800"/>
      <c r="AK271" s="800"/>
      <c r="AL271" s="800"/>
      <c r="AM271" s="800"/>
      <c r="AN271" s="800"/>
      <c r="AO271" s="800"/>
      <c r="AP271" s="800"/>
      <c r="AQ271" s="800"/>
      <c r="AR271" s="800"/>
      <c r="AS271" s="800"/>
      <c r="AT271" s="800"/>
      <c r="AU271" s="800"/>
      <c r="AV271" s="800"/>
      <c r="AW271" s="800"/>
      <c r="AX271" s="800"/>
      <c r="AY271" s="800"/>
      <c r="AZ271" s="800"/>
      <c r="BA271" s="800"/>
      <c r="BB271" s="800"/>
      <c r="BC271" s="800"/>
      <c r="BD271" s="800"/>
      <c r="BE271" s="800"/>
      <c r="BF271" s="800"/>
      <c r="BG271" s="800"/>
      <c r="BH271" s="800"/>
      <c r="BI271" s="800"/>
      <c r="BJ271" s="800"/>
      <c r="BK271" s="800"/>
      <c r="BL271" s="800"/>
      <c r="BM271" s="800"/>
      <c r="BN271" s="800"/>
      <c r="BO271" s="800"/>
      <c r="BP271" s="800"/>
      <c r="BQ271" s="800"/>
      <c r="BR271" s="800"/>
      <c r="BS271" s="800"/>
      <c r="BT271" s="800"/>
      <c r="BU271" s="800"/>
      <c r="BV271" s="800"/>
      <c r="BW271" s="800"/>
      <c r="BX271" s="800"/>
      <c r="BY271" s="800"/>
      <c r="BZ271" s="800"/>
      <c r="CA271" s="800"/>
      <c r="CB271" s="800"/>
      <c r="CC271" s="800"/>
      <c r="CD271" s="800"/>
      <c r="CE271" s="800"/>
      <c r="CF271" s="800"/>
      <c r="CG271" s="800"/>
      <c r="CH271" s="800"/>
      <c r="CI271" s="800"/>
      <c r="CJ271" s="800"/>
      <c r="CK271" s="800"/>
      <c r="CL271" s="800"/>
      <c r="CM271" s="800"/>
      <c r="CN271" s="800"/>
      <c r="CO271" s="800"/>
      <c r="CP271" s="800"/>
      <c r="CQ271" s="800"/>
      <c r="CR271" s="800"/>
      <c r="CS271" s="800"/>
      <c r="CT271" s="800"/>
      <c r="CU271" s="800"/>
      <c r="CV271" s="800"/>
      <c r="CW271" s="800"/>
      <c r="CX271" s="800"/>
      <c r="CY271" s="800"/>
      <c r="CZ271" s="800"/>
      <c r="DA271" s="800"/>
      <c r="DB271" s="800"/>
      <c r="DC271" s="800"/>
      <c r="DD271" s="800"/>
      <c r="DE271" s="800"/>
      <c r="DF271" s="800"/>
      <c r="DG271" s="800"/>
      <c r="DH271" s="800"/>
      <c r="DI271" s="800"/>
      <c r="DJ271" s="800"/>
      <c r="DK271" s="800"/>
      <c r="DL271" s="800"/>
      <c r="DM271" s="800"/>
      <c r="DN271" s="800"/>
      <c r="DO271" s="800"/>
      <c r="DP271" s="800"/>
      <c r="DQ271" s="800"/>
      <c r="DR271" s="800"/>
      <c r="DS271" s="800"/>
      <c r="DT271" s="800"/>
      <c r="DU271" s="800"/>
      <c r="DV271" s="800"/>
      <c r="DW271" s="800"/>
      <c r="DX271" s="800"/>
      <c r="DY271" s="800"/>
      <c r="DZ271" s="800"/>
      <c r="EA271" s="800"/>
      <c r="EB271" s="800"/>
      <c r="EC271" s="800"/>
      <c r="ED271" s="800"/>
      <c r="EE271" s="800"/>
      <c r="EF271" s="800"/>
      <c r="EG271" s="800"/>
      <c r="EH271" s="800"/>
      <c r="EI271" s="800"/>
      <c r="EJ271" s="800"/>
      <c r="EK271" s="800"/>
      <c r="EL271" s="800"/>
      <c r="EM271" s="800"/>
      <c r="EN271" s="800"/>
      <c r="EO271" s="800"/>
      <c r="EP271" s="800"/>
      <c r="EQ271" s="800"/>
      <c r="ER271" s="800"/>
      <c r="ES271" s="800"/>
      <c r="ET271" s="800"/>
      <c r="EU271" s="800"/>
      <c r="EV271" s="800"/>
      <c r="EW271" s="800"/>
      <c r="EX271" s="800"/>
      <c r="EY271" s="800"/>
      <c r="EZ271" s="800"/>
      <c r="FA271" s="800"/>
      <c r="FB271" s="800"/>
      <c r="FC271" s="800"/>
      <c r="FD271" s="800"/>
      <c r="FE271" s="800"/>
      <c r="FF271" s="800"/>
      <c r="FG271" s="800"/>
      <c r="FH271" s="800"/>
      <c r="FI271" s="800"/>
      <c r="FJ271" s="800"/>
      <c r="FK271" s="800"/>
      <c r="FL271" s="800"/>
      <c r="FM271" s="800"/>
      <c r="FN271" s="800"/>
      <c r="FO271" s="800"/>
      <c r="FP271" s="800"/>
      <c r="FQ271" s="800"/>
      <c r="FR271" s="800"/>
      <c r="FS271" s="800"/>
      <c r="FT271" s="800"/>
      <c r="FU271" s="800"/>
      <c r="FV271" s="800"/>
      <c r="FW271" s="800"/>
      <c r="FX271" s="800"/>
      <c r="FY271" s="800"/>
      <c r="FZ271" s="800"/>
      <c r="GA271" s="800"/>
      <c r="GB271" s="800"/>
      <c r="GC271" s="800"/>
      <c r="GD271" s="800"/>
      <c r="GE271" s="800"/>
      <c r="GF271" s="800"/>
      <c r="GG271" s="800"/>
      <c r="GH271" s="800"/>
      <c r="GI271" s="800"/>
      <c r="GJ271" s="800"/>
      <c r="GK271" s="800"/>
      <c r="GL271" s="800"/>
      <c r="GM271" s="800"/>
      <c r="GN271" s="800"/>
      <c r="GO271" s="800"/>
      <c r="GP271" s="800"/>
      <c r="GQ271" s="800"/>
      <c r="GR271" s="800"/>
      <c r="GS271" s="800"/>
      <c r="GT271" s="800"/>
      <c r="GU271" s="800"/>
      <c r="GV271" s="800"/>
      <c r="GW271" s="800"/>
      <c r="GX271" s="800"/>
      <c r="GY271" s="800"/>
      <c r="GZ271" s="800"/>
      <c r="HA271" s="800"/>
      <c r="HB271" s="800"/>
      <c r="HC271" s="800"/>
      <c r="HD271" s="800"/>
      <c r="HE271" s="800"/>
      <c r="HF271" s="800"/>
      <c r="HG271" s="800"/>
      <c r="HH271" s="800"/>
      <c r="HI271" s="800"/>
      <c r="HJ271" s="800"/>
      <c r="HK271" s="800"/>
      <c r="HL271" s="800"/>
      <c r="HM271" s="800"/>
      <c r="HN271" s="800"/>
      <c r="HO271" s="800"/>
      <c r="HP271" s="800"/>
      <c r="HQ271" s="800"/>
      <c r="HR271" s="800"/>
      <c r="HS271" s="800"/>
      <c r="HT271" s="800"/>
      <c r="HU271" s="800"/>
      <c r="HV271" s="800"/>
      <c r="HW271" s="800"/>
      <c r="HX271" s="800"/>
      <c r="HY271" s="800"/>
      <c r="HZ271" s="800"/>
      <c r="IA271" s="800"/>
      <c r="IB271" s="800"/>
      <c r="IC271" s="800"/>
      <c r="ID271" s="800"/>
      <c r="IE271" s="800"/>
      <c r="IF271" s="800"/>
      <c r="IG271" s="800"/>
      <c r="IH271" s="800"/>
      <c r="II271" s="800"/>
      <c r="IJ271" s="800"/>
      <c r="IK271" s="800"/>
      <c r="IL271" s="800"/>
      <c r="IM271" s="800"/>
      <c r="IN271" s="800"/>
      <c r="IO271" s="800"/>
      <c r="IP271" s="800"/>
      <c r="IQ271" s="800"/>
      <c r="IR271" s="800"/>
      <c r="IS271" s="800"/>
      <c r="IT271" s="800"/>
      <c r="IU271" s="800"/>
      <c r="IV271" s="800"/>
    </row>
    <row r="272" spans="1:256" s="8" customFormat="1" ht="20.25" x14ac:dyDescent="0.3">
      <c r="A272" s="12">
        <v>1</v>
      </c>
      <c r="B272" s="307" t="s">
        <v>426</v>
      </c>
      <c r="C272" s="811">
        <v>86966</v>
      </c>
      <c r="D272" s="811">
        <f>C272</f>
        <v>86966</v>
      </c>
      <c r="E272" s="14" t="s">
        <v>22</v>
      </c>
      <c r="F272" s="14" t="s">
        <v>1468</v>
      </c>
      <c r="G272" s="14" t="str">
        <f t="shared" ref="G272:G279" si="4">F272</f>
        <v>หจก.เป็นหนึ่งค้าวัสดุก่อสร้างฯ</v>
      </c>
      <c r="H272" s="14"/>
      <c r="I272" s="12" t="s">
        <v>1435</v>
      </c>
    </row>
    <row r="273" spans="1:256" s="8" customFormat="1" ht="20.25" x14ac:dyDescent="0.3">
      <c r="A273" s="13"/>
      <c r="B273" s="307" t="s">
        <v>1408</v>
      </c>
      <c r="C273" s="812"/>
      <c r="D273" s="812"/>
      <c r="E273" s="10"/>
      <c r="F273" s="803" t="s">
        <v>1469</v>
      </c>
      <c r="G273" s="813" t="str">
        <f t="shared" si="4"/>
        <v>86,966.- บาท</v>
      </c>
      <c r="H273" s="10"/>
      <c r="I273" s="13" t="s">
        <v>1461</v>
      </c>
    </row>
    <row r="274" spans="1:256" s="8" customFormat="1" ht="20.25" x14ac:dyDescent="0.3">
      <c r="A274" s="9"/>
      <c r="B274" s="11"/>
      <c r="C274" s="814"/>
      <c r="D274" s="814"/>
      <c r="E274" s="11"/>
      <c r="F274" s="11"/>
      <c r="G274" s="813"/>
      <c r="H274" s="11"/>
      <c r="I274" s="9"/>
    </row>
    <row r="275" spans="1:256" s="8" customFormat="1" ht="20.25" x14ac:dyDescent="0.3">
      <c r="A275" s="12">
        <v>2</v>
      </c>
      <c r="B275" s="14" t="s">
        <v>431</v>
      </c>
      <c r="C275" s="811">
        <v>3200</v>
      </c>
      <c r="D275" s="811">
        <f>C275</f>
        <v>3200</v>
      </c>
      <c r="E275" s="14" t="s">
        <v>22</v>
      </c>
      <c r="F275" s="14" t="s">
        <v>1470</v>
      </c>
      <c r="G275" s="14" t="str">
        <f t="shared" si="4"/>
        <v>ร้านแสงนคร</v>
      </c>
      <c r="H275" s="14"/>
      <c r="I275" s="12" t="s">
        <v>1438</v>
      </c>
    </row>
    <row r="276" spans="1:256" s="8" customFormat="1" ht="20.25" x14ac:dyDescent="0.3">
      <c r="A276" s="13"/>
      <c r="B276" s="10" t="s">
        <v>378</v>
      </c>
      <c r="C276" s="812"/>
      <c r="D276" s="812"/>
      <c r="E276" s="10"/>
      <c r="F276" s="803" t="s">
        <v>1471</v>
      </c>
      <c r="G276" s="10" t="str">
        <f t="shared" si="4"/>
        <v>3,200.- บาท</v>
      </c>
      <c r="H276" s="10"/>
      <c r="I276" s="13" t="s">
        <v>1472</v>
      </c>
    </row>
    <row r="277" spans="1:256" s="8" customFormat="1" ht="20.25" x14ac:dyDescent="0.3">
      <c r="A277" s="9"/>
      <c r="B277" s="11"/>
      <c r="C277" s="814"/>
      <c r="D277" s="814"/>
      <c r="E277" s="11"/>
      <c r="F277" s="11"/>
      <c r="G277" s="11"/>
      <c r="H277" s="11"/>
      <c r="I277" s="9"/>
    </row>
    <row r="278" spans="1:256" s="800" customFormat="1" ht="20.25" x14ac:dyDescent="0.3">
      <c r="A278" s="12">
        <v>3</v>
      </c>
      <c r="B278" s="14" t="s">
        <v>431</v>
      </c>
      <c r="C278" s="811">
        <v>3100</v>
      </c>
      <c r="D278" s="811">
        <f>C278</f>
        <v>3100</v>
      </c>
      <c r="E278" s="14" t="s">
        <v>22</v>
      </c>
      <c r="F278" s="14" t="s">
        <v>1473</v>
      </c>
      <c r="G278" s="14" t="str">
        <f t="shared" si="4"/>
        <v>ร้านโชคสมนึกการยาง</v>
      </c>
      <c r="H278" s="14"/>
      <c r="I278" s="12" t="s">
        <v>1440</v>
      </c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8"/>
      <c r="EA278" s="8"/>
      <c r="EB278" s="8"/>
      <c r="EC278" s="8"/>
      <c r="ED278" s="8"/>
      <c r="EE278" s="8"/>
      <c r="EF278" s="8"/>
      <c r="EG278" s="8"/>
      <c r="EH278" s="8"/>
      <c r="EI278" s="8"/>
      <c r="EJ278" s="8"/>
      <c r="EK278" s="8"/>
      <c r="EL278" s="8"/>
      <c r="EM278" s="8"/>
      <c r="EN278" s="8"/>
      <c r="EO278" s="8"/>
      <c r="EP278" s="8"/>
      <c r="EQ278" s="8"/>
      <c r="ER278" s="8"/>
      <c r="ES278" s="8"/>
      <c r="ET278" s="8"/>
      <c r="EU278" s="8"/>
      <c r="EV278" s="8"/>
      <c r="EW278" s="8"/>
      <c r="EX278" s="8"/>
      <c r="EY278" s="8"/>
      <c r="EZ278" s="8"/>
      <c r="FA278" s="8"/>
      <c r="FB278" s="8"/>
      <c r="FC278" s="8"/>
      <c r="FD278" s="8"/>
      <c r="FE278" s="8"/>
      <c r="FF278" s="8"/>
      <c r="FG278" s="8"/>
      <c r="FH278" s="8"/>
      <c r="FI278" s="8"/>
      <c r="FJ278" s="8"/>
      <c r="FK278" s="8"/>
      <c r="FL278" s="8"/>
      <c r="FM278" s="8"/>
      <c r="FN278" s="8"/>
      <c r="FO278" s="8"/>
      <c r="FP278" s="8"/>
      <c r="FQ278" s="8"/>
      <c r="FR278" s="8"/>
      <c r="FS278" s="8"/>
      <c r="FT278" s="8"/>
      <c r="FU278" s="8"/>
      <c r="FV278" s="8"/>
      <c r="FW278" s="8"/>
      <c r="FX278" s="8"/>
      <c r="FY278" s="8"/>
      <c r="FZ278" s="8"/>
      <c r="GA278" s="8"/>
      <c r="GB278" s="8"/>
      <c r="GC278" s="8"/>
      <c r="GD278" s="8"/>
      <c r="GE278" s="8"/>
      <c r="GF278" s="8"/>
      <c r="GG278" s="8"/>
      <c r="GH278" s="8"/>
      <c r="GI278" s="8"/>
      <c r="GJ278" s="8"/>
      <c r="GK278" s="8"/>
      <c r="GL278" s="8"/>
      <c r="GM278" s="8"/>
      <c r="GN278" s="8"/>
      <c r="GO278" s="8"/>
      <c r="GP278" s="8"/>
      <c r="GQ278" s="8"/>
      <c r="GR278" s="8"/>
      <c r="GS278" s="8"/>
      <c r="GT278" s="8"/>
      <c r="GU278" s="8"/>
      <c r="GV278" s="8"/>
      <c r="GW278" s="8"/>
      <c r="GX278" s="8"/>
      <c r="GY278" s="8"/>
      <c r="GZ278" s="8"/>
      <c r="HA278" s="8"/>
      <c r="HB278" s="8"/>
      <c r="HC278" s="8"/>
      <c r="HD278" s="8"/>
      <c r="HE278" s="8"/>
      <c r="HF278" s="8"/>
      <c r="HG278" s="8"/>
      <c r="HH278" s="8"/>
      <c r="HI278" s="8"/>
      <c r="HJ278" s="8"/>
      <c r="HK278" s="8"/>
      <c r="HL278" s="8"/>
      <c r="HM278" s="8"/>
      <c r="HN278" s="8"/>
      <c r="HO278" s="8"/>
      <c r="HP278" s="8"/>
      <c r="HQ278" s="8"/>
      <c r="HR278" s="8"/>
      <c r="HS278" s="8"/>
      <c r="HT278" s="8"/>
      <c r="HU278" s="8"/>
      <c r="HV278" s="8"/>
      <c r="HW278" s="8"/>
      <c r="HX278" s="8"/>
      <c r="HY278" s="8"/>
      <c r="HZ278" s="8"/>
      <c r="IA278" s="8"/>
      <c r="IB278" s="8"/>
      <c r="IC278" s="8"/>
      <c r="ID278" s="8"/>
      <c r="IE278" s="8"/>
      <c r="IF278" s="8"/>
      <c r="IG278" s="8"/>
      <c r="IH278" s="8"/>
      <c r="II278" s="8"/>
      <c r="IJ278" s="8"/>
      <c r="IK278" s="8"/>
      <c r="IL278" s="8"/>
      <c r="IM278" s="8"/>
      <c r="IN278" s="8"/>
      <c r="IO278" s="8"/>
      <c r="IP278" s="8"/>
      <c r="IQ278" s="8"/>
      <c r="IR278" s="8"/>
      <c r="IS278" s="8"/>
      <c r="IT278" s="8"/>
      <c r="IU278" s="8"/>
      <c r="IV278" s="8"/>
    </row>
    <row r="279" spans="1:256" s="8" customFormat="1" ht="20.25" x14ac:dyDescent="0.3">
      <c r="A279" s="13"/>
      <c r="B279" s="10" t="s">
        <v>378</v>
      </c>
      <c r="C279" s="812"/>
      <c r="D279" s="812"/>
      <c r="E279" s="10"/>
      <c r="F279" s="803" t="s">
        <v>1474</v>
      </c>
      <c r="G279" s="10" t="str">
        <f t="shared" si="4"/>
        <v>3,100.- บาท</v>
      </c>
      <c r="H279" s="10"/>
      <c r="I279" s="13" t="s">
        <v>1472</v>
      </c>
    </row>
    <row r="280" spans="1:256" s="8" customFormat="1" ht="20.25" x14ac:dyDescent="0.3">
      <c r="A280" s="9"/>
      <c r="B280" s="11"/>
      <c r="C280" s="814"/>
      <c r="D280" s="814"/>
      <c r="E280" s="11"/>
      <c r="F280" s="11"/>
      <c r="G280" s="11"/>
      <c r="H280" s="11"/>
      <c r="I280" s="9"/>
    </row>
    <row r="281" spans="1:256" s="8" customFormat="1" ht="20.25" x14ac:dyDescent="0.3">
      <c r="A281" s="12">
        <v>4</v>
      </c>
      <c r="B281" s="307" t="s">
        <v>1335</v>
      </c>
      <c r="C281" s="811">
        <v>83261</v>
      </c>
      <c r="D281" s="811">
        <f>C281</f>
        <v>83261</v>
      </c>
      <c r="E281" s="14" t="s">
        <v>22</v>
      </c>
      <c r="F281" s="14" t="s">
        <v>1475</v>
      </c>
      <c r="G281" s="14" t="str">
        <f>F281</f>
        <v>บ.สิทธิยนต์ ปิโตรเลียม</v>
      </c>
      <c r="H281" s="14"/>
      <c r="I281" s="12" t="s">
        <v>1443</v>
      </c>
    </row>
    <row r="282" spans="1:256" s="8" customFormat="1" ht="20.25" x14ac:dyDescent="0.3">
      <c r="A282" s="13"/>
      <c r="B282" s="307" t="s">
        <v>1368</v>
      </c>
      <c r="C282" s="812"/>
      <c r="D282" s="812"/>
      <c r="E282" s="10"/>
      <c r="F282" s="803" t="s">
        <v>1476</v>
      </c>
      <c r="G282" s="10" t="str">
        <f>F282</f>
        <v>83,261.- บาท</v>
      </c>
      <c r="H282" s="10"/>
      <c r="I282" s="13" t="s">
        <v>1309</v>
      </c>
    </row>
    <row r="283" spans="1:256" s="8" customFormat="1" ht="20.25" x14ac:dyDescent="0.3">
      <c r="A283" s="9"/>
      <c r="B283" s="11"/>
      <c r="C283" s="814"/>
      <c r="D283" s="814"/>
      <c r="E283" s="11"/>
      <c r="F283" s="11"/>
      <c r="G283" s="11"/>
      <c r="H283" s="11"/>
      <c r="I283" s="9"/>
    </row>
    <row r="284" spans="1:256" s="8" customFormat="1" ht="20.25" x14ac:dyDescent="0.3">
      <c r="A284" s="12">
        <v>5</v>
      </c>
      <c r="B284" s="307" t="s">
        <v>426</v>
      </c>
      <c r="C284" s="811">
        <v>98280</v>
      </c>
      <c r="D284" s="811">
        <f>C284</f>
        <v>98280</v>
      </c>
      <c r="E284" s="14" t="s">
        <v>22</v>
      </c>
      <c r="F284" s="14" t="s">
        <v>1477</v>
      </c>
      <c r="G284" s="14" t="str">
        <f>F284</f>
        <v>หจก.พหลทรานสปอร์ต</v>
      </c>
      <c r="H284" s="14"/>
      <c r="I284" s="12" t="s">
        <v>1447</v>
      </c>
    </row>
    <row r="285" spans="1:256" s="8" customFormat="1" ht="20.25" x14ac:dyDescent="0.3">
      <c r="A285" s="13"/>
      <c r="B285" s="10" t="s">
        <v>378</v>
      </c>
      <c r="C285" s="812"/>
      <c r="D285" s="812"/>
      <c r="E285" s="10"/>
      <c r="F285" s="803" t="s">
        <v>1478</v>
      </c>
      <c r="G285" s="10" t="str">
        <f>F285</f>
        <v>98,280.- บาท</v>
      </c>
      <c r="H285" s="10"/>
      <c r="I285" s="13" t="s">
        <v>1323</v>
      </c>
    </row>
    <row r="286" spans="1:256" s="8" customFormat="1" ht="20.25" x14ac:dyDescent="0.3">
      <c r="A286" s="9"/>
      <c r="B286" s="11"/>
      <c r="C286" s="814"/>
      <c r="D286" s="814"/>
      <c r="E286" s="11"/>
      <c r="F286" s="11"/>
      <c r="G286" s="11"/>
      <c r="H286" s="11"/>
      <c r="I286" s="9"/>
    </row>
    <row r="287" spans="1:256" s="8" customFormat="1" ht="20.25" x14ac:dyDescent="0.3">
      <c r="A287" s="12">
        <v>6</v>
      </c>
      <c r="B287" s="307" t="s">
        <v>1479</v>
      </c>
      <c r="C287" s="811">
        <v>99898.29</v>
      </c>
      <c r="D287" s="811">
        <f>C287</f>
        <v>99898.29</v>
      </c>
      <c r="E287" s="14" t="s">
        <v>22</v>
      </c>
      <c r="F287" s="14" t="s">
        <v>1480</v>
      </c>
      <c r="G287" s="14" t="str">
        <f>F287</f>
        <v>นายเสริมศักดิ์  มิ่งสันเทียะ</v>
      </c>
      <c r="H287" s="14"/>
      <c r="I287" s="12" t="s">
        <v>1481</v>
      </c>
    </row>
    <row r="288" spans="1:256" s="8" customFormat="1" ht="20.25" x14ac:dyDescent="0.3">
      <c r="A288" s="13"/>
      <c r="B288" s="307" t="s">
        <v>1482</v>
      </c>
      <c r="C288" s="812"/>
      <c r="D288" s="812"/>
      <c r="E288" s="10"/>
      <c r="F288" s="803" t="s">
        <v>1483</v>
      </c>
      <c r="G288" s="10" t="str">
        <f>F288</f>
        <v>99,898.29 บาท</v>
      </c>
      <c r="H288" s="10"/>
      <c r="I288" s="13" t="s">
        <v>1484</v>
      </c>
    </row>
    <row r="289" spans="1:9" s="8" customFormat="1" ht="20.25" x14ac:dyDescent="0.3">
      <c r="A289" s="9"/>
      <c r="B289" s="11"/>
      <c r="C289" s="814"/>
      <c r="D289" s="814"/>
      <c r="E289" s="11"/>
      <c r="F289" s="11"/>
      <c r="G289" s="11"/>
      <c r="H289" s="11"/>
      <c r="I289" s="9"/>
    </row>
    <row r="290" spans="1:9" s="8" customFormat="1" ht="20.25" x14ac:dyDescent="0.3">
      <c r="A290" s="12">
        <v>7</v>
      </c>
      <c r="B290" s="14" t="s">
        <v>1485</v>
      </c>
      <c r="C290" s="811">
        <v>1770</v>
      </c>
      <c r="D290" s="811">
        <f>C290</f>
        <v>1770</v>
      </c>
      <c r="E290" s="14" t="s">
        <v>22</v>
      </c>
      <c r="F290" s="14" t="s">
        <v>1486</v>
      </c>
      <c r="G290" s="14" t="str">
        <f>F290</f>
        <v>ร้านธวัชชัยยนต์</v>
      </c>
      <c r="H290" s="14"/>
      <c r="I290" s="12" t="s">
        <v>1487</v>
      </c>
    </row>
    <row r="291" spans="1:9" s="8" customFormat="1" ht="20.25" x14ac:dyDescent="0.3">
      <c r="A291" s="13"/>
      <c r="B291" s="10" t="s">
        <v>1291</v>
      </c>
      <c r="C291" s="812"/>
      <c r="D291" s="812"/>
      <c r="E291" s="10"/>
      <c r="F291" s="803" t="s">
        <v>1488</v>
      </c>
      <c r="G291" s="10" t="str">
        <f>F291</f>
        <v>1,770.- บาท</v>
      </c>
      <c r="H291" s="10"/>
      <c r="I291" s="13" t="s">
        <v>1484</v>
      </c>
    </row>
    <row r="292" spans="1:9" s="8" customFormat="1" ht="20.25" x14ac:dyDescent="0.3">
      <c r="A292" s="9"/>
      <c r="B292" s="11"/>
      <c r="C292" s="814"/>
      <c r="D292" s="814"/>
      <c r="E292" s="11"/>
      <c r="F292" s="11"/>
      <c r="G292" s="11"/>
      <c r="H292" s="11"/>
      <c r="I292" s="9"/>
    </row>
    <row r="293" spans="1:9" s="8" customFormat="1" ht="20.25" x14ac:dyDescent="0.3">
      <c r="A293" s="12">
        <v>8</v>
      </c>
      <c r="B293" s="14" t="s">
        <v>1485</v>
      </c>
      <c r="C293" s="811">
        <v>1655.29</v>
      </c>
      <c r="D293" s="811">
        <f>C293</f>
        <v>1655.29</v>
      </c>
      <c r="E293" s="14" t="s">
        <v>22</v>
      </c>
      <c r="F293" s="14" t="s">
        <v>1489</v>
      </c>
      <c r="G293" s="14" t="str">
        <f>F293</f>
        <v>บ.อีซูซุลพบุรี จำกัด</v>
      </c>
      <c r="H293" s="14"/>
      <c r="I293" s="12" t="s">
        <v>1490</v>
      </c>
    </row>
    <row r="294" spans="1:9" s="8" customFormat="1" ht="20.25" x14ac:dyDescent="0.3">
      <c r="A294" s="13"/>
      <c r="B294" s="10" t="s">
        <v>1303</v>
      </c>
      <c r="C294" s="812"/>
      <c r="D294" s="812"/>
      <c r="E294" s="10"/>
      <c r="F294" s="803" t="s">
        <v>1491</v>
      </c>
      <c r="G294" s="10" t="str">
        <f>F294</f>
        <v>1,655.29.- บาท</v>
      </c>
      <c r="H294" s="10"/>
      <c r="I294" s="13" t="s">
        <v>1382</v>
      </c>
    </row>
    <row r="295" spans="1:9" s="8" customFormat="1" ht="20.25" x14ac:dyDescent="0.3">
      <c r="A295" s="9"/>
      <c r="B295" s="11"/>
      <c r="C295" s="814"/>
      <c r="D295" s="814"/>
      <c r="E295" s="11"/>
      <c r="F295" s="11"/>
      <c r="G295" s="11"/>
      <c r="H295" s="11"/>
      <c r="I295" s="9"/>
    </row>
    <row r="296" spans="1:9" s="8" customFormat="1" ht="20.25" x14ac:dyDescent="0.3">
      <c r="A296" s="13">
        <v>9</v>
      </c>
      <c r="B296" s="307" t="s">
        <v>1479</v>
      </c>
      <c r="C296" s="811">
        <v>49597.5</v>
      </c>
      <c r="D296" s="811">
        <f>C296</f>
        <v>49597.5</v>
      </c>
      <c r="E296" s="14" t="s">
        <v>22</v>
      </c>
      <c r="F296" s="14" t="s">
        <v>1480</v>
      </c>
      <c r="G296" s="14" t="str">
        <f>F296</f>
        <v>นายเสริมศักดิ์  มิ่งสันเทียะ</v>
      </c>
      <c r="H296" s="14"/>
      <c r="I296" s="12" t="s">
        <v>1492</v>
      </c>
    </row>
    <row r="297" spans="1:9" s="8" customFormat="1" ht="20.25" x14ac:dyDescent="0.3">
      <c r="A297" s="13"/>
      <c r="B297" s="307" t="s">
        <v>1493</v>
      </c>
      <c r="C297" s="812"/>
      <c r="D297" s="812"/>
      <c r="E297" s="10"/>
      <c r="F297" s="803" t="s">
        <v>1494</v>
      </c>
      <c r="G297" s="10" t="str">
        <f>F297</f>
        <v>49,597.50 บาท</v>
      </c>
      <c r="H297" s="10"/>
      <c r="I297" s="13" t="s">
        <v>1445</v>
      </c>
    </row>
    <row r="298" spans="1:9" s="8" customFormat="1" ht="20.25" x14ac:dyDescent="0.3">
      <c r="A298" s="9"/>
      <c r="B298" s="11"/>
      <c r="C298" s="814"/>
      <c r="D298" s="814"/>
      <c r="E298" s="11"/>
      <c r="F298" s="11"/>
      <c r="G298" s="11"/>
      <c r="H298" s="11"/>
      <c r="I298" s="9"/>
    </row>
    <row r="299" spans="1:9" s="8" customFormat="1" ht="20.25" x14ac:dyDescent="0.3">
      <c r="A299" s="13">
        <v>10</v>
      </c>
      <c r="B299" s="14" t="s">
        <v>1485</v>
      </c>
      <c r="C299" s="811">
        <v>820</v>
      </c>
      <c r="D299" s="811">
        <f>C299</f>
        <v>820</v>
      </c>
      <c r="E299" s="14" t="s">
        <v>22</v>
      </c>
      <c r="F299" s="14" t="s">
        <v>1486</v>
      </c>
      <c r="G299" s="14" t="str">
        <f>F299</f>
        <v>ร้านธวัชชัยยนต์</v>
      </c>
      <c r="H299" s="14"/>
      <c r="I299" s="12" t="s">
        <v>1495</v>
      </c>
    </row>
    <row r="300" spans="1:9" s="8" customFormat="1" ht="20.25" x14ac:dyDescent="0.3">
      <c r="A300" s="13"/>
      <c r="B300" s="10" t="s">
        <v>1342</v>
      </c>
      <c r="C300" s="812"/>
      <c r="D300" s="812"/>
      <c r="E300" s="10"/>
      <c r="F300" s="803" t="s">
        <v>1496</v>
      </c>
      <c r="G300" s="10" t="str">
        <f>F300</f>
        <v>820.- บาท</v>
      </c>
      <c r="H300" s="10"/>
      <c r="I300" s="13" t="s">
        <v>1497</v>
      </c>
    </row>
    <row r="301" spans="1:9" s="8" customFormat="1" ht="20.25" x14ac:dyDescent="0.3">
      <c r="A301" s="9"/>
      <c r="B301" s="11"/>
      <c r="C301" s="814"/>
      <c r="D301" s="814"/>
      <c r="E301" s="11"/>
      <c r="F301" s="11"/>
      <c r="G301" s="11"/>
      <c r="H301" s="11"/>
      <c r="I301" s="9"/>
    </row>
    <row r="302" spans="1:9" s="8" customFormat="1" ht="20.25" x14ac:dyDescent="0.3">
      <c r="A302" s="13">
        <v>11</v>
      </c>
      <c r="B302" s="307" t="s">
        <v>1479</v>
      </c>
      <c r="C302" s="811">
        <v>59967.33</v>
      </c>
      <c r="D302" s="811">
        <f>C302</f>
        <v>59967.33</v>
      </c>
      <c r="E302" s="14" t="s">
        <v>22</v>
      </c>
      <c r="F302" s="14" t="s">
        <v>1480</v>
      </c>
      <c r="G302" s="14" t="str">
        <f>F302</f>
        <v>นายเสริมศักดิ์  มิ่งสันเทียะ</v>
      </c>
      <c r="H302" s="14"/>
      <c r="I302" s="12" t="s">
        <v>1375</v>
      </c>
    </row>
    <row r="303" spans="1:9" s="8" customFormat="1" ht="20.25" x14ac:dyDescent="0.3">
      <c r="A303" s="13"/>
      <c r="B303" s="307" t="s">
        <v>1493</v>
      </c>
      <c r="C303" s="812"/>
      <c r="D303" s="812"/>
      <c r="E303" s="10"/>
      <c r="F303" s="803" t="s">
        <v>1498</v>
      </c>
      <c r="G303" s="10" t="str">
        <f>F303</f>
        <v>59,967.33 บาท</v>
      </c>
      <c r="H303" s="10"/>
      <c r="I303" s="13" t="s">
        <v>1309</v>
      </c>
    </row>
    <row r="304" spans="1:9" s="8" customFormat="1" ht="20.25" x14ac:dyDescent="0.3">
      <c r="A304" s="13"/>
      <c r="B304" s="11"/>
      <c r="C304" s="814"/>
      <c r="D304" s="814"/>
      <c r="E304" s="11"/>
      <c r="F304" s="11"/>
      <c r="G304" s="11"/>
      <c r="H304" s="11"/>
      <c r="I304" s="9"/>
    </row>
    <row r="305" spans="1:256" s="8" customFormat="1" ht="20.25" x14ac:dyDescent="0.3">
      <c r="A305" s="12">
        <v>12</v>
      </c>
      <c r="B305" s="14" t="s">
        <v>1485</v>
      </c>
      <c r="C305" s="811">
        <v>3750</v>
      </c>
      <c r="D305" s="811">
        <f>C305</f>
        <v>3750</v>
      </c>
      <c r="E305" s="14" t="s">
        <v>22</v>
      </c>
      <c r="F305" s="14" t="s">
        <v>1486</v>
      </c>
      <c r="G305" s="14" t="str">
        <f>F305</f>
        <v>ร้านธวัชชัยยนต์</v>
      </c>
      <c r="H305" s="14"/>
      <c r="I305" s="12" t="s">
        <v>1379</v>
      </c>
    </row>
    <row r="306" spans="1:256" s="8" customFormat="1" ht="20.25" x14ac:dyDescent="0.3">
      <c r="A306" s="13"/>
      <c r="B306" s="10" t="s">
        <v>1499</v>
      </c>
      <c r="C306" s="812"/>
      <c r="D306" s="812"/>
      <c r="E306" s="10"/>
      <c r="F306" s="803" t="s">
        <v>1500</v>
      </c>
      <c r="G306" s="10" t="str">
        <f>F306</f>
        <v>3,750.- บาท</v>
      </c>
      <c r="H306" s="10"/>
      <c r="I306" s="13" t="s">
        <v>1330</v>
      </c>
    </row>
    <row r="307" spans="1:256" s="8" customFormat="1" ht="20.25" x14ac:dyDescent="0.3">
      <c r="A307" s="9"/>
      <c r="B307" s="11"/>
      <c r="C307" s="814"/>
      <c r="D307" s="814"/>
      <c r="E307" s="11"/>
      <c r="F307" s="11"/>
      <c r="G307" s="11"/>
      <c r="H307" s="11"/>
      <c r="I307" s="9"/>
    </row>
    <row r="308" spans="1:256" s="8" customFormat="1" ht="22.5" x14ac:dyDescent="0.35">
      <c r="A308" s="3476" t="s">
        <v>1286</v>
      </c>
      <c r="B308" s="3476"/>
      <c r="C308" s="3476"/>
      <c r="D308" s="3476"/>
      <c r="E308" s="3476"/>
      <c r="F308" s="3476"/>
      <c r="G308" s="3476"/>
      <c r="H308" s="3476"/>
      <c r="I308" s="3476"/>
    </row>
    <row r="309" spans="1:256" ht="22.5" x14ac:dyDescent="0.35">
      <c r="A309" s="3476" t="s">
        <v>1501</v>
      </c>
      <c r="B309" s="3476"/>
      <c r="C309" s="3476"/>
      <c r="D309" s="3476"/>
      <c r="E309" s="3476"/>
      <c r="F309" s="3476"/>
      <c r="G309" s="3476"/>
      <c r="H309" s="3476"/>
      <c r="I309" s="3476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8"/>
      <c r="EC309" s="8"/>
      <c r="ED309" s="8"/>
      <c r="EE309" s="8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  <c r="EQ309" s="8"/>
      <c r="ER309" s="8"/>
      <c r="ES309" s="8"/>
      <c r="ET309" s="8"/>
      <c r="EU309" s="8"/>
      <c r="EV309" s="8"/>
      <c r="EW309" s="8"/>
      <c r="EX309" s="8"/>
      <c r="EY309" s="8"/>
      <c r="EZ309" s="8"/>
      <c r="FA309" s="8"/>
      <c r="FB309" s="8"/>
      <c r="FC309" s="8"/>
      <c r="FD309" s="8"/>
      <c r="FE309" s="8"/>
      <c r="FF309" s="8"/>
      <c r="FG309" s="8"/>
      <c r="FH309" s="8"/>
      <c r="FI309" s="8"/>
      <c r="FJ309" s="8"/>
      <c r="FK309" s="8"/>
      <c r="FL309" s="8"/>
      <c r="FM309" s="8"/>
      <c r="FN309" s="8"/>
      <c r="FO309" s="8"/>
      <c r="FP309" s="8"/>
      <c r="FQ309" s="8"/>
      <c r="FR309" s="8"/>
      <c r="FS309" s="8"/>
      <c r="FT309" s="8"/>
      <c r="FU309" s="8"/>
      <c r="FV309" s="8"/>
      <c r="FW309" s="8"/>
      <c r="FX309" s="8"/>
      <c r="FY309" s="8"/>
      <c r="FZ309" s="8"/>
      <c r="GA309" s="8"/>
      <c r="GB309" s="8"/>
      <c r="GC309" s="8"/>
      <c r="GD309" s="8"/>
      <c r="GE309" s="8"/>
      <c r="GF309" s="8"/>
      <c r="GG309" s="8"/>
      <c r="GH309" s="8"/>
      <c r="GI309" s="8"/>
      <c r="GJ309" s="8"/>
      <c r="GK309" s="8"/>
      <c r="GL309" s="8"/>
      <c r="GM309" s="8"/>
      <c r="GN309" s="8"/>
      <c r="GO309" s="8"/>
      <c r="GP309" s="8"/>
      <c r="GQ309" s="8"/>
      <c r="GR309" s="8"/>
      <c r="GS309" s="8"/>
      <c r="GT309" s="8"/>
      <c r="GU309" s="8"/>
      <c r="GV309" s="8"/>
      <c r="GW309" s="8"/>
      <c r="GX309" s="8"/>
      <c r="GY309" s="8"/>
      <c r="GZ309" s="8"/>
      <c r="HA309" s="8"/>
      <c r="HB309" s="8"/>
      <c r="HC309" s="8"/>
      <c r="HD309" s="8"/>
      <c r="HE309" s="8"/>
      <c r="HF309" s="8"/>
      <c r="HG309" s="8"/>
      <c r="HH309" s="8"/>
      <c r="HI309" s="8"/>
      <c r="HJ309" s="8"/>
      <c r="HK309" s="8"/>
      <c r="HL309" s="8"/>
      <c r="HM309" s="8"/>
      <c r="HN309" s="8"/>
      <c r="HO309" s="8"/>
      <c r="HP309" s="8"/>
      <c r="HQ309" s="8"/>
      <c r="HR309" s="8"/>
      <c r="HS309" s="8"/>
      <c r="HT309" s="8"/>
      <c r="HU309" s="8"/>
      <c r="HV309" s="8"/>
      <c r="HW309" s="8"/>
      <c r="HX309" s="8"/>
      <c r="HY309" s="8"/>
      <c r="HZ309" s="8"/>
      <c r="IA309" s="8"/>
      <c r="IB309" s="8"/>
      <c r="IC309" s="8"/>
      <c r="ID309" s="8"/>
      <c r="IE309" s="8"/>
      <c r="IF309" s="8"/>
      <c r="IG309" s="8"/>
      <c r="IH309" s="8"/>
      <c r="II309" s="8"/>
      <c r="IJ309" s="8"/>
      <c r="IK309" s="8"/>
      <c r="IL309" s="8"/>
      <c r="IM309" s="8"/>
      <c r="IN309" s="8"/>
      <c r="IO309" s="8"/>
      <c r="IP309" s="8"/>
      <c r="IQ309" s="8"/>
      <c r="IR309" s="8"/>
      <c r="IS309" s="8"/>
      <c r="IT309" s="8"/>
      <c r="IU309" s="8"/>
      <c r="IV309" s="8"/>
    </row>
    <row r="310" spans="1:256" ht="22.5" x14ac:dyDescent="0.35">
      <c r="A310" s="3476" t="s">
        <v>1502</v>
      </c>
      <c r="B310" s="3476"/>
      <c r="C310" s="3476"/>
      <c r="D310" s="3476"/>
      <c r="E310" s="3476"/>
      <c r="F310" s="3476"/>
      <c r="G310" s="3476"/>
      <c r="H310" s="3476"/>
      <c r="I310" s="3476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8"/>
      <c r="EC310" s="8"/>
      <c r="ED310" s="8"/>
      <c r="EE310" s="8"/>
      <c r="EF310" s="8"/>
      <c r="EG310" s="8"/>
      <c r="EH310" s="8"/>
      <c r="EI310" s="8"/>
      <c r="EJ310" s="8"/>
      <c r="EK310" s="8"/>
      <c r="EL310" s="8"/>
      <c r="EM310" s="8"/>
      <c r="EN310" s="8"/>
      <c r="EO310" s="8"/>
      <c r="EP310" s="8"/>
      <c r="EQ310" s="8"/>
      <c r="ER310" s="8"/>
      <c r="ES310" s="8"/>
      <c r="ET310" s="8"/>
      <c r="EU310" s="8"/>
      <c r="EV310" s="8"/>
      <c r="EW310" s="8"/>
      <c r="EX310" s="8"/>
      <c r="EY310" s="8"/>
      <c r="EZ310" s="8"/>
      <c r="FA310" s="8"/>
      <c r="FB310" s="8"/>
      <c r="FC310" s="8"/>
      <c r="FD310" s="8"/>
      <c r="FE310" s="8"/>
      <c r="FF310" s="8"/>
      <c r="FG310" s="8"/>
      <c r="FH310" s="8"/>
      <c r="FI310" s="8"/>
      <c r="FJ310" s="8"/>
      <c r="FK310" s="8"/>
      <c r="FL310" s="8"/>
      <c r="FM310" s="8"/>
      <c r="FN310" s="8"/>
      <c r="FO310" s="8"/>
      <c r="FP310" s="8"/>
      <c r="FQ310" s="8"/>
      <c r="FR310" s="8"/>
      <c r="FS310" s="8"/>
      <c r="FT310" s="8"/>
      <c r="FU310" s="8"/>
      <c r="FV310" s="8"/>
      <c r="FW310" s="8"/>
      <c r="FX310" s="8"/>
      <c r="FY310" s="8"/>
      <c r="FZ310" s="8"/>
      <c r="GA310" s="8"/>
      <c r="GB310" s="8"/>
      <c r="GC310" s="8"/>
      <c r="GD310" s="8"/>
      <c r="GE310" s="8"/>
      <c r="GF310" s="8"/>
      <c r="GG310" s="8"/>
      <c r="GH310" s="8"/>
      <c r="GI310" s="8"/>
      <c r="GJ310" s="8"/>
      <c r="GK310" s="8"/>
      <c r="GL310" s="8"/>
      <c r="GM310" s="8"/>
      <c r="GN310" s="8"/>
      <c r="GO310" s="8"/>
      <c r="GP310" s="8"/>
      <c r="GQ310" s="8"/>
      <c r="GR310" s="8"/>
      <c r="GS310" s="8"/>
      <c r="GT310" s="8"/>
      <c r="GU310" s="8"/>
      <c r="GV310" s="8"/>
      <c r="GW310" s="8"/>
      <c r="GX310" s="8"/>
      <c r="GY310" s="8"/>
      <c r="GZ310" s="8"/>
      <c r="HA310" s="8"/>
      <c r="HB310" s="8"/>
      <c r="HC310" s="8"/>
      <c r="HD310" s="8"/>
      <c r="HE310" s="8"/>
      <c r="HF310" s="8"/>
      <c r="HG310" s="8"/>
      <c r="HH310" s="8"/>
      <c r="HI310" s="8"/>
      <c r="HJ310" s="8"/>
      <c r="HK310" s="8"/>
      <c r="HL310" s="8"/>
      <c r="HM310" s="8"/>
      <c r="HN310" s="8"/>
      <c r="HO310" s="8"/>
      <c r="HP310" s="8"/>
      <c r="HQ310" s="8"/>
      <c r="HR310" s="8"/>
      <c r="HS310" s="8"/>
      <c r="HT310" s="8"/>
      <c r="HU310" s="8"/>
      <c r="HV310" s="8"/>
      <c r="HW310" s="8"/>
      <c r="HX310" s="8"/>
      <c r="HY310" s="8"/>
      <c r="HZ310" s="8"/>
      <c r="IA310" s="8"/>
      <c r="IB310" s="8"/>
      <c r="IC310" s="8"/>
      <c r="ID310" s="8"/>
      <c r="IE310" s="8"/>
      <c r="IF310" s="8"/>
      <c r="IG310" s="8"/>
      <c r="IH310" s="8"/>
      <c r="II310" s="8"/>
      <c r="IJ310" s="8"/>
      <c r="IK310" s="8"/>
      <c r="IL310" s="8"/>
      <c r="IM310" s="8"/>
      <c r="IN310" s="8"/>
      <c r="IO310" s="8"/>
      <c r="IP310" s="8"/>
      <c r="IQ310" s="8"/>
      <c r="IR310" s="8"/>
      <c r="IS310" s="8"/>
      <c r="IT310" s="8"/>
      <c r="IU310" s="8"/>
      <c r="IV310" s="8"/>
    </row>
    <row r="311" spans="1:256" ht="60.75" x14ac:dyDescent="0.2">
      <c r="A311" s="798" t="s">
        <v>0</v>
      </c>
      <c r="B311" s="798" t="s">
        <v>12</v>
      </c>
      <c r="C311" s="815" t="s">
        <v>13</v>
      </c>
      <c r="D311" s="815" t="s">
        <v>14</v>
      </c>
      <c r="E311" s="798" t="s">
        <v>15</v>
      </c>
      <c r="F311" s="798" t="s">
        <v>16</v>
      </c>
      <c r="G311" s="798" t="s">
        <v>17</v>
      </c>
      <c r="H311" s="798" t="s">
        <v>18</v>
      </c>
      <c r="I311" s="798" t="s">
        <v>19</v>
      </c>
      <c r="J311" s="800"/>
      <c r="K311" s="800"/>
      <c r="L311" s="800"/>
      <c r="M311" s="800"/>
      <c r="N311" s="800"/>
      <c r="O311" s="800"/>
      <c r="P311" s="800"/>
      <c r="Q311" s="800"/>
      <c r="R311" s="800"/>
      <c r="S311" s="800"/>
      <c r="T311" s="800"/>
      <c r="U311" s="800"/>
      <c r="V311" s="800"/>
      <c r="W311" s="800"/>
      <c r="X311" s="800"/>
      <c r="Y311" s="800"/>
      <c r="Z311" s="800"/>
      <c r="AA311" s="800"/>
      <c r="AB311" s="800"/>
      <c r="AC311" s="800"/>
      <c r="AD311" s="800"/>
      <c r="AE311" s="800"/>
      <c r="AF311" s="800"/>
      <c r="AG311" s="800"/>
      <c r="AH311" s="800"/>
      <c r="AI311" s="800"/>
      <c r="AJ311" s="800"/>
      <c r="AK311" s="800"/>
      <c r="AL311" s="800"/>
      <c r="AM311" s="800"/>
      <c r="AN311" s="800"/>
      <c r="AO311" s="800"/>
      <c r="AP311" s="800"/>
      <c r="AQ311" s="800"/>
      <c r="AR311" s="800"/>
      <c r="AS311" s="800"/>
      <c r="AT311" s="800"/>
      <c r="AU311" s="800"/>
      <c r="AV311" s="800"/>
      <c r="AW311" s="800"/>
      <c r="AX311" s="800"/>
      <c r="AY311" s="800"/>
      <c r="AZ311" s="800"/>
      <c r="BA311" s="800"/>
      <c r="BB311" s="800"/>
      <c r="BC311" s="800"/>
      <c r="BD311" s="800"/>
      <c r="BE311" s="800"/>
      <c r="BF311" s="800"/>
      <c r="BG311" s="800"/>
      <c r="BH311" s="800"/>
      <c r="BI311" s="800"/>
      <c r="BJ311" s="800"/>
      <c r="BK311" s="800"/>
      <c r="BL311" s="800"/>
      <c r="BM311" s="800"/>
      <c r="BN311" s="800"/>
      <c r="BO311" s="800"/>
      <c r="BP311" s="800"/>
      <c r="BQ311" s="800"/>
      <c r="BR311" s="800"/>
      <c r="BS311" s="800"/>
      <c r="BT311" s="800"/>
      <c r="BU311" s="800"/>
      <c r="BV311" s="800"/>
      <c r="BW311" s="800"/>
      <c r="BX311" s="800"/>
      <c r="BY311" s="800"/>
      <c r="BZ311" s="800"/>
      <c r="CA311" s="800"/>
      <c r="CB311" s="800"/>
      <c r="CC311" s="800"/>
      <c r="CD311" s="800"/>
      <c r="CE311" s="800"/>
      <c r="CF311" s="800"/>
      <c r="CG311" s="800"/>
      <c r="CH311" s="800"/>
      <c r="CI311" s="800"/>
      <c r="CJ311" s="800"/>
      <c r="CK311" s="800"/>
      <c r="CL311" s="800"/>
      <c r="CM311" s="800"/>
      <c r="CN311" s="800"/>
      <c r="CO311" s="800"/>
      <c r="CP311" s="800"/>
      <c r="CQ311" s="800"/>
      <c r="CR311" s="800"/>
      <c r="CS311" s="800"/>
      <c r="CT311" s="800"/>
      <c r="CU311" s="800"/>
      <c r="CV311" s="800"/>
      <c r="CW311" s="800"/>
      <c r="CX311" s="800"/>
      <c r="CY311" s="800"/>
      <c r="CZ311" s="800"/>
      <c r="DA311" s="800"/>
      <c r="DB311" s="800"/>
      <c r="DC311" s="800"/>
      <c r="DD311" s="800"/>
      <c r="DE311" s="800"/>
      <c r="DF311" s="800"/>
      <c r="DG311" s="800"/>
      <c r="DH311" s="800"/>
      <c r="DI311" s="800"/>
      <c r="DJ311" s="800"/>
      <c r="DK311" s="800"/>
      <c r="DL311" s="800"/>
      <c r="DM311" s="800"/>
      <c r="DN311" s="800"/>
      <c r="DO311" s="800"/>
      <c r="DP311" s="800"/>
      <c r="DQ311" s="800"/>
      <c r="DR311" s="800"/>
      <c r="DS311" s="800"/>
      <c r="DT311" s="800"/>
      <c r="DU311" s="800"/>
      <c r="DV311" s="800"/>
      <c r="DW311" s="800"/>
      <c r="DX311" s="800"/>
      <c r="DY311" s="800"/>
      <c r="DZ311" s="800"/>
      <c r="EA311" s="800"/>
      <c r="EB311" s="800"/>
      <c r="EC311" s="800"/>
      <c r="ED311" s="800"/>
      <c r="EE311" s="800"/>
      <c r="EF311" s="800"/>
      <c r="EG311" s="800"/>
      <c r="EH311" s="800"/>
      <c r="EI311" s="800"/>
      <c r="EJ311" s="800"/>
      <c r="EK311" s="800"/>
      <c r="EL311" s="800"/>
      <c r="EM311" s="800"/>
      <c r="EN311" s="800"/>
      <c r="EO311" s="800"/>
      <c r="EP311" s="800"/>
      <c r="EQ311" s="800"/>
      <c r="ER311" s="800"/>
      <c r="ES311" s="800"/>
      <c r="ET311" s="800"/>
      <c r="EU311" s="800"/>
      <c r="EV311" s="800"/>
      <c r="EW311" s="800"/>
      <c r="EX311" s="800"/>
      <c r="EY311" s="800"/>
      <c r="EZ311" s="800"/>
      <c r="FA311" s="800"/>
      <c r="FB311" s="800"/>
      <c r="FC311" s="800"/>
      <c r="FD311" s="800"/>
      <c r="FE311" s="800"/>
      <c r="FF311" s="800"/>
      <c r="FG311" s="800"/>
      <c r="FH311" s="800"/>
      <c r="FI311" s="800"/>
      <c r="FJ311" s="800"/>
      <c r="FK311" s="800"/>
      <c r="FL311" s="800"/>
      <c r="FM311" s="800"/>
      <c r="FN311" s="800"/>
      <c r="FO311" s="800"/>
      <c r="FP311" s="800"/>
      <c r="FQ311" s="800"/>
      <c r="FR311" s="800"/>
      <c r="FS311" s="800"/>
      <c r="FT311" s="800"/>
      <c r="FU311" s="800"/>
      <c r="FV311" s="800"/>
      <c r="FW311" s="800"/>
      <c r="FX311" s="800"/>
      <c r="FY311" s="800"/>
      <c r="FZ311" s="800"/>
      <c r="GA311" s="800"/>
      <c r="GB311" s="800"/>
      <c r="GC311" s="800"/>
      <c r="GD311" s="800"/>
      <c r="GE311" s="800"/>
      <c r="GF311" s="800"/>
      <c r="GG311" s="800"/>
      <c r="GH311" s="800"/>
      <c r="GI311" s="800"/>
      <c r="GJ311" s="800"/>
      <c r="GK311" s="800"/>
      <c r="GL311" s="800"/>
      <c r="GM311" s="800"/>
      <c r="GN311" s="800"/>
      <c r="GO311" s="800"/>
      <c r="GP311" s="800"/>
      <c r="GQ311" s="800"/>
      <c r="GR311" s="800"/>
      <c r="GS311" s="800"/>
      <c r="GT311" s="800"/>
      <c r="GU311" s="800"/>
      <c r="GV311" s="800"/>
      <c r="GW311" s="800"/>
      <c r="GX311" s="800"/>
      <c r="GY311" s="800"/>
      <c r="GZ311" s="800"/>
      <c r="HA311" s="800"/>
      <c r="HB311" s="800"/>
      <c r="HC311" s="800"/>
      <c r="HD311" s="800"/>
      <c r="HE311" s="800"/>
      <c r="HF311" s="800"/>
      <c r="HG311" s="800"/>
      <c r="HH311" s="800"/>
      <c r="HI311" s="800"/>
      <c r="HJ311" s="800"/>
      <c r="HK311" s="800"/>
      <c r="HL311" s="800"/>
      <c r="HM311" s="800"/>
      <c r="HN311" s="800"/>
      <c r="HO311" s="800"/>
      <c r="HP311" s="800"/>
      <c r="HQ311" s="800"/>
      <c r="HR311" s="800"/>
      <c r="HS311" s="800"/>
      <c r="HT311" s="800"/>
      <c r="HU311" s="800"/>
      <c r="HV311" s="800"/>
      <c r="HW311" s="800"/>
      <c r="HX311" s="800"/>
      <c r="HY311" s="800"/>
      <c r="HZ311" s="800"/>
      <c r="IA311" s="800"/>
      <c r="IB311" s="800"/>
      <c r="IC311" s="800"/>
      <c r="ID311" s="800"/>
      <c r="IE311" s="800"/>
      <c r="IF311" s="800"/>
      <c r="IG311" s="800"/>
      <c r="IH311" s="800"/>
      <c r="II311" s="800"/>
      <c r="IJ311" s="800"/>
      <c r="IK311" s="800"/>
      <c r="IL311" s="800"/>
      <c r="IM311" s="800"/>
      <c r="IN311" s="800"/>
      <c r="IO311" s="800"/>
      <c r="IP311" s="800"/>
      <c r="IQ311" s="800"/>
      <c r="IR311" s="800"/>
      <c r="IS311" s="800"/>
      <c r="IT311" s="800"/>
      <c r="IU311" s="800"/>
      <c r="IV311" s="800"/>
    </row>
    <row r="312" spans="1:256" ht="20.25" x14ac:dyDescent="0.3">
      <c r="A312" s="12">
        <v>1</v>
      </c>
      <c r="B312" s="15" t="s">
        <v>383</v>
      </c>
      <c r="C312" s="816">
        <v>55560</v>
      </c>
      <c r="D312" s="816">
        <f>C312</f>
        <v>55560</v>
      </c>
      <c r="E312" s="14" t="s">
        <v>22</v>
      </c>
      <c r="F312" s="14" t="s">
        <v>1317</v>
      </c>
      <c r="G312" s="14" t="str">
        <f>F312</f>
        <v>หจก.เทียรประเสริฐ</v>
      </c>
      <c r="H312" s="14"/>
      <c r="I312" s="14" t="s">
        <v>1503</v>
      </c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8"/>
      <c r="EC312" s="8"/>
      <c r="ED312" s="8"/>
      <c r="EE312" s="8"/>
      <c r="EF312" s="8"/>
      <c r="EG312" s="8"/>
      <c r="EH312" s="8"/>
      <c r="EI312" s="8"/>
      <c r="EJ312" s="8"/>
      <c r="EK312" s="8"/>
      <c r="EL312" s="8"/>
      <c r="EM312" s="8"/>
      <c r="EN312" s="8"/>
      <c r="EO312" s="8"/>
      <c r="EP312" s="8"/>
      <c r="EQ312" s="8"/>
      <c r="ER312" s="8"/>
      <c r="ES312" s="8"/>
      <c r="ET312" s="8"/>
      <c r="EU312" s="8"/>
      <c r="EV312" s="8"/>
      <c r="EW312" s="8"/>
      <c r="EX312" s="8"/>
      <c r="EY312" s="8"/>
      <c r="EZ312" s="8"/>
      <c r="FA312" s="8"/>
      <c r="FB312" s="8"/>
      <c r="FC312" s="8"/>
      <c r="FD312" s="8"/>
      <c r="FE312" s="8"/>
      <c r="FF312" s="8"/>
      <c r="FG312" s="8"/>
      <c r="FH312" s="8"/>
      <c r="FI312" s="8"/>
      <c r="FJ312" s="8"/>
      <c r="FK312" s="8"/>
      <c r="FL312" s="8"/>
      <c r="FM312" s="8"/>
      <c r="FN312" s="8"/>
      <c r="FO312" s="8"/>
      <c r="FP312" s="8"/>
      <c r="FQ312" s="8"/>
      <c r="FR312" s="8"/>
      <c r="FS312" s="8"/>
      <c r="FT312" s="8"/>
      <c r="FU312" s="8"/>
      <c r="FV312" s="8"/>
      <c r="FW312" s="8"/>
      <c r="FX312" s="8"/>
      <c r="FY312" s="8"/>
      <c r="FZ312" s="8"/>
      <c r="GA312" s="8"/>
      <c r="GB312" s="8"/>
      <c r="GC312" s="8"/>
      <c r="GD312" s="8"/>
      <c r="GE312" s="8"/>
      <c r="GF312" s="8"/>
      <c r="GG312" s="8"/>
      <c r="GH312" s="8"/>
      <c r="GI312" s="8"/>
      <c r="GJ312" s="8"/>
      <c r="GK312" s="8"/>
      <c r="GL312" s="8"/>
      <c r="GM312" s="8"/>
      <c r="GN312" s="8"/>
      <c r="GO312" s="8"/>
      <c r="GP312" s="8"/>
      <c r="GQ312" s="8"/>
      <c r="GR312" s="8"/>
      <c r="GS312" s="8"/>
      <c r="GT312" s="8"/>
      <c r="GU312" s="8"/>
      <c r="GV312" s="8"/>
      <c r="GW312" s="8"/>
      <c r="GX312" s="8"/>
      <c r="GY312" s="8"/>
      <c r="GZ312" s="8"/>
      <c r="HA312" s="8"/>
      <c r="HB312" s="8"/>
      <c r="HC312" s="8"/>
      <c r="HD312" s="8"/>
      <c r="HE312" s="8"/>
      <c r="HF312" s="8"/>
      <c r="HG312" s="8"/>
      <c r="HH312" s="8"/>
      <c r="HI312" s="8"/>
      <c r="HJ312" s="8"/>
      <c r="HK312" s="8"/>
      <c r="HL312" s="8"/>
      <c r="HM312" s="8"/>
      <c r="HN312" s="8"/>
      <c r="HO312" s="8"/>
      <c r="HP312" s="8"/>
      <c r="HQ312" s="8"/>
      <c r="HR312" s="8"/>
      <c r="HS312" s="8"/>
      <c r="HT312" s="8"/>
      <c r="HU312" s="8"/>
      <c r="HV312" s="8"/>
      <c r="HW312" s="8"/>
      <c r="HX312" s="8"/>
      <c r="HY312" s="8"/>
      <c r="HZ312" s="8"/>
      <c r="IA312" s="8"/>
      <c r="IB312" s="8"/>
      <c r="IC312" s="8"/>
      <c r="ID312" s="8"/>
      <c r="IE312" s="8"/>
      <c r="IF312" s="8"/>
      <c r="IG312" s="8"/>
      <c r="IH312" s="8"/>
      <c r="II312" s="8"/>
      <c r="IJ312" s="8"/>
      <c r="IK312" s="8"/>
      <c r="IL312" s="8"/>
      <c r="IM312" s="8"/>
      <c r="IN312" s="8"/>
      <c r="IO312" s="8"/>
      <c r="IP312" s="8"/>
      <c r="IQ312" s="8"/>
      <c r="IR312" s="8"/>
      <c r="IS312" s="8"/>
      <c r="IT312" s="8"/>
      <c r="IU312" s="8"/>
      <c r="IV312" s="8"/>
    </row>
    <row r="313" spans="1:256" ht="20.25" x14ac:dyDescent="0.3">
      <c r="A313" s="13"/>
      <c r="B313" s="16" t="s">
        <v>1504</v>
      </c>
      <c r="C313" s="817"/>
      <c r="D313" s="817"/>
      <c r="E313" s="10"/>
      <c r="F313" s="10" t="s">
        <v>1505</v>
      </c>
      <c r="G313" s="10" t="str">
        <f>F313</f>
        <v>55,560.- บาท</v>
      </c>
      <c r="H313" s="10"/>
      <c r="I313" s="10" t="s">
        <v>1506</v>
      </c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8"/>
      <c r="EA313" s="8"/>
      <c r="EB313" s="8"/>
      <c r="EC313" s="8"/>
      <c r="ED313" s="8"/>
      <c r="EE313" s="8"/>
      <c r="EF313" s="8"/>
      <c r="EG313" s="8"/>
      <c r="EH313" s="8"/>
      <c r="EI313" s="8"/>
      <c r="EJ313" s="8"/>
      <c r="EK313" s="8"/>
      <c r="EL313" s="8"/>
      <c r="EM313" s="8"/>
      <c r="EN313" s="8"/>
      <c r="EO313" s="8"/>
      <c r="EP313" s="8"/>
      <c r="EQ313" s="8"/>
      <c r="ER313" s="8"/>
      <c r="ES313" s="8"/>
      <c r="ET313" s="8"/>
      <c r="EU313" s="8"/>
      <c r="EV313" s="8"/>
      <c r="EW313" s="8"/>
      <c r="EX313" s="8"/>
      <c r="EY313" s="8"/>
      <c r="EZ313" s="8"/>
      <c r="FA313" s="8"/>
      <c r="FB313" s="8"/>
      <c r="FC313" s="8"/>
      <c r="FD313" s="8"/>
      <c r="FE313" s="8"/>
      <c r="FF313" s="8"/>
      <c r="FG313" s="8"/>
      <c r="FH313" s="8"/>
      <c r="FI313" s="8"/>
      <c r="FJ313" s="8"/>
      <c r="FK313" s="8"/>
      <c r="FL313" s="8"/>
      <c r="FM313" s="8"/>
      <c r="FN313" s="8"/>
      <c r="FO313" s="8"/>
      <c r="FP313" s="8"/>
      <c r="FQ313" s="8"/>
      <c r="FR313" s="8"/>
      <c r="FS313" s="8"/>
      <c r="FT313" s="8"/>
      <c r="FU313" s="8"/>
      <c r="FV313" s="8"/>
      <c r="FW313" s="8"/>
      <c r="FX313" s="8"/>
      <c r="FY313" s="8"/>
      <c r="FZ313" s="8"/>
      <c r="GA313" s="8"/>
      <c r="GB313" s="8"/>
      <c r="GC313" s="8"/>
      <c r="GD313" s="8"/>
      <c r="GE313" s="8"/>
      <c r="GF313" s="8"/>
      <c r="GG313" s="8"/>
      <c r="GH313" s="8"/>
      <c r="GI313" s="8"/>
      <c r="GJ313" s="8"/>
      <c r="GK313" s="8"/>
      <c r="GL313" s="8"/>
      <c r="GM313" s="8"/>
      <c r="GN313" s="8"/>
      <c r="GO313" s="8"/>
      <c r="GP313" s="8"/>
      <c r="GQ313" s="8"/>
      <c r="GR313" s="8"/>
      <c r="GS313" s="8"/>
      <c r="GT313" s="8"/>
      <c r="GU313" s="8"/>
      <c r="GV313" s="8"/>
      <c r="GW313" s="8"/>
      <c r="GX313" s="8"/>
      <c r="GY313" s="8"/>
      <c r="GZ313" s="8"/>
      <c r="HA313" s="8"/>
      <c r="HB313" s="8"/>
      <c r="HC313" s="8"/>
      <c r="HD313" s="8"/>
      <c r="HE313" s="8"/>
      <c r="HF313" s="8"/>
      <c r="HG313" s="8"/>
      <c r="HH313" s="8"/>
      <c r="HI313" s="8"/>
      <c r="HJ313" s="8"/>
      <c r="HK313" s="8"/>
      <c r="HL313" s="8"/>
      <c r="HM313" s="8"/>
      <c r="HN313" s="8"/>
      <c r="HO313" s="8"/>
      <c r="HP313" s="8"/>
      <c r="HQ313" s="8"/>
      <c r="HR313" s="8"/>
      <c r="HS313" s="8"/>
      <c r="HT313" s="8"/>
      <c r="HU313" s="8"/>
      <c r="HV313" s="8"/>
      <c r="HW313" s="8"/>
      <c r="HX313" s="8"/>
      <c r="HY313" s="8"/>
      <c r="HZ313" s="8"/>
      <c r="IA313" s="8"/>
      <c r="IB313" s="8"/>
      <c r="IC313" s="8"/>
      <c r="ID313" s="8"/>
      <c r="IE313" s="8"/>
      <c r="IF313" s="8"/>
      <c r="IG313" s="8"/>
      <c r="IH313" s="8"/>
      <c r="II313" s="8"/>
      <c r="IJ313" s="8"/>
      <c r="IK313" s="8"/>
      <c r="IL313" s="8"/>
      <c r="IM313" s="8"/>
      <c r="IN313" s="8"/>
      <c r="IO313" s="8"/>
      <c r="IP313" s="8"/>
      <c r="IQ313" s="8"/>
      <c r="IR313" s="8"/>
      <c r="IS313" s="8"/>
      <c r="IT313" s="8"/>
      <c r="IU313" s="8"/>
      <c r="IV313" s="8"/>
    </row>
    <row r="314" spans="1:256" ht="20.25" x14ac:dyDescent="0.3">
      <c r="A314" s="9"/>
      <c r="B314" s="45"/>
      <c r="C314" s="818"/>
      <c r="D314" s="818"/>
      <c r="E314" s="11"/>
      <c r="F314" s="11"/>
      <c r="G314" s="11"/>
      <c r="H314" s="11"/>
      <c r="I314" s="11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8"/>
      <c r="EC314" s="8"/>
      <c r="ED314" s="8"/>
      <c r="EE314" s="8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  <c r="EQ314" s="8"/>
      <c r="ER314" s="8"/>
      <c r="ES314" s="8"/>
      <c r="ET314" s="8"/>
      <c r="EU314" s="8"/>
      <c r="EV314" s="8"/>
      <c r="EW314" s="8"/>
      <c r="EX314" s="8"/>
      <c r="EY314" s="8"/>
      <c r="EZ314" s="8"/>
      <c r="FA314" s="8"/>
      <c r="FB314" s="8"/>
      <c r="FC314" s="8"/>
      <c r="FD314" s="8"/>
      <c r="FE314" s="8"/>
      <c r="FF314" s="8"/>
      <c r="FG314" s="8"/>
      <c r="FH314" s="8"/>
      <c r="FI314" s="8"/>
      <c r="FJ314" s="8"/>
      <c r="FK314" s="8"/>
      <c r="FL314" s="8"/>
      <c r="FM314" s="8"/>
      <c r="FN314" s="8"/>
      <c r="FO314" s="8"/>
      <c r="FP314" s="8"/>
      <c r="FQ314" s="8"/>
      <c r="FR314" s="8"/>
      <c r="FS314" s="8"/>
      <c r="FT314" s="8"/>
      <c r="FU314" s="8"/>
      <c r="FV314" s="8"/>
      <c r="FW314" s="8"/>
      <c r="FX314" s="8"/>
      <c r="FY314" s="8"/>
      <c r="FZ314" s="8"/>
      <c r="GA314" s="8"/>
      <c r="GB314" s="8"/>
      <c r="GC314" s="8"/>
      <c r="GD314" s="8"/>
      <c r="GE314" s="8"/>
      <c r="GF314" s="8"/>
      <c r="GG314" s="8"/>
      <c r="GH314" s="8"/>
      <c r="GI314" s="8"/>
      <c r="GJ314" s="8"/>
      <c r="GK314" s="8"/>
      <c r="GL314" s="8"/>
      <c r="GM314" s="8"/>
      <c r="GN314" s="8"/>
      <c r="GO314" s="8"/>
      <c r="GP314" s="8"/>
      <c r="GQ314" s="8"/>
      <c r="GR314" s="8"/>
      <c r="GS314" s="8"/>
      <c r="GT314" s="8"/>
      <c r="GU314" s="8"/>
      <c r="GV314" s="8"/>
      <c r="GW314" s="8"/>
      <c r="GX314" s="8"/>
      <c r="GY314" s="8"/>
      <c r="GZ314" s="8"/>
      <c r="HA314" s="8"/>
      <c r="HB314" s="8"/>
      <c r="HC314" s="8"/>
      <c r="HD314" s="8"/>
      <c r="HE314" s="8"/>
      <c r="HF314" s="8"/>
      <c r="HG314" s="8"/>
      <c r="HH314" s="8"/>
      <c r="HI314" s="8"/>
      <c r="HJ314" s="8"/>
      <c r="HK314" s="8"/>
      <c r="HL314" s="8"/>
      <c r="HM314" s="8"/>
      <c r="HN314" s="8"/>
      <c r="HO314" s="8"/>
      <c r="HP314" s="8"/>
      <c r="HQ314" s="8"/>
      <c r="HR314" s="8"/>
      <c r="HS314" s="8"/>
      <c r="HT314" s="8"/>
      <c r="HU314" s="8"/>
      <c r="HV314" s="8"/>
      <c r="HW314" s="8"/>
      <c r="HX314" s="8"/>
      <c r="HY314" s="8"/>
      <c r="HZ314" s="8"/>
      <c r="IA314" s="8"/>
      <c r="IB314" s="8"/>
      <c r="IC314" s="8"/>
      <c r="ID314" s="8"/>
      <c r="IE314" s="8"/>
      <c r="IF314" s="8"/>
      <c r="IG314" s="8"/>
      <c r="IH314" s="8"/>
      <c r="II314" s="8"/>
      <c r="IJ314" s="8"/>
      <c r="IK314" s="8"/>
      <c r="IL314" s="8"/>
      <c r="IM314" s="8"/>
      <c r="IN314" s="8"/>
      <c r="IO314" s="8"/>
      <c r="IP314" s="8"/>
      <c r="IQ314" s="8"/>
      <c r="IR314" s="8"/>
      <c r="IS314" s="8"/>
      <c r="IT314" s="8"/>
      <c r="IU314" s="8"/>
      <c r="IV314" s="8"/>
    </row>
    <row r="315" spans="1:256" ht="20.25" x14ac:dyDescent="0.3">
      <c r="A315" s="12">
        <v>2</v>
      </c>
      <c r="B315" s="15" t="s">
        <v>1507</v>
      </c>
      <c r="C315" s="816">
        <v>82880</v>
      </c>
      <c r="D315" s="816">
        <f>C315</f>
        <v>82880</v>
      </c>
      <c r="E315" s="14" t="s">
        <v>22</v>
      </c>
      <c r="F315" s="14" t="s">
        <v>1251</v>
      </c>
      <c r="G315" s="14" t="str">
        <f>F315</f>
        <v>หจก.ชยกร ทราฟฟิค</v>
      </c>
      <c r="H315" s="14"/>
      <c r="I315" s="14" t="s">
        <v>1508</v>
      </c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8"/>
      <c r="EA315" s="8"/>
      <c r="EB315" s="8"/>
      <c r="EC315" s="8"/>
      <c r="ED315" s="8"/>
      <c r="EE315" s="8"/>
      <c r="EF315" s="8"/>
      <c r="EG315" s="8"/>
      <c r="EH315" s="8"/>
      <c r="EI315" s="8"/>
      <c r="EJ315" s="8"/>
      <c r="EK315" s="8"/>
      <c r="EL315" s="8"/>
      <c r="EM315" s="8"/>
      <c r="EN315" s="8"/>
      <c r="EO315" s="8"/>
      <c r="EP315" s="8"/>
      <c r="EQ315" s="8"/>
      <c r="ER315" s="8"/>
      <c r="ES315" s="8"/>
      <c r="ET315" s="8"/>
      <c r="EU315" s="8"/>
      <c r="EV315" s="8"/>
      <c r="EW315" s="8"/>
      <c r="EX315" s="8"/>
      <c r="EY315" s="8"/>
      <c r="EZ315" s="8"/>
      <c r="FA315" s="8"/>
      <c r="FB315" s="8"/>
      <c r="FC315" s="8"/>
      <c r="FD315" s="8"/>
      <c r="FE315" s="8"/>
      <c r="FF315" s="8"/>
      <c r="FG315" s="8"/>
      <c r="FH315" s="8"/>
      <c r="FI315" s="8"/>
      <c r="FJ315" s="8"/>
      <c r="FK315" s="8"/>
      <c r="FL315" s="8"/>
      <c r="FM315" s="8"/>
      <c r="FN315" s="8"/>
      <c r="FO315" s="8"/>
      <c r="FP315" s="8"/>
      <c r="FQ315" s="8"/>
      <c r="FR315" s="8"/>
      <c r="FS315" s="8"/>
      <c r="FT315" s="8"/>
      <c r="FU315" s="8"/>
      <c r="FV315" s="8"/>
      <c r="FW315" s="8"/>
      <c r="FX315" s="8"/>
      <c r="FY315" s="8"/>
      <c r="FZ315" s="8"/>
      <c r="GA315" s="8"/>
      <c r="GB315" s="8"/>
      <c r="GC315" s="8"/>
      <c r="GD315" s="8"/>
      <c r="GE315" s="8"/>
      <c r="GF315" s="8"/>
      <c r="GG315" s="8"/>
      <c r="GH315" s="8"/>
      <c r="GI315" s="8"/>
      <c r="GJ315" s="8"/>
      <c r="GK315" s="8"/>
      <c r="GL315" s="8"/>
      <c r="GM315" s="8"/>
      <c r="GN315" s="8"/>
      <c r="GO315" s="8"/>
      <c r="GP315" s="8"/>
      <c r="GQ315" s="8"/>
      <c r="GR315" s="8"/>
      <c r="GS315" s="8"/>
      <c r="GT315" s="8"/>
      <c r="GU315" s="8"/>
      <c r="GV315" s="8"/>
      <c r="GW315" s="8"/>
      <c r="GX315" s="8"/>
      <c r="GY315" s="8"/>
      <c r="GZ315" s="8"/>
      <c r="HA315" s="8"/>
      <c r="HB315" s="8"/>
      <c r="HC315" s="8"/>
      <c r="HD315" s="8"/>
      <c r="HE315" s="8"/>
      <c r="HF315" s="8"/>
      <c r="HG315" s="8"/>
      <c r="HH315" s="8"/>
      <c r="HI315" s="8"/>
      <c r="HJ315" s="8"/>
      <c r="HK315" s="8"/>
      <c r="HL315" s="8"/>
      <c r="HM315" s="8"/>
      <c r="HN315" s="8"/>
      <c r="HO315" s="8"/>
      <c r="HP315" s="8"/>
      <c r="HQ315" s="8"/>
      <c r="HR315" s="8"/>
      <c r="HS315" s="8"/>
      <c r="HT315" s="8"/>
      <c r="HU315" s="8"/>
      <c r="HV315" s="8"/>
      <c r="HW315" s="8"/>
      <c r="HX315" s="8"/>
      <c r="HY315" s="8"/>
      <c r="HZ315" s="8"/>
      <c r="IA315" s="8"/>
      <c r="IB315" s="8"/>
      <c r="IC315" s="8"/>
      <c r="ID315" s="8"/>
      <c r="IE315" s="8"/>
      <c r="IF315" s="8"/>
      <c r="IG315" s="8"/>
      <c r="IH315" s="8"/>
      <c r="II315" s="8"/>
      <c r="IJ315" s="8"/>
      <c r="IK315" s="8"/>
      <c r="IL315" s="8"/>
      <c r="IM315" s="8"/>
      <c r="IN315" s="8"/>
      <c r="IO315" s="8"/>
      <c r="IP315" s="8"/>
      <c r="IQ315" s="8"/>
      <c r="IR315" s="8"/>
      <c r="IS315" s="8"/>
      <c r="IT315" s="8"/>
      <c r="IU315" s="8"/>
      <c r="IV315" s="8"/>
    </row>
    <row r="316" spans="1:256" ht="20.25" x14ac:dyDescent="0.3">
      <c r="A316" s="13"/>
      <c r="B316" s="16" t="s">
        <v>1315</v>
      </c>
      <c r="C316" s="817"/>
      <c r="D316" s="817"/>
      <c r="E316" s="10"/>
      <c r="F316" s="10" t="s">
        <v>1509</v>
      </c>
      <c r="G316" s="10" t="str">
        <f>F316</f>
        <v>82,880.- บาท</v>
      </c>
      <c r="H316" s="10"/>
      <c r="I316" s="10" t="s">
        <v>1510</v>
      </c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8"/>
      <c r="EC316" s="8"/>
      <c r="ED316" s="8"/>
      <c r="EE316" s="8"/>
      <c r="EF316" s="8"/>
      <c r="EG316" s="8"/>
      <c r="EH316" s="8"/>
      <c r="EI316" s="8"/>
      <c r="EJ316" s="8"/>
      <c r="EK316" s="8"/>
      <c r="EL316" s="8"/>
      <c r="EM316" s="8"/>
      <c r="EN316" s="8"/>
      <c r="EO316" s="8"/>
      <c r="EP316" s="8"/>
      <c r="EQ316" s="8"/>
      <c r="ER316" s="8"/>
      <c r="ES316" s="8"/>
      <c r="ET316" s="8"/>
      <c r="EU316" s="8"/>
      <c r="EV316" s="8"/>
      <c r="EW316" s="8"/>
      <c r="EX316" s="8"/>
      <c r="EY316" s="8"/>
      <c r="EZ316" s="8"/>
      <c r="FA316" s="8"/>
      <c r="FB316" s="8"/>
      <c r="FC316" s="8"/>
      <c r="FD316" s="8"/>
      <c r="FE316" s="8"/>
      <c r="FF316" s="8"/>
      <c r="FG316" s="8"/>
      <c r="FH316" s="8"/>
      <c r="FI316" s="8"/>
      <c r="FJ316" s="8"/>
      <c r="FK316" s="8"/>
      <c r="FL316" s="8"/>
      <c r="FM316" s="8"/>
      <c r="FN316" s="8"/>
      <c r="FO316" s="8"/>
      <c r="FP316" s="8"/>
      <c r="FQ316" s="8"/>
      <c r="FR316" s="8"/>
      <c r="FS316" s="8"/>
      <c r="FT316" s="8"/>
      <c r="FU316" s="8"/>
      <c r="FV316" s="8"/>
      <c r="FW316" s="8"/>
      <c r="FX316" s="8"/>
      <c r="FY316" s="8"/>
      <c r="FZ316" s="8"/>
      <c r="GA316" s="8"/>
      <c r="GB316" s="8"/>
      <c r="GC316" s="8"/>
      <c r="GD316" s="8"/>
      <c r="GE316" s="8"/>
      <c r="GF316" s="8"/>
      <c r="GG316" s="8"/>
      <c r="GH316" s="8"/>
      <c r="GI316" s="8"/>
      <c r="GJ316" s="8"/>
      <c r="GK316" s="8"/>
      <c r="GL316" s="8"/>
      <c r="GM316" s="8"/>
      <c r="GN316" s="8"/>
      <c r="GO316" s="8"/>
      <c r="GP316" s="8"/>
      <c r="GQ316" s="8"/>
      <c r="GR316" s="8"/>
      <c r="GS316" s="8"/>
      <c r="GT316" s="8"/>
      <c r="GU316" s="8"/>
      <c r="GV316" s="8"/>
      <c r="GW316" s="8"/>
      <c r="GX316" s="8"/>
      <c r="GY316" s="8"/>
      <c r="GZ316" s="8"/>
      <c r="HA316" s="8"/>
      <c r="HB316" s="8"/>
      <c r="HC316" s="8"/>
      <c r="HD316" s="8"/>
      <c r="HE316" s="8"/>
      <c r="HF316" s="8"/>
      <c r="HG316" s="8"/>
      <c r="HH316" s="8"/>
      <c r="HI316" s="8"/>
      <c r="HJ316" s="8"/>
      <c r="HK316" s="8"/>
      <c r="HL316" s="8"/>
      <c r="HM316" s="8"/>
      <c r="HN316" s="8"/>
      <c r="HO316" s="8"/>
      <c r="HP316" s="8"/>
      <c r="HQ316" s="8"/>
      <c r="HR316" s="8"/>
      <c r="HS316" s="8"/>
      <c r="HT316" s="8"/>
      <c r="HU316" s="8"/>
      <c r="HV316" s="8"/>
      <c r="HW316" s="8"/>
      <c r="HX316" s="8"/>
      <c r="HY316" s="8"/>
      <c r="HZ316" s="8"/>
      <c r="IA316" s="8"/>
      <c r="IB316" s="8"/>
      <c r="IC316" s="8"/>
      <c r="ID316" s="8"/>
      <c r="IE316" s="8"/>
      <c r="IF316" s="8"/>
      <c r="IG316" s="8"/>
      <c r="IH316" s="8"/>
      <c r="II316" s="8"/>
      <c r="IJ316" s="8"/>
      <c r="IK316" s="8"/>
      <c r="IL316" s="8"/>
      <c r="IM316" s="8"/>
      <c r="IN316" s="8"/>
      <c r="IO316" s="8"/>
      <c r="IP316" s="8"/>
      <c r="IQ316" s="8"/>
      <c r="IR316" s="8"/>
      <c r="IS316" s="8"/>
      <c r="IT316" s="8"/>
      <c r="IU316" s="8"/>
      <c r="IV316" s="8"/>
    </row>
    <row r="317" spans="1:256" ht="20.25" x14ac:dyDescent="0.3">
      <c r="A317" s="9"/>
      <c r="B317" s="17"/>
      <c r="C317" s="818"/>
      <c r="D317" s="818"/>
      <c r="E317" s="11"/>
      <c r="F317" s="11"/>
      <c r="G317" s="11"/>
      <c r="H317" s="11"/>
      <c r="I317" s="11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8"/>
      <c r="CY317" s="8"/>
      <c r="CZ317" s="8"/>
      <c r="DA317" s="8"/>
      <c r="DB317" s="8"/>
      <c r="DC317" s="8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8"/>
      <c r="DY317" s="8"/>
      <c r="DZ317" s="8"/>
      <c r="EA317" s="8"/>
      <c r="EB317" s="8"/>
      <c r="EC317" s="8"/>
      <c r="ED317" s="8"/>
      <c r="EE317" s="8"/>
      <c r="EF317" s="8"/>
      <c r="EG317" s="8"/>
      <c r="EH317" s="8"/>
      <c r="EI317" s="8"/>
      <c r="EJ317" s="8"/>
      <c r="EK317" s="8"/>
      <c r="EL317" s="8"/>
      <c r="EM317" s="8"/>
      <c r="EN317" s="8"/>
      <c r="EO317" s="8"/>
      <c r="EP317" s="8"/>
      <c r="EQ317" s="8"/>
      <c r="ER317" s="8"/>
      <c r="ES317" s="8"/>
      <c r="ET317" s="8"/>
      <c r="EU317" s="8"/>
      <c r="EV317" s="8"/>
      <c r="EW317" s="8"/>
      <c r="EX317" s="8"/>
      <c r="EY317" s="8"/>
      <c r="EZ317" s="8"/>
      <c r="FA317" s="8"/>
      <c r="FB317" s="8"/>
      <c r="FC317" s="8"/>
      <c r="FD317" s="8"/>
      <c r="FE317" s="8"/>
      <c r="FF317" s="8"/>
      <c r="FG317" s="8"/>
      <c r="FH317" s="8"/>
      <c r="FI317" s="8"/>
      <c r="FJ317" s="8"/>
      <c r="FK317" s="8"/>
      <c r="FL317" s="8"/>
      <c r="FM317" s="8"/>
      <c r="FN317" s="8"/>
      <c r="FO317" s="8"/>
      <c r="FP317" s="8"/>
      <c r="FQ317" s="8"/>
      <c r="FR317" s="8"/>
      <c r="FS317" s="8"/>
      <c r="FT317" s="8"/>
      <c r="FU317" s="8"/>
      <c r="FV317" s="8"/>
      <c r="FW317" s="8"/>
      <c r="FX317" s="8"/>
      <c r="FY317" s="8"/>
      <c r="FZ317" s="8"/>
      <c r="GA317" s="8"/>
      <c r="GB317" s="8"/>
      <c r="GC317" s="8"/>
      <c r="GD317" s="8"/>
      <c r="GE317" s="8"/>
      <c r="GF317" s="8"/>
      <c r="GG317" s="8"/>
      <c r="GH317" s="8"/>
      <c r="GI317" s="8"/>
      <c r="GJ317" s="8"/>
      <c r="GK317" s="8"/>
      <c r="GL317" s="8"/>
      <c r="GM317" s="8"/>
      <c r="GN317" s="8"/>
      <c r="GO317" s="8"/>
      <c r="GP317" s="8"/>
      <c r="GQ317" s="8"/>
      <c r="GR317" s="8"/>
      <c r="GS317" s="8"/>
      <c r="GT317" s="8"/>
      <c r="GU317" s="8"/>
      <c r="GV317" s="8"/>
      <c r="GW317" s="8"/>
      <c r="GX317" s="8"/>
      <c r="GY317" s="8"/>
      <c r="GZ317" s="8"/>
      <c r="HA317" s="8"/>
      <c r="HB317" s="8"/>
      <c r="HC317" s="8"/>
      <c r="HD317" s="8"/>
      <c r="HE317" s="8"/>
      <c r="HF317" s="8"/>
      <c r="HG317" s="8"/>
      <c r="HH317" s="8"/>
      <c r="HI317" s="8"/>
      <c r="HJ317" s="8"/>
      <c r="HK317" s="8"/>
      <c r="HL317" s="8"/>
      <c r="HM317" s="8"/>
      <c r="HN317" s="8"/>
      <c r="HO317" s="8"/>
      <c r="HP317" s="8"/>
      <c r="HQ317" s="8"/>
      <c r="HR317" s="8"/>
      <c r="HS317" s="8"/>
      <c r="HT317" s="8"/>
      <c r="HU317" s="8"/>
      <c r="HV317" s="8"/>
      <c r="HW317" s="8"/>
      <c r="HX317" s="8"/>
      <c r="HY317" s="8"/>
      <c r="HZ317" s="8"/>
      <c r="IA317" s="8"/>
      <c r="IB317" s="8"/>
      <c r="IC317" s="8"/>
      <c r="ID317" s="8"/>
      <c r="IE317" s="8"/>
      <c r="IF317" s="8"/>
      <c r="IG317" s="8"/>
      <c r="IH317" s="8"/>
      <c r="II317" s="8"/>
      <c r="IJ317" s="8"/>
      <c r="IK317" s="8"/>
      <c r="IL317" s="8"/>
      <c r="IM317" s="8"/>
      <c r="IN317" s="8"/>
      <c r="IO317" s="8"/>
      <c r="IP317" s="8"/>
      <c r="IQ317" s="8"/>
      <c r="IR317" s="8"/>
      <c r="IS317" s="8"/>
      <c r="IT317" s="8"/>
      <c r="IU317" s="8"/>
      <c r="IV317" s="8"/>
    </row>
    <row r="318" spans="1:256" ht="20.25" x14ac:dyDescent="0.3">
      <c r="A318" s="12">
        <v>3</v>
      </c>
      <c r="B318" s="15" t="s">
        <v>1065</v>
      </c>
      <c r="C318" s="816">
        <v>10956</v>
      </c>
      <c r="D318" s="816">
        <f>C318</f>
        <v>10956</v>
      </c>
      <c r="E318" s="14" t="s">
        <v>22</v>
      </c>
      <c r="F318" s="14" t="s">
        <v>1348</v>
      </c>
      <c r="G318" s="14" t="str">
        <f>F318</f>
        <v>หจก.ลพบุรีปิโตรเลียม</v>
      </c>
      <c r="H318" s="14"/>
      <c r="I318" s="14" t="s">
        <v>1435</v>
      </c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8"/>
      <c r="EC318" s="8"/>
      <c r="ED318" s="8"/>
      <c r="EE318" s="8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  <c r="EQ318" s="8"/>
      <c r="ER318" s="8"/>
      <c r="ES318" s="8"/>
      <c r="ET318" s="8"/>
      <c r="EU318" s="8"/>
      <c r="EV318" s="8"/>
      <c r="EW318" s="8"/>
      <c r="EX318" s="8"/>
      <c r="EY318" s="8"/>
      <c r="EZ318" s="8"/>
      <c r="FA318" s="8"/>
      <c r="FB318" s="8"/>
      <c r="FC318" s="8"/>
      <c r="FD318" s="8"/>
      <c r="FE318" s="8"/>
      <c r="FF318" s="8"/>
      <c r="FG318" s="8"/>
      <c r="FH318" s="8"/>
      <c r="FI318" s="8"/>
      <c r="FJ318" s="8"/>
      <c r="FK318" s="8"/>
      <c r="FL318" s="8"/>
      <c r="FM318" s="8"/>
      <c r="FN318" s="8"/>
      <c r="FO318" s="8"/>
      <c r="FP318" s="8"/>
      <c r="FQ318" s="8"/>
      <c r="FR318" s="8"/>
      <c r="FS318" s="8"/>
      <c r="FT318" s="8"/>
      <c r="FU318" s="8"/>
      <c r="FV318" s="8"/>
      <c r="FW318" s="8"/>
      <c r="FX318" s="8"/>
      <c r="FY318" s="8"/>
      <c r="FZ318" s="8"/>
      <c r="GA318" s="8"/>
      <c r="GB318" s="8"/>
      <c r="GC318" s="8"/>
      <c r="GD318" s="8"/>
      <c r="GE318" s="8"/>
      <c r="GF318" s="8"/>
      <c r="GG318" s="8"/>
      <c r="GH318" s="8"/>
      <c r="GI318" s="8"/>
      <c r="GJ318" s="8"/>
      <c r="GK318" s="8"/>
      <c r="GL318" s="8"/>
      <c r="GM318" s="8"/>
      <c r="GN318" s="8"/>
      <c r="GO318" s="8"/>
      <c r="GP318" s="8"/>
      <c r="GQ318" s="8"/>
      <c r="GR318" s="8"/>
      <c r="GS318" s="8"/>
      <c r="GT318" s="8"/>
      <c r="GU318" s="8"/>
      <c r="GV318" s="8"/>
      <c r="GW318" s="8"/>
      <c r="GX318" s="8"/>
      <c r="GY318" s="8"/>
      <c r="GZ318" s="8"/>
      <c r="HA318" s="8"/>
      <c r="HB318" s="8"/>
      <c r="HC318" s="8"/>
      <c r="HD318" s="8"/>
      <c r="HE318" s="8"/>
      <c r="HF318" s="8"/>
      <c r="HG318" s="8"/>
      <c r="HH318" s="8"/>
      <c r="HI318" s="8"/>
      <c r="HJ318" s="8"/>
      <c r="HK318" s="8"/>
      <c r="HL318" s="8"/>
      <c r="HM318" s="8"/>
      <c r="HN318" s="8"/>
      <c r="HO318" s="8"/>
      <c r="HP318" s="8"/>
      <c r="HQ318" s="8"/>
      <c r="HR318" s="8"/>
      <c r="HS318" s="8"/>
      <c r="HT318" s="8"/>
      <c r="HU318" s="8"/>
      <c r="HV318" s="8"/>
      <c r="HW318" s="8"/>
      <c r="HX318" s="8"/>
      <c r="HY318" s="8"/>
      <c r="HZ318" s="8"/>
      <c r="IA318" s="8"/>
      <c r="IB318" s="8"/>
      <c r="IC318" s="8"/>
      <c r="ID318" s="8"/>
      <c r="IE318" s="8"/>
      <c r="IF318" s="8"/>
      <c r="IG318" s="8"/>
      <c r="IH318" s="8"/>
      <c r="II318" s="8"/>
      <c r="IJ318" s="8"/>
      <c r="IK318" s="8"/>
      <c r="IL318" s="8"/>
      <c r="IM318" s="8"/>
      <c r="IN318" s="8"/>
      <c r="IO318" s="8"/>
      <c r="IP318" s="8"/>
      <c r="IQ318" s="8"/>
      <c r="IR318" s="8"/>
      <c r="IS318" s="8"/>
      <c r="IT318" s="8"/>
      <c r="IU318" s="8"/>
      <c r="IV318" s="8"/>
    </row>
    <row r="319" spans="1:256" ht="20.25" x14ac:dyDescent="0.3">
      <c r="A319" s="13"/>
      <c r="B319" s="16" t="s">
        <v>378</v>
      </c>
      <c r="C319" s="817"/>
      <c r="D319" s="817"/>
      <c r="E319" s="10"/>
      <c r="F319" s="10" t="s">
        <v>1511</v>
      </c>
      <c r="G319" s="10" t="str">
        <f>F319</f>
        <v>10,956.- บาท</v>
      </c>
      <c r="H319" s="10"/>
      <c r="I319" s="10" t="s">
        <v>1512</v>
      </c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  <c r="CW319" s="8"/>
      <c r="CX319" s="8"/>
      <c r="CY319" s="8"/>
      <c r="CZ319" s="8"/>
      <c r="DA319" s="8"/>
      <c r="DB319" s="8"/>
      <c r="DC319" s="8"/>
      <c r="DD319" s="8"/>
      <c r="DE319" s="8"/>
      <c r="DF319" s="8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  <c r="DT319" s="8"/>
      <c r="DU319" s="8"/>
      <c r="DV319" s="8"/>
      <c r="DW319" s="8"/>
      <c r="DX319" s="8"/>
      <c r="DY319" s="8"/>
      <c r="DZ319" s="8"/>
      <c r="EA319" s="8"/>
      <c r="EB319" s="8"/>
      <c r="EC319" s="8"/>
      <c r="ED319" s="8"/>
      <c r="EE319" s="8"/>
      <c r="EF319" s="8"/>
      <c r="EG319" s="8"/>
      <c r="EH319" s="8"/>
      <c r="EI319" s="8"/>
      <c r="EJ319" s="8"/>
      <c r="EK319" s="8"/>
      <c r="EL319" s="8"/>
      <c r="EM319" s="8"/>
      <c r="EN319" s="8"/>
      <c r="EO319" s="8"/>
      <c r="EP319" s="8"/>
      <c r="EQ319" s="8"/>
      <c r="ER319" s="8"/>
      <c r="ES319" s="8"/>
      <c r="ET319" s="8"/>
      <c r="EU319" s="8"/>
      <c r="EV319" s="8"/>
      <c r="EW319" s="8"/>
      <c r="EX319" s="8"/>
      <c r="EY319" s="8"/>
      <c r="EZ319" s="8"/>
      <c r="FA319" s="8"/>
      <c r="FB319" s="8"/>
      <c r="FC319" s="8"/>
      <c r="FD319" s="8"/>
      <c r="FE319" s="8"/>
      <c r="FF319" s="8"/>
      <c r="FG319" s="8"/>
      <c r="FH319" s="8"/>
      <c r="FI319" s="8"/>
      <c r="FJ319" s="8"/>
      <c r="FK319" s="8"/>
      <c r="FL319" s="8"/>
      <c r="FM319" s="8"/>
      <c r="FN319" s="8"/>
      <c r="FO319" s="8"/>
      <c r="FP319" s="8"/>
      <c r="FQ319" s="8"/>
      <c r="FR319" s="8"/>
      <c r="FS319" s="8"/>
      <c r="FT319" s="8"/>
      <c r="FU319" s="8"/>
      <c r="FV319" s="8"/>
      <c r="FW319" s="8"/>
      <c r="FX319" s="8"/>
      <c r="FY319" s="8"/>
      <c r="FZ319" s="8"/>
      <c r="GA319" s="8"/>
      <c r="GB319" s="8"/>
      <c r="GC319" s="8"/>
      <c r="GD319" s="8"/>
      <c r="GE319" s="8"/>
      <c r="GF319" s="8"/>
      <c r="GG319" s="8"/>
      <c r="GH319" s="8"/>
      <c r="GI319" s="8"/>
      <c r="GJ319" s="8"/>
      <c r="GK319" s="8"/>
      <c r="GL319" s="8"/>
      <c r="GM319" s="8"/>
      <c r="GN319" s="8"/>
      <c r="GO319" s="8"/>
      <c r="GP319" s="8"/>
      <c r="GQ319" s="8"/>
      <c r="GR319" s="8"/>
      <c r="GS319" s="8"/>
      <c r="GT319" s="8"/>
      <c r="GU319" s="8"/>
      <c r="GV319" s="8"/>
      <c r="GW319" s="8"/>
      <c r="GX319" s="8"/>
      <c r="GY319" s="8"/>
      <c r="GZ319" s="8"/>
      <c r="HA319" s="8"/>
      <c r="HB319" s="8"/>
      <c r="HC319" s="8"/>
      <c r="HD319" s="8"/>
      <c r="HE319" s="8"/>
      <c r="HF319" s="8"/>
      <c r="HG319" s="8"/>
      <c r="HH319" s="8"/>
      <c r="HI319" s="8"/>
      <c r="HJ319" s="8"/>
      <c r="HK319" s="8"/>
      <c r="HL319" s="8"/>
      <c r="HM319" s="8"/>
      <c r="HN319" s="8"/>
      <c r="HO319" s="8"/>
      <c r="HP319" s="8"/>
      <c r="HQ319" s="8"/>
      <c r="HR319" s="8"/>
      <c r="HS319" s="8"/>
      <c r="HT319" s="8"/>
      <c r="HU319" s="8"/>
      <c r="HV319" s="8"/>
      <c r="HW319" s="8"/>
      <c r="HX319" s="8"/>
      <c r="HY319" s="8"/>
      <c r="HZ319" s="8"/>
      <c r="IA319" s="8"/>
      <c r="IB319" s="8"/>
      <c r="IC319" s="8"/>
      <c r="ID319" s="8"/>
      <c r="IE319" s="8"/>
      <c r="IF319" s="8"/>
      <c r="IG319" s="8"/>
      <c r="IH319" s="8"/>
      <c r="II319" s="8"/>
      <c r="IJ319" s="8"/>
      <c r="IK319" s="8"/>
      <c r="IL319" s="8"/>
      <c r="IM319" s="8"/>
      <c r="IN319" s="8"/>
      <c r="IO319" s="8"/>
      <c r="IP319" s="8"/>
      <c r="IQ319" s="8"/>
      <c r="IR319" s="8"/>
      <c r="IS319" s="8"/>
      <c r="IT319" s="8"/>
      <c r="IU319" s="8"/>
      <c r="IV319" s="8"/>
    </row>
    <row r="320" spans="1:256" ht="20.25" x14ac:dyDescent="0.3">
      <c r="A320" s="9"/>
      <c r="B320" s="17" t="s">
        <v>1513</v>
      </c>
      <c r="C320" s="818"/>
      <c r="D320" s="818"/>
      <c r="E320" s="11"/>
      <c r="F320" s="11"/>
      <c r="G320" s="11"/>
      <c r="H320" s="11"/>
      <c r="I320" s="11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  <c r="CX320" s="8"/>
      <c r="CY320" s="8"/>
      <c r="CZ320" s="8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8"/>
      <c r="EC320" s="8"/>
      <c r="ED320" s="8"/>
      <c r="EE320" s="8"/>
      <c r="EF320" s="8"/>
      <c r="EG320" s="8"/>
      <c r="EH320" s="8"/>
      <c r="EI320" s="8"/>
      <c r="EJ320" s="8"/>
      <c r="EK320" s="8"/>
      <c r="EL320" s="8"/>
      <c r="EM320" s="8"/>
      <c r="EN320" s="8"/>
      <c r="EO320" s="8"/>
      <c r="EP320" s="8"/>
      <c r="EQ320" s="8"/>
      <c r="ER320" s="8"/>
      <c r="ES320" s="8"/>
      <c r="ET320" s="8"/>
      <c r="EU320" s="8"/>
      <c r="EV320" s="8"/>
      <c r="EW320" s="8"/>
      <c r="EX320" s="8"/>
      <c r="EY320" s="8"/>
      <c r="EZ320" s="8"/>
      <c r="FA320" s="8"/>
      <c r="FB320" s="8"/>
      <c r="FC320" s="8"/>
      <c r="FD320" s="8"/>
      <c r="FE320" s="8"/>
      <c r="FF320" s="8"/>
      <c r="FG320" s="8"/>
      <c r="FH320" s="8"/>
      <c r="FI320" s="8"/>
      <c r="FJ320" s="8"/>
      <c r="FK320" s="8"/>
      <c r="FL320" s="8"/>
      <c r="FM320" s="8"/>
      <c r="FN320" s="8"/>
      <c r="FO320" s="8"/>
      <c r="FP320" s="8"/>
      <c r="FQ320" s="8"/>
      <c r="FR320" s="8"/>
      <c r="FS320" s="8"/>
      <c r="FT320" s="8"/>
      <c r="FU320" s="8"/>
      <c r="FV320" s="8"/>
      <c r="FW320" s="8"/>
      <c r="FX320" s="8"/>
      <c r="FY320" s="8"/>
      <c r="FZ320" s="8"/>
      <c r="GA320" s="8"/>
      <c r="GB320" s="8"/>
      <c r="GC320" s="8"/>
      <c r="GD320" s="8"/>
      <c r="GE320" s="8"/>
      <c r="GF320" s="8"/>
      <c r="GG320" s="8"/>
      <c r="GH320" s="8"/>
      <c r="GI320" s="8"/>
      <c r="GJ320" s="8"/>
      <c r="GK320" s="8"/>
      <c r="GL320" s="8"/>
      <c r="GM320" s="8"/>
      <c r="GN320" s="8"/>
      <c r="GO320" s="8"/>
      <c r="GP320" s="8"/>
      <c r="GQ320" s="8"/>
      <c r="GR320" s="8"/>
      <c r="GS320" s="8"/>
      <c r="GT320" s="8"/>
      <c r="GU320" s="8"/>
      <c r="GV320" s="8"/>
      <c r="GW320" s="8"/>
      <c r="GX320" s="8"/>
      <c r="GY320" s="8"/>
      <c r="GZ320" s="8"/>
      <c r="HA320" s="8"/>
      <c r="HB320" s="8"/>
      <c r="HC320" s="8"/>
      <c r="HD320" s="8"/>
      <c r="HE320" s="8"/>
      <c r="HF320" s="8"/>
      <c r="HG320" s="8"/>
      <c r="HH320" s="8"/>
      <c r="HI320" s="8"/>
      <c r="HJ320" s="8"/>
      <c r="HK320" s="8"/>
      <c r="HL320" s="8"/>
      <c r="HM320" s="8"/>
      <c r="HN320" s="8"/>
      <c r="HO320" s="8"/>
      <c r="HP320" s="8"/>
      <c r="HQ320" s="8"/>
      <c r="HR320" s="8"/>
      <c r="HS320" s="8"/>
      <c r="HT320" s="8"/>
      <c r="HU320" s="8"/>
      <c r="HV320" s="8"/>
      <c r="HW320" s="8"/>
      <c r="HX320" s="8"/>
      <c r="HY320" s="8"/>
      <c r="HZ320" s="8"/>
      <c r="IA320" s="8"/>
      <c r="IB320" s="8"/>
      <c r="IC320" s="8"/>
      <c r="ID320" s="8"/>
      <c r="IE320" s="8"/>
      <c r="IF320" s="8"/>
      <c r="IG320" s="8"/>
      <c r="IH320" s="8"/>
      <c r="II320" s="8"/>
      <c r="IJ320" s="8"/>
      <c r="IK320" s="8"/>
      <c r="IL320" s="8"/>
      <c r="IM320" s="8"/>
      <c r="IN320" s="8"/>
      <c r="IO320" s="8"/>
      <c r="IP320" s="8"/>
      <c r="IQ320" s="8"/>
      <c r="IR320" s="8"/>
      <c r="IS320" s="8"/>
      <c r="IT320" s="8"/>
      <c r="IU320" s="8"/>
      <c r="IV320" s="8"/>
    </row>
    <row r="321" spans="1:256" ht="20.25" x14ac:dyDescent="0.3">
      <c r="A321" s="12">
        <v>4</v>
      </c>
      <c r="B321" s="15" t="s">
        <v>1514</v>
      </c>
      <c r="C321" s="817">
        <v>74500</v>
      </c>
      <c r="D321" s="817">
        <f>C321</f>
        <v>74500</v>
      </c>
      <c r="E321" s="14" t="s">
        <v>22</v>
      </c>
      <c r="F321" s="14" t="s">
        <v>1370</v>
      </c>
      <c r="G321" s="10" t="str">
        <f>F321</f>
        <v>ร้านมนูการช่าง</v>
      </c>
      <c r="H321" s="10"/>
      <c r="I321" s="14" t="s">
        <v>1481</v>
      </c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/>
      <c r="CX321" s="8"/>
      <c r="CY321" s="8"/>
      <c r="CZ321" s="8"/>
      <c r="DA321" s="8"/>
      <c r="DB321" s="8"/>
      <c r="DC321" s="8"/>
      <c r="DD321" s="8"/>
      <c r="DE321" s="8"/>
      <c r="DF321" s="8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8"/>
      <c r="DV321" s="8"/>
      <c r="DW321" s="8"/>
      <c r="DX321" s="8"/>
      <c r="DY321" s="8"/>
      <c r="DZ321" s="8"/>
      <c r="EA321" s="8"/>
      <c r="EB321" s="8"/>
      <c r="EC321" s="8"/>
      <c r="ED321" s="8"/>
      <c r="EE321" s="8"/>
      <c r="EF321" s="8"/>
      <c r="EG321" s="8"/>
      <c r="EH321" s="8"/>
      <c r="EI321" s="8"/>
      <c r="EJ321" s="8"/>
      <c r="EK321" s="8"/>
      <c r="EL321" s="8"/>
      <c r="EM321" s="8"/>
      <c r="EN321" s="8"/>
      <c r="EO321" s="8"/>
      <c r="EP321" s="8"/>
      <c r="EQ321" s="8"/>
      <c r="ER321" s="8"/>
      <c r="ES321" s="8"/>
      <c r="ET321" s="8"/>
      <c r="EU321" s="8"/>
      <c r="EV321" s="8"/>
      <c r="EW321" s="8"/>
      <c r="EX321" s="8"/>
      <c r="EY321" s="8"/>
      <c r="EZ321" s="8"/>
      <c r="FA321" s="8"/>
      <c r="FB321" s="8"/>
      <c r="FC321" s="8"/>
      <c r="FD321" s="8"/>
      <c r="FE321" s="8"/>
      <c r="FF321" s="8"/>
      <c r="FG321" s="8"/>
      <c r="FH321" s="8"/>
      <c r="FI321" s="8"/>
      <c r="FJ321" s="8"/>
      <c r="FK321" s="8"/>
      <c r="FL321" s="8"/>
      <c r="FM321" s="8"/>
      <c r="FN321" s="8"/>
      <c r="FO321" s="8"/>
      <c r="FP321" s="8"/>
      <c r="FQ321" s="8"/>
      <c r="FR321" s="8"/>
      <c r="FS321" s="8"/>
      <c r="FT321" s="8"/>
      <c r="FU321" s="8"/>
      <c r="FV321" s="8"/>
      <c r="FW321" s="8"/>
      <c r="FX321" s="8"/>
      <c r="FY321" s="8"/>
      <c r="FZ321" s="8"/>
      <c r="GA321" s="8"/>
      <c r="GB321" s="8"/>
      <c r="GC321" s="8"/>
      <c r="GD321" s="8"/>
      <c r="GE321" s="8"/>
      <c r="GF321" s="8"/>
      <c r="GG321" s="8"/>
      <c r="GH321" s="8"/>
      <c r="GI321" s="8"/>
      <c r="GJ321" s="8"/>
      <c r="GK321" s="8"/>
      <c r="GL321" s="8"/>
      <c r="GM321" s="8"/>
      <c r="GN321" s="8"/>
      <c r="GO321" s="8"/>
      <c r="GP321" s="8"/>
      <c r="GQ321" s="8"/>
      <c r="GR321" s="8"/>
      <c r="GS321" s="8"/>
      <c r="GT321" s="8"/>
      <c r="GU321" s="8"/>
      <c r="GV321" s="8"/>
      <c r="GW321" s="8"/>
      <c r="GX321" s="8"/>
      <c r="GY321" s="8"/>
      <c r="GZ321" s="8"/>
      <c r="HA321" s="8"/>
      <c r="HB321" s="8"/>
      <c r="HC321" s="8"/>
      <c r="HD321" s="8"/>
      <c r="HE321" s="8"/>
      <c r="HF321" s="8"/>
      <c r="HG321" s="8"/>
      <c r="HH321" s="8"/>
      <c r="HI321" s="8"/>
      <c r="HJ321" s="8"/>
      <c r="HK321" s="8"/>
      <c r="HL321" s="8"/>
      <c r="HM321" s="8"/>
      <c r="HN321" s="8"/>
      <c r="HO321" s="8"/>
      <c r="HP321" s="8"/>
      <c r="HQ321" s="8"/>
      <c r="HR321" s="8"/>
      <c r="HS321" s="8"/>
      <c r="HT321" s="8"/>
      <c r="HU321" s="8"/>
      <c r="HV321" s="8"/>
      <c r="HW321" s="8"/>
      <c r="HX321" s="8"/>
      <c r="HY321" s="8"/>
      <c r="HZ321" s="8"/>
      <c r="IA321" s="8"/>
      <c r="IB321" s="8"/>
      <c r="IC321" s="8"/>
      <c r="ID321" s="8"/>
      <c r="IE321" s="8"/>
      <c r="IF321" s="8"/>
      <c r="IG321" s="8"/>
      <c r="IH321" s="8"/>
      <c r="II321" s="8"/>
      <c r="IJ321" s="8"/>
      <c r="IK321" s="8"/>
      <c r="IL321" s="8"/>
      <c r="IM321" s="8"/>
      <c r="IN321" s="8"/>
      <c r="IO321" s="8"/>
      <c r="IP321" s="8"/>
      <c r="IQ321" s="8"/>
      <c r="IR321" s="8"/>
      <c r="IS321" s="8"/>
      <c r="IT321" s="8"/>
      <c r="IU321" s="8"/>
      <c r="IV321" s="8"/>
    </row>
    <row r="322" spans="1:256" ht="20.25" x14ac:dyDescent="0.3">
      <c r="A322" s="13"/>
      <c r="B322" s="16" t="s">
        <v>1515</v>
      </c>
      <c r="C322" s="817"/>
      <c r="D322" s="817"/>
      <c r="E322" s="10"/>
      <c r="F322" s="819" t="s">
        <v>1516</v>
      </c>
      <c r="G322" s="10" t="str">
        <f>F322</f>
        <v>74,500.- บาท</v>
      </c>
      <c r="H322" s="10"/>
      <c r="I322" s="10" t="s">
        <v>1517</v>
      </c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  <c r="CX322" s="8"/>
      <c r="CY322" s="8"/>
      <c r="CZ322" s="8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8"/>
      <c r="EC322" s="8"/>
      <c r="ED322" s="8"/>
      <c r="EE322" s="8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  <c r="EQ322" s="8"/>
      <c r="ER322" s="8"/>
      <c r="ES322" s="8"/>
      <c r="ET322" s="8"/>
      <c r="EU322" s="8"/>
      <c r="EV322" s="8"/>
      <c r="EW322" s="8"/>
      <c r="EX322" s="8"/>
      <c r="EY322" s="8"/>
      <c r="EZ322" s="8"/>
      <c r="FA322" s="8"/>
      <c r="FB322" s="8"/>
      <c r="FC322" s="8"/>
      <c r="FD322" s="8"/>
      <c r="FE322" s="8"/>
      <c r="FF322" s="8"/>
      <c r="FG322" s="8"/>
      <c r="FH322" s="8"/>
      <c r="FI322" s="8"/>
      <c r="FJ322" s="8"/>
      <c r="FK322" s="8"/>
      <c r="FL322" s="8"/>
      <c r="FM322" s="8"/>
      <c r="FN322" s="8"/>
      <c r="FO322" s="8"/>
      <c r="FP322" s="8"/>
      <c r="FQ322" s="8"/>
      <c r="FR322" s="8"/>
      <c r="FS322" s="8"/>
      <c r="FT322" s="8"/>
      <c r="FU322" s="8"/>
      <c r="FV322" s="8"/>
      <c r="FW322" s="8"/>
      <c r="FX322" s="8"/>
      <c r="FY322" s="8"/>
      <c r="FZ322" s="8"/>
      <c r="GA322" s="8"/>
      <c r="GB322" s="8"/>
      <c r="GC322" s="8"/>
      <c r="GD322" s="8"/>
      <c r="GE322" s="8"/>
      <c r="GF322" s="8"/>
      <c r="GG322" s="8"/>
      <c r="GH322" s="8"/>
      <c r="GI322" s="8"/>
      <c r="GJ322" s="8"/>
      <c r="GK322" s="8"/>
      <c r="GL322" s="8"/>
      <c r="GM322" s="8"/>
      <c r="GN322" s="8"/>
      <c r="GO322" s="8"/>
      <c r="GP322" s="8"/>
      <c r="GQ322" s="8"/>
      <c r="GR322" s="8"/>
      <c r="GS322" s="8"/>
      <c r="GT322" s="8"/>
      <c r="GU322" s="8"/>
      <c r="GV322" s="8"/>
      <c r="GW322" s="8"/>
      <c r="GX322" s="8"/>
      <c r="GY322" s="8"/>
      <c r="GZ322" s="8"/>
      <c r="HA322" s="8"/>
      <c r="HB322" s="8"/>
      <c r="HC322" s="8"/>
      <c r="HD322" s="8"/>
      <c r="HE322" s="8"/>
      <c r="HF322" s="8"/>
      <c r="HG322" s="8"/>
      <c r="HH322" s="8"/>
      <c r="HI322" s="8"/>
      <c r="HJ322" s="8"/>
      <c r="HK322" s="8"/>
      <c r="HL322" s="8"/>
      <c r="HM322" s="8"/>
      <c r="HN322" s="8"/>
      <c r="HO322" s="8"/>
      <c r="HP322" s="8"/>
      <c r="HQ322" s="8"/>
      <c r="HR322" s="8"/>
      <c r="HS322" s="8"/>
      <c r="HT322" s="8"/>
      <c r="HU322" s="8"/>
      <c r="HV322" s="8"/>
      <c r="HW322" s="8"/>
      <c r="HX322" s="8"/>
      <c r="HY322" s="8"/>
      <c r="HZ322" s="8"/>
      <c r="IA322" s="8"/>
      <c r="IB322" s="8"/>
      <c r="IC322" s="8"/>
      <c r="ID322" s="8"/>
      <c r="IE322" s="8"/>
      <c r="IF322" s="8"/>
      <c r="IG322" s="8"/>
      <c r="IH322" s="8"/>
      <c r="II322" s="8"/>
      <c r="IJ322" s="8"/>
      <c r="IK322" s="8"/>
      <c r="IL322" s="8"/>
      <c r="IM322" s="8"/>
      <c r="IN322" s="8"/>
      <c r="IO322" s="8"/>
      <c r="IP322" s="8"/>
      <c r="IQ322" s="8"/>
      <c r="IR322" s="8"/>
      <c r="IS322" s="8"/>
      <c r="IT322" s="8"/>
      <c r="IU322" s="8"/>
      <c r="IV322" s="8"/>
    </row>
    <row r="323" spans="1:256" ht="20.25" x14ac:dyDescent="0.3">
      <c r="A323" s="9"/>
      <c r="B323" s="17" t="s">
        <v>1518</v>
      </c>
      <c r="C323" s="818"/>
      <c r="D323" s="818"/>
      <c r="E323" s="11"/>
      <c r="F323" s="11"/>
      <c r="G323" s="11"/>
      <c r="H323" s="11"/>
      <c r="I323" s="11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  <c r="CX323" s="8"/>
      <c r="CY323" s="8"/>
      <c r="CZ323" s="8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8"/>
      <c r="EC323" s="8"/>
      <c r="ED323" s="8"/>
      <c r="EE323" s="8"/>
      <c r="EF323" s="8"/>
      <c r="EG323" s="8"/>
      <c r="EH323" s="8"/>
      <c r="EI323" s="8"/>
      <c r="EJ323" s="8"/>
      <c r="EK323" s="8"/>
      <c r="EL323" s="8"/>
      <c r="EM323" s="8"/>
      <c r="EN323" s="8"/>
      <c r="EO323" s="8"/>
      <c r="EP323" s="8"/>
      <c r="EQ323" s="8"/>
      <c r="ER323" s="8"/>
      <c r="ES323" s="8"/>
      <c r="ET323" s="8"/>
      <c r="EU323" s="8"/>
      <c r="EV323" s="8"/>
      <c r="EW323" s="8"/>
      <c r="EX323" s="8"/>
      <c r="EY323" s="8"/>
      <c r="EZ323" s="8"/>
      <c r="FA323" s="8"/>
      <c r="FB323" s="8"/>
      <c r="FC323" s="8"/>
      <c r="FD323" s="8"/>
      <c r="FE323" s="8"/>
      <c r="FF323" s="8"/>
      <c r="FG323" s="8"/>
      <c r="FH323" s="8"/>
      <c r="FI323" s="8"/>
      <c r="FJ323" s="8"/>
      <c r="FK323" s="8"/>
      <c r="FL323" s="8"/>
      <c r="FM323" s="8"/>
      <c r="FN323" s="8"/>
      <c r="FO323" s="8"/>
      <c r="FP323" s="8"/>
      <c r="FQ323" s="8"/>
      <c r="FR323" s="8"/>
      <c r="FS323" s="8"/>
      <c r="FT323" s="8"/>
      <c r="FU323" s="8"/>
      <c r="FV323" s="8"/>
      <c r="FW323" s="8"/>
      <c r="FX323" s="8"/>
      <c r="FY323" s="8"/>
      <c r="FZ323" s="8"/>
      <c r="GA323" s="8"/>
      <c r="GB323" s="8"/>
      <c r="GC323" s="8"/>
      <c r="GD323" s="8"/>
      <c r="GE323" s="8"/>
      <c r="GF323" s="8"/>
      <c r="GG323" s="8"/>
      <c r="GH323" s="8"/>
      <c r="GI323" s="8"/>
      <c r="GJ323" s="8"/>
      <c r="GK323" s="8"/>
      <c r="GL323" s="8"/>
      <c r="GM323" s="8"/>
      <c r="GN323" s="8"/>
      <c r="GO323" s="8"/>
      <c r="GP323" s="8"/>
      <c r="GQ323" s="8"/>
      <c r="GR323" s="8"/>
      <c r="GS323" s="8"/>
      <c r="GT323" s="8"/>
      <c r="GU323" s="8"/>
      <c r="GV323" s="8"/>
      <c r="GW323" s="8"/>
      <c r="GX323" s="8"/>
      <c r="GY323" s="8"/>
      <c r="GZ323" s="8"/>
      <c r="HA323" s="8"/>
      <c r="HB323" s="8"/>
      <c r="HC323" s="8"/>
      <c r="HD323" s="8"/>
      <c r="HE323" s="8"/>
      <c r="HF323" s="8"/>
      <c r="HG323" s="8"/>
      <c r="HH323" s="8"/>
      <c r="HI323" s="8"/>
      <c r="HJ323" s="8"/>
      <c r="HK323" s="8"/>
      <c r="HL323" s="8"/>
      <c r="HM323" s="8"/>
      <c r="HN323" s="8"/>
      <c r="HO323" s="8"/>
      <c r="HP323" s="8"/>
      <c r="HQ323" s="8"/>
      <c r="HR323" s="8"/>
      <c r="HS323" s="8"/>
      <c r="HT323" s="8"/>
      <c r="HU323" s="8"/>
      <c r="HV323" s="8"/>
      <c r="HW323" s="8"/>
      <c r="HX323" s="8"/>
      <c r="HY323" s="8"/>
      <c r="HZ323" s="8"/>
      <c r="IA323" s="8"/>
      <c r="IB323" s="8"/>
      <c r="IC323" s="8"/>
      <c r="ID323" s="8"/>
      <c r="IE323" s="8"/>
      <c r="IF323" s="8"/>
      <c r="IG323" s="8"/>
      <c r="IH323" s="8"/>
      <c r="II323" s="8"/>
      <c r="IJ323" s="8"/>
      <c r="IK323" s="8"/>
      <c r="IL323" s="8"/>
      <c r="IM323" s="8"/>
      <c r="IN323" s="8"/>
      <c r="IO323" s="8"/>
      <c r="IP323" s="8"/>
      <c r="IQ323" s="8"/>
      <c r="IR323" s="8"/>
      <c r="IS323" s="8"/>
      <c r="IT323" s="8"/>
      <c r="IU323" s="8"/>
      <c r="IV323" s="8"/>
    </row>
    <row r="324" spans="1:256" ht="20.25" x14ac:dyDescent="0.3">
      <c r="A324" s="12">
        <v>5</v>
      </c>
      <c r="B324" s="15" t="s">
        <v>1519</v>
      </c>
      <c r="C324" s="817">
        <v>57498</v>
      </c>
      <c r="D324" s="817">
        <f>C324</f>
        <v>57498</v>
      </c>
      <c r="E324" s="14" t="s">
        <v>22</v>
      </c>
      <c r="F324" s="14" t="s">
        <v>1520</v>
      </c>
      <c r="G324" s="14" t="str">
        <f>F324</f>
        <v>นายพิโรจน์  คำชื่น</v>
      </c>
      <c r="H324" s="10"/>
      <c r="I324" s="14" t="s">
        <v>1487</v>
      </c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  <c r="CX324" s="8"/>
      <c r="CY324" s="8"/>
      <c r="CZ324" s="8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8"/>
      <c r="EC324" s="8"/>
      <c r="ED324" s="8"/>
      <c r="EE324" s="8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  <c r="EQ324" s="8"/>
      <c r="ER324" s="8"/>
      <c r="ES324" s="8"/>
      <c r="ET324" s="8"/>
      <c r="EU324" s="8"/>
      <c r="EV324" s="8"/>
      <c r="EW324" s="8"/>
      <c r="EX324" s="8"/>
      <c r="EY324" s="8"/>
      <c r="EZ324" s="8"/>
      <c r="FA324" s="8"/>
      <c r="FB324" s="8"/>
      <c r="FC324" s="8"/>
      <c r="FD324" s="8"/>
      <c r="FE324" s="8"/>
      <c r="FF324" s="8"/>
      <c r="FG324" s="8"/>
      <c r="FH324" s="8"/>
      <c r="FI324" s="8"/>
      <c r="FJ324" s="8"/>
      <c r="FK324" s="8"/>
      <c r="FL324" s="8"/>
      <c r="FM324" s="8"/>
      <c r="FN324" s="8"/>
      <c r="FO324" s="8"/>
      <c r="FP324" s="8"/>
      <c r="FQ324" s="8"/>
      <c r="FR324" s="8"/>
      <c r="FS324" s="8"/>
      <c r="FT324" s="8"/>
      <c r="FU324" s="8"/>
      <c r="FV324" s="8"/>
      <c r="FW324" s="8"/>
      <c r="FX324" s="8"/>
      <c r="FY324" s="8"/>
      <c r="FZ324" s="8"/>
      <c r="GA324" s="8"/>
      <c r="GB324" s="8"/>
      <c r="GC324" s="8"/>
      <c r="GD324" s="8"/>
      <c r="GE324" s="8"/>
      <c r="GF324" s="8"/>
      <c r="GG324" s="8"/>
      <c r="GH324" s="8"/>
      <c r="GI324" s="8"/>
      <c r="GJ324" s="8"/>
      <c r="GK324" s="8"/>
      <c r="GL324" s="8"/>
      <c r="GM324" s="8"/>
      <c r="GN324" s="8"/>
      <c r="GO324" s="8"/>
      <c r="GP324" s="8"/>
      <c r="GQ324" s="8"/>
      <c r="GR324" s="8"/>
      <c r="GS324" s="8"/>
      <c r="GT324" s="8"/>
      <c r="GU324" s="8"/>
      <c r="GV324" s="8"/>
      <c r="GW324" s="8"/>
      <c r="GX324" s="8"/>
      <c r="GY324" s="8"/>
      <c r="GZ324" s="8"/>
      <c r="HA324" s="8"/>
      <c r="HB324" s="8"/>
      <c r="HC324" s="8"/>
      <c r="HD324" s="8"/>
      <c r="HE324" s="8"/>
      <c r="HF324" s="8"/>
      <c r="HG324" s="8"/>
      <c r="HH324" s="8"/>
      <c r="HI324" s="8"/>
      <c r="HJ324" s="8"/>
      <c r="HK324" s="8"/>
      <c r="HL324" s="8"/>
      <c r="HM324" s="8"/>
      <c r="HN324" s="8"/>
      <c r="HO324" s="8"/>
      <c r="HP324" s="8"/>
      <c r="HQ324" s="8"/>
      <c r="HR324" s="8"/>
      <c r="HS324" s="8"/>
      <c r="HT324" s="8"/>
      <c r="HU324" s="8"/>
      <c r="HV324" s="8"/>
      <c r="HW324" s="8"/>
      <c r="HX324" s="8"/>
      <c r="HY324" s="8"/>
      <c r="HZ324" s="8"/>
      <c r="IA324" s="8"/>
      <c r="IB324" s="8"/>
      <c r="IC324" s="8"/>
      <c r="ID324" s="8"/>
      <c r="IE324" s="8"/>
      <c r="IF324" s="8"/>
      <c r="IG324" s="8"/>
      <c r="IH324" s="8"/>
      <c r="II324" s="8"/>
      <c r="IJ324" s="8"/>
      <c r="IK324" s="8"/>
      <c r="IL324" s="8"/>
      <c r="IM324" s="8"/>
      <c r="IN324" s="8"/>
      <c r="IO324" s="8"/>
      <c r="IP324" s="8"/>
      <c r="IQ324" s="8"/>
      <c r="IR324" s="8"/>
      <c r="IS324" s="8"/>
      <c r="IT324" s="8"/>
      <c r="IU324" s="8"/>
      <c r="IV324" s="8"/>
    </row>
    <row r="325" spans="1:256" ht="20.25" x14ac:dyDescent="0.3">
      <c r="A325" s="13"/>
      <c r="B325" s="16" t="s">
        <v>548</v>
      </c>
      <c r="C325" s="817"/>
      <c r="D325" s="817"/>
      <c r="E325" s="10"/>
      <c r="F325" s="10" t="s">
        <v>1521</v>
      </c>
      <c r="G325" s="10" t="str">
        <f>F325</f>
        <v>57,498.- บาท</v>
      </c>
      <c r="H325" s="10"/>
      <c r="I325" s="10" t="s">
        <v>1522</v>
      </c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  <c r="CW325" s="8"/>
      <c r="CX325" s="8"/>
      <c r="CY325" s="8"/>
      <c r="CZ325" s="8"/>
      <c r="DA325" s="8"/>
      <c r="DB325" s="8"/>
      <c r="DC325" s="8"/>
      <c r="DD325" s="8"/>
      <c r="DE325" s="8"/>
      <c r="DF325" s="8"/>
      <c r="DG325" s="8"/>
      <c r="DH325" s="8"/>
      <c r="DI325" s="8"/>
      <c r="DJ325" s="8"/>
      <c r="DK325" s="8"/>
      <c r="DL325" s="8"/>
      <c r="DM325" s="8"/>
      <c r="DN325" s="8"/>
      <c r="DO325" s="8"/>
      <c r="DP325" s="8"/>
      <c r="DQ325" s="8"/>
      <c r="DR325" s="8"/>
      <c r="DS325" s="8"/>
      <c r="DT325" s="8"/>
      <c r="DU325" s="8"/>
      <c r="DV325" s="8"/>
      <c r="DW325" s="8"/>
      <c r="DX325" s="8"/>
      <c r="DY325" s="8"/>
      <c r="DZ325" s="8"/>
      <c r="EA325" s="8"/>
      <c r="EB325" s="8"/>
      <c r="EC325" s="8"/>
      <c r="ED325" s="8"/>
      <c r="EE325" s="8"/>
      <c r="EF325" s="8"/>
      <c r="EG325" s="8"/>
      <c r="EH325" s="8"/>
      <c r="EI325" s="8"/>
      <c r="EJ325" s="8"/>
      <c r="EK325" s="8"/>
      <c r="EL325" s="8"/>
      <c r="EM325" s="8"/>
      <c r="EN325" s="8"/>
      <c r="EO325" s="8"/>
      <c r="EP325" s="8"/>
      <c r="EQ325" s="8"/>
      <c r="ER325" s="8"/>
      <c r="ES325" s="8"/>
      <c r="ET325" s="8"/>
      <c r="EU325" s="8"/>
      <c r="EV325" s="8"/>
      <c r="EW325" s="8"/>
      <c r="EX325" s="8"/>
      <c r="EY325" s="8"/>
      <c r="EZ325" s="8"/>
      <c r="FA325" s="8"/>
      <c r="FB325" s="8"/>
      <c r="FC325" s="8"/>
      <c r="FD325" s="8"/>
      <c r="FE325" s="8"/>
      <c r="FF325" s="8"/>
      <c r="FG325" s="8"/>
      <c r="FH325" s="8"/>
      <c r="FI325" s="8"/>
      <c r="FJ325" s="8"/>
      <c r="FK325" s="8"/>
      <c r="FL325" s="8"/>
      <c r="FM325" s="8"/>
      <c r="FN325" s="8"/>
      <c r="FO325" s="8"/>
      <c r="FP325" s="8"/>
      <c r="FQ325" s="8"/>
      <c r="FR325" s="8"/>
      <c r="FS325" s="8"/>
      <c r="FT325" s="8"/>
      <c r="FU325" s="8"/>
      <c r="FV325" s="8"/>
      <c r="FW325" s="8"/>
      <c r="FX325" s="8"/>
      <c r="FY325" s="8"/>
      <c r="FZ325" s="8"/>
      <c r="GA325" s="8"/>
      <c r="GB325" s="8"/>
      <c r="GC325" s="8"/>
      <c r="GD325" s="8"/>
      <c r="GE325" s="8"/>
      <c r="GF325" s="8"/>
      <c r="GG325" s="8"/>
      <c r="GH325" s="8"/>
      <c r="GI325" s="8"/>
      <c r="GJ325" s="8"/>
      <c r="GK325" s="8"/>
      <c r="GL325" s="8"/>
      <c r="GM325" s="8"/>
      <c r="GN325" s="8"/>
      <c r="GO325" s="8"/>
      <c r="GP325" s="8"/>
      <c r="GQ325" s="8"/>
      <c r="GR325" s="8"/>
      <c r="GS325" s="8"/>
      <c r="GT325" s="8"/>
      <c r="GU325" s="8"/>
      <c r="GV325" s="8"/>
      <c r="GW325" s="8"/>
      <c r="GX325" s="8"/>
      <c r="GY325" s="8"/>
      <c r="GZ325" s="8"/>
      <c r="HA325" s="8"/>
      <c r="HB325" s="8"/>
      <c r="HC325" s="8"/>
      <c r="HD325" s="8"/>
      <c r="HE325" s="8"/>
      <c r="HF325" s="8"/>
      <c r="HG325" s="8"/>
      <c r="HH325" s="8"/>
      <c r="HI325" s="8"/>
      <c r="HJ325" s="8"/>
      <c r="HK325" s="8"/>
      <c r="HL325" s="8"/>
      <c r="HM325" s="8"/>
      <c r="HN325" s="8"/>
      <c r="HO325" s="8"/>
      <c r="HP325" s="8"/>
      <c r="HQ325" s="8"/>
      <c r="HR325" s="8"/>
      <c r="HS325" s="8"/>
      <c r="HT325" s="8"/>
      <c r="HU325" s="8"/>
      <c r="HV325" s="8"/>
      <c r="HW325" s="8"/>
      <c r="HX325" s="8"/>
      <c r="HY325" s="8"/>
      <c r="HZ325" s="8"/>
      <c r="IA325" s="8"/>
      <c r="IB325" s="8"/>
      <c r="IC325" s="8"/>
      <c r="ID325" s="8"/>
      <c r="IE325" s="8"/>
      <c r="IF325" s="8"/>
      <c r="IG325" s="8"/>
      <c r="IH325" s="8"/>
      <c r="II325" s="8"/>
      <c r="IJ325" s="8"/>
      <c r="IK325" s="8"/>
      <c r="IL325" s="8"/>
      <c r="IM325" s="8"/>
      <c r="IN325" s="8"/>
      <c r="IO325" s="8"/>
      <c r="IP325" s="8"/>
      <c r="IQ325" s="8"/>
      <c r="IR325" s="8"/>
      <c r="IS325" s="8"/>
      <c r="IT325" s="8"/>
      <c r="IU325" s="8"/>
      <c r="IV325" s="8"/>
    </row>
    <row r="326" spans="1:256" ht="20.25" x14ac:dyDescent="0.3">
      <c r="A326" s="9"/>
      <c r="B326" s="17"/>
      <c r="C326" s="818"/>
      <c r="D326" s="818"/>
      <c r="E326" s="11"/>
      <c r="F326" s="11"/>
      <c r="G326" s="11"/>
      <c r="H326" s="11"/>
      <c r="I326" s="11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8"/>
      <c r="CY326" s="8"/>
      <c r="CZ326" s="8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8"/>
      <c r="EC326" s="8"/>
      <c r="ED326" s="8"/>
      <c r="EE326" s="8"/>
      <c r="EF326" s="8"/>
      <c r="EG326" s="8"/>
      <c r="EH326" s="8"/>
      <c r="EI326" s="8"/>
      <c r="EJ326" s="8"/>
      <c r="EK326" s="8"/>
      <c r="EL326" s="8"/>
      <c r="EM326" s="8"/>
      <c r="EN326" s="8"/>
      <c r="EO326" s="8"/>
      <c r="EP326" s="8"/>
      <c r="EQ326" s="8"/>
      <c r="ER326" s="8"/>
      <c r="ES326" s="8"/>
      <c r="ET326" s="8"/>
      <c r="EU326" s="8"/>
      <c r="EV326" s="8"/>
      <c r="EW326" s="8"/>
      <c r="EX326" s="8"/>
      <c r="EY326" s="8"/>
      <c r="EZ326" s="8"/>
      <c r="FA326" s="8"/>
      <c r="FB326" s="8"/>
      <c r="FC326" s="8"/>
      <c r="FD326" s="8"/>
      <c r="FE326" s="8"/>
      <c r="FF326" s="8"/>
      <c r="FG326" s="8"/>
      <c r="FH326" s="8"/>
      <c r="FI326" s="8"/>
      <c r="FJ326" s="8"/>
      <c r="FK326" s="8"/>
      <c r="FL326" s="8"/>
      <c r="FM326" s="8"/>
      <c r="FN326" s="8"/>
      <c r="FO326" s="8"/>
      <c r="FP326" s="8"/>
      <c r="FQ326" s="8"/>
      <c r="FR326" s="8"/>
      <c r="FS326" s="8"/>
      <c r="FT326" s="8"/>
      <c r="FU326" s="8"/>
      <c r="FV326" s="8"/>
      <c r="FW326" s="8"/>
      <c r="FX326" s="8"/>
      <c r="FY326" s="8"/>
      <c r="FZ326" s="8"/>
      <c r="GA326" s="8"/>
      <c r="GB326" s="8"/>
      <c r="GC326" s="8"/>
      <c r="GD326" s="8"/>
      <c r="GE326" s="8"/>
      <c r="GF326" s="8"/>
      <c r="GG326" s="8"/>
      <c r="GH326" s="8"/>
      <c r="GI326" s="8"/>
      <c r="GJ326" s="8"/>
      <c r="GK326" s="8"/>
      <c r="GL326" s="8"/>
      <c r="GM326" s="8"/>
      <c r="GN326" s="8"/>
      <c r="GO326" s="8"/>
      <c r="GP326" s="8"/>
      <c r="GQ326" s="8"/>
      <c r="GR326" s="8"/>
      <c r="GS326" s="8"/>
      <c r="GT326" s="8"/>
      <c r="GU326" s="8"/>
      <c r="GV326" s="8"/>
      <c r="GW326" s="8"/>
      <c r="GX326" s="8"/>
      <c r="GY326" s="8"/>
      <c r="GZ326" s="8"/>
      <c r="HA326" s="8"/>
      <c r="HB326" s="8"/>
      <c r="HC326" s="8"/>
      <c r="HD326" s="8"/>
      <c r="HE326" s="8"/>
      <c r="HF326" s="8"/>
      <c r="HG326" s="8"/>
      <c r="HH326" s="8"/>
      <c r="HI326" s="8"/>
      <c r="HJ326" s="8"/>
      <c r="HK326" s="8"/>
      <c r="HL326" s="8"/>
      <c r="HM326" s="8"/>
      <c r="HN326" s="8"/>
      <c r="HO326" s="8"/>
      <c r="HP326" s="8"/>
      <c r="HQ326" s="8"/>
      <c r="HR326" s="8"/>
      <c r="HS326" s="8"/>
      <c r="HT326" s="8"/>
      <c r="HU326" s="8"/>
      <c r="HV326" s="8"/>
      <c r="HW326" s="8"/>
      <c r="HX326" s="8"/>
      <c r="HY326" s="8"/>
      <c r="HZ326" s="8"/>
      <c r="IA326" s="8"/>
      <c r="IB326" s="8"/>
      <c r="IC326" s="8"/>
      <c r="ID326" s="8"/>
      <c r="IE326" s="8"/>
      <c r="IF326" s="8"/>
      <c r="IG326" s="8"/>
      <c r="IH326" s="8"/>
      <c r="II326" s="8"/>
      <c r="IJ326" s="8"/>
      <c r="IK326" s="8"/>
      <c r="IL326" s="8"/>
      <c r="IM326" s="8"/>
      <c r="IN326" s="8"/>
      <c r="IO326" s="8"/>
      <c r="IP326" s="8"/>
      <c r="IQ326" s="8"/>
      <c r="IR326" s="8"/>
      <c r="IS326" s="8"/>
      <c r="IT326" s="8"/>
      <c r="IU326" s="8"/>
      <c r="IV326" s="8"/>
    </row>
    <row r="327" spans="1:256" ht="20.25" x14ac:dyDescent="0.3">
      <c r="A327" s="12">
        <v>6</v>
      </c>
      <c r="B327" s="15" t="s">
        <v>1519</v>
      </c>
      <c r="C327" s="817">
        <v>43989</v>
      </c>
      <c r="D327" s="817">
        <f>C327</f>
        <v>43989</v>
      </c>
      <c r="E327" s="14" t="s">
        <v>22</v>
      </c>
      <c r="F327" s="14" t="s">
        <v>1520</v>
      </c>
      <c r="G327" s="14" t="str">
        <f>F327</f>
        <v>นายพิโรจน์  คำชื่น</v>
      </c>
      <c r="H327" s="10"/>
      <c r="I327" s="14" t="s">
        <v>1490</v>
      </c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  <c r="CW327" s="8"/>
      <c r="CX327" s="8"/>
      <c r="CY327" s="8"/>
      <c r="CZ327" s="8"/>
      <c r="DA327" s="8"/>
      <c r="DB327" s="8"/>
      <c r="DC327" s="8"/>
      <c r="DD327" s="8"/>
      <c r="DE327" s="8"/>
      <c r="DF327" s="8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  <c r="DT327" s="8"/>
      <c r="DU327" s="8"/>
      <c r="DV327" s="8"/>
      <c r="DW327" s="8"/>
      <c r="DX327" s="8"/>
      <c r="DY327" s="8"/>
      <c r="DZ327" s="8"/>
      <c r="EA327" s="8"/>
      <c r="EB327" s="8"/>
      <c r="EC327" s="8"/>
      <c r="ED327" s="8"/>
      <c r="EE327" s="8"/>
      <c r="EF327" s="8"/>
      <c r="EG327" s="8"/>
      <c r="EH327" s="8"/>
      <c r="EI327" s="8"/>
      <c r="EJ327" s="8"/>
      <c r="EK327" s="8"/>
      <c r="EL327" s="8"/>
      <c r="EM327" s="8"/>
      <c r="EN327" s="8"/>
      <c r="EO327" s="8"/>
      <c r="EP327" s="8"/>
      <c r="EQ327" s="8"/>
      <c r="ER327" s="8"/>
      <c r="ES327" s="8"/>
      <c r="ET327" s="8"/>
      <c r="EU327" s="8"/>
      <c r="EV327" s="8"/>
      <c r="EW327" s="8"/>
      <c r="EX327" s="8"/>
      <c r="EY327" s="8"/>
      <c r="EZ327" s="8"/>
      <c r="FA327" s="8"/>
      <c r="FB327" s="8"/>
      <c r="FC327" s="8"/>
      <c r="FD327" s="8"/>
      <c r="FE327" s="8"/>
      <c r="FF327" s="8"/>
      <c r="FG327" s="8"/>
      <c r="FH327" s="8"/>
      <c r="FI327" s="8"/>
      <c r="FJ327" s="8"/>
      <c r="FK327" s="8"/>
      <c r="FL327" s="8"/>
      <c r="FM327" s="8"/>
      <c r="FN327" s="8"/>
      <c r="FO327" s="8"/>
      <c r="FP327" s="8"/>
      <c r="FQ327" s="8"/>
      <c r="FR327" s="8"/>
      <c r="FS327" s="8"/>
      <c r="FT327" s="8"/>
      <c r="FU327" s="8"/>
      <c r="FV327" s="8"/>
      <c r="FW327" s="8"/>
      <c r="FX327" s="8"/>
      <c r="FY327" s="8"/>
      <c r="FZ327" s="8"/>
      <c r="GA327" s="8"/>
      <c r="GB327" s="8"/>
      <c r="GC327" s="8"/>
      <c r="GD327" s="8"/>
      <c r="GE327" s="8"/>
      <c r="GF327" s="8"/>
      <c r="GG327" s="8"/>
      <c r="GH327" s="8"/>
      <c r="GI327" s="8"/>
      <c r="GJ327" s="8"/>
      <c r="GK327" s="8"/>
      <c r="GL327" s="8"/>
      <c r="GM327" s="8"/>
      <c r="GN327" s="8"/>
      <c r="GO327" s="8"/>
      <c r="GP327" s="8"/>
      <c r="GQ327" s="8"/>
      <c r="GR327" s="8"/>
      <c r="GS327" s="8"/>
      <c r="GT327" s="8"/>
      <c r="GU327" s="8"/>
      <c r="GV327" s="8"/>
      <c r="GW327" s="8"/>
      <c r="GX327" s="8"/>
      <c r="GY327" s="8"/>
      <c r="GZ327" s="8"/>
      <c r="HA327" s="8"/>
      <c r="HB327" s="8"/>
      <c r="HC327" s="8"/>
      <c r="HD327" s="8"/>
      <c r="HE327" s="8"/>
      <c r="HF327" s="8"/>
      <c r="HG327" s="8"/>
      <c r="HH327" s="8"/>
      <c r="HI327" s="8"/>
      <c r="HJ327" s="8"/>
      <c r="HK327" s="8"/>
      <c r="HL327" s="8"/>
      <c r="HM327" s="8"/>
      <c r="HN327" s="8"/>
      <c r="HO327" s="8"/>
      <c r="HP327" s="8"/>
      <c r="HQ327" s="8"/>
      <c r="HR327" s="8"/>
      <c r="HS327" s="8"/>
      <c r="HT327" s="8"/>
      <c r="HU327" s="8"/>
      <c r="HV327" s="8"/>
      <c r="HW327" s="8"/>
      <c r="HX327" s="8"/>
      <c r="HY327" s="8"/>
      <c r="HZ327" s="8"/>
      <c r="IA327" s="8"/>
      <c r="IB327" s="8"/>
      <c r="IC327" s="8"/>
      <c r="ID327" s="8"/>
      <c r="IE327" s="8"/>
      <c r="IF327" s="8"/>
      <c r="IG327" s="8"/>
      <c r="IH327" s="8"/>
      <c r="II327" s="8"/>
      <c r="IJ327" s="8"/>
      <c r="IK327" s="8"/>
      <c r="IL327" s="8"/>
      <c r="IM327" s="8"/>
      <c r="IN327" s="8"/>
      <c r="IO327" s="8"/>
      <c r="IP327" s="8"/>
      <c r="IQ327" s="8"/>
      <c r="IR327" s="8"/>
      <c r="IS327" s="8"/>
      <c r="IT327" s="8"/>
      <c r="IU327" s="8"/>
      <c r="IV327" s="8"/>
    </row>
    <row r="328" spans="1:256" ht="20.25" x14ac:dyDescent="0.3">
      <c r="A328" s="13"/>
      <c r="B328" s="16" t="s">
        <v>548</v>
      </c>
      <c r="C328" s="817"/>
      <c r="D328" s="817"/>
      <c r="E328" s="10"/>
      <c r="F328" s="10" t="s">
        <v>1523</v>
      </c>
      <c r="G328" s="10" t="str">
        <f>F328</f>
        <v>43,989.- บาท</v>
      </c>
      <c r="H328" s="10"/>
      <c r="I328" s="10" t="s">
        <v>1510</v>
      </c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  <c r="CX328" s="8"/>
      <c r="CY328" s="8"/>
      <c r="CZ328" s="8"/>
      <c r="DA328" s="8"/>
      <c r="DB328" s="8"/>
      <c r="DC328" s="8"/>
      <c r="DD328" s="8"/>
      <c r="DE328" s="8"/>
      <c r="DF328" s="8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8"/>
      <c r="DY328" s="8"/>
      <c r="DZ328" s="8"/>
      <c r="EA328" s="8"/>
      <c r="EB328" s="8"/>
      <c r="EC328" s="8"/>
      <c r="ED328" s="8"/>
      <c r="EE328" s="8"/>
      <c r="EF328" s="8"/>
      <c r="EG328" s="8"/>
      <c r="EH328" s="8"/>
      <c r="EI328" s="8"/>
      <c r="EJ328" s="8"/>
      <c r="EK328" s="8"/>
      <c r="EL328" s="8"/>
      <c r="EM328" s="8"/>
      <c r="EN328" s="8"/>
      <c r="EO328" s="8"/>
      <c r="EP328" s="8"/>
      <c r="EQ328" s="8"/>
      <c r="ER328" s="8"/>
      <c r="ES328" s="8"/>
      <c r="ET328" s="8"/>
      <c r="EU328" s="8"/>
      <c r="EV328" s="8"/>
      <c r="EW328" s="8"/>
      <c r="EX328" s="8"/>
      <c r="EY328" s="8"/>
      <c r="EZ328" s="8"/>
      <c r="FA328" s="8"/>
      <c r="FB328" s="8"/>
      <c r="FC328" s="8"/>
      <c r="FD328" s="8"/>
      <c r="FE328" s="8"/>
      <c r="FF328" s="8"/>
      <c r="FG328" s="8"/>
      <c r="FH328" s="8"/>
      <c r="FI328" s="8"/>
      <c r="FJ328" s="8"/>
      <c r="FK328" s="8"/>
      <c r="FL328" s="8"/>
      <c r="FM328" s="8"/>
      <c r="FN328" s="8"/>
      <c r="FO328" s="8"/>
      <c r="FP328" s="8"/>
      <c r="FQ328" s="8"/>
      <c r="FR328" s="8"/>
      <c r="FS328" s="8"/>
      <c r="FT328" s="8"/>
      <c r="FU328" s="8"/>
      <c r="FV328" s="8"/>
      <c r="FW328" s="8"/>
      <c r="FX328" s="8"/>
      <c r="FY328" s="8"/>
      <c r="FZ328" s="8"/>
      <c r="GA328" s="8"/>
      <c r="GB328" s="8"/>
      <c r="GC328" s="8"/>
      <c r="GD328" s="8"/>
      <c r="GE328" s="8"/>
      <c r="GF328" s="8"/>
      <c r="GG328" s="8"/>
      <c r="GH328" s="8"/>
      <c r="GI328" s="8"/>
      <c r="GJ328" s="8"/>
      <c r="GK328" s="8"/>
      <c r="GL328" s="8"/>
      <c r="GM328" s="8"/>
      <c r="GN328" s="8"/>
      <c r="GO328" s="8"/>
      <c r="GP328" s="8"/>
      <c r="GQ328" s="8"/>
      <c r="GR328" s="8"/>
      <c r="GS328" s="8"/>
      <c r="GT328" s="8"/>
      <c r="GU328" s="8"/>
      <c r="GV328" s="8"/>
      <c r="GW328" s="8"/>
      <c r="GX328" s="8"/>
      <c r="GY328" s="8"/>
      <c r="GZ328" s="8"/>
      <c r="HA328" s="8"/>
      <c r="HB328" s="8"/>
      <c r="HC328" s="8"/>
      <c r="HD328" s="8"/>
      <c r="HE328" s="8"/>
      <c r="HF328" s="8"/>
      <c r="HG328" s="8"/>
      <c r="HH328" s="8"/>
      <c r="HI328" s="8"/>
      <c r="HJ328" s="8"/>
      <c r="HK328" s="8"/>
      <c r="HL328" s="8"/>
      <c r="HM328" s="8"/>
      <c r="HN328" s="8"/>
      <c r="HO328" s="8"/>
      <c r="HP328" s="8"/>
      <c r="HQ328" s="8"/>
      <c r="HR328" s="8"/>
      <c r="HS328" s="8"/>
      <c r="HT328" s="8"/>
      <c r="HU328" s="8"/>
      <c r="HV328" s="8"/>
      <c r="HW328" s="8"/>
      <c r="HX328" s="8"/>
      <c r="HY328" s="8"/>
      <c r="HZ328" s="8"/>
      <c r="IA328" s="8"/>
      <c r="IB328" s="8"/>
      <c r="IC328" s="8"/>
      <c r="ID328" s="8"/>
      <c r="IE328" s="8"/>
      <c r="IF328" s="8"/>
      <c r="IG328" s="8"/>
      <c r="IH328" s="8"/>
      <c r="II328" s="8"/>
      <c r="IJ328" s="8"/>
      <c r="IK328" s="8"/>
      <c r="IL328" s="8"/>
      <c r="IM328" s="8"/>
      <c r="IN328" s="8"/>
      <c r="IO328" s="8"/>
      <c r="IP328" s="8"/>
      <c r="IQ328" s="8"/>
      <c r="IR328" s="8"/>
      <c r="IS328" s="8"/>
      <c r="IT328" s="8"/>
      <c r="IU328" s="8"/>
      <c r="IV328" s="8"/>
    </row>
    <row r="329" spans="1:256" ht="20.25" x14ac:dyDescent="0.3">
      <c r="A329" s="9"/>
      <c r="B329" s="17"/>
      <c r="C329" s="818"/>
      <c r="D329" s="818"/>
      <c r="E329" s="11"/>
      <c r="F329" s="11"/>
      <c r="G329" s="11"/>
      <c r="H329" s="11"/>
      <c r="I329" s="11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  <c r="CW329" s="8"/>
      <c r="CX329" s="8"/>
      <c r="CY329" s="8"/>
      <c r="CZ329" s="8"/>
      <c r="DA329" s="8"/>
      <c r="DB329" s="8"/>
      <c r="DC329" s="8"/>
      <c r="DD329" s="8"/>
      <c r="DE329" s="8"/>
      <c r="DF329" s="8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  <c r="DT329" s="8"/>
      <c r="DU329" s="8"/>
      <c r="DV329" s="8"/>
      <c r="DW329" s="8"/>
      <c r="DX329" s="8"/>
      <c r="DY329" s="8"/>
      <c r="DZ329" s="8"/>
      <c r="EA329" s="8"/>
      <c r="EB329" s="8"/>
      <c r="EC329" s="8"/>
      <c r="ED329" s="8"/>
      <c r="EE329" s="8"/>
      <c r="EF329" s="8"/>
      <c r="EG329" s="8"/>
      <c r="EH329" s="8"/>
      <c r="EI329" s="8"/>
      <c r="EJ329" s="8"/>
      <c r="EK329" s="8"/>
      <c r="EL329" s="8"/>
      <c r="EM329" s="8"/>
      <c r="EN329" s="8"/>
      <c r="EO329" s="8"/>
      <c r="EP329" s="8"/>
      <c r="EQ329" s="8"/>
      <c r="ER329" s="8"/>
      <c r="ES329" s="8"/>
      <c r="ET329" s="8"/>
      <c r="EU329" s="8"/>
      <c r="EV329" s="8"/>
      <c r="EW329" s="8"/>
      <c r="EX329" s="8"/>
      <c r="EY329" s="8"/>
      <c r="EZ329" s="8"/>
      <c r="FA329" s="8"/>
      <c r="FB329" s="8"/>
      <c r="FC329" s="8"/>
      <c r="FD329" s="8"/>
      <c r="FE329" s="8"/>
      <c r="FF329" s="8"/>
      <c r="FG329" s="8"/>
      <c r="FH329" s="8"/>
      <c r="FI329" s="8"/>
      <c r="FJ329" s="8"/>
      <c r="FK329" s="8"/>
      <c r="FL329" s="8"/>
      <c r="FM329" s="8"/>
      <c r="FN329" s="8"/>
      <c r="FO329" s="8"/>
      <c r="FP329" s="8"/>
      <c r="FQ329" s="8"/>
      <c r="FR329" s="8"/>
      <c r="FS329" s="8"/>
      <c r="FT329" s="8"/>
      <c r="FU329" s="8"/>
      <c r="FV329" s="8"/>
      <c r="FW329" s="8"/>
      <c r="FX329" s="8"/>
      <c r="FY329" s="8"/>
      <c r="FZ329" s="8"/>
      <c r="GA329" s="8"/>
      <c r="GB329" s="8"/>
      <c r="GC329" s="8"/>
      <c r="GD329" s="8"/>
      <c r="GE329" s="8"/>
      <c r="GF329" s="8"/>
      <c r="GG329" s="8"/>
      <c r="GH329" s="8"/>
      <c r="GI329" s="8"/>
      <c r="GJ329" s="8"/>
      <c r="GK329" s="8"/>
      <c r="GL329" s="8"/>
      <c r="GM329" s="8"/>
      <c r="GN329" s="8"/>
      <c r="GO329" s="8"/>
      <c r="GP329" s="8"/>
      <c r="GQ329" s="8"/>
      <c r="GR329" s="8"/>
      <c r="GS329" s="8"/>
      <c r="GT329" s="8"/>
      <c r="GU329" s="8"/>
      <c r="GV329" s="8"/>
      <c r="GW329" s="8"/>
      <c r="GX329" s="8"/>
      <c r="GY329" s="8"/>
      <c r="GZ329" s="8"/>
      <c r="HA329" s="8"/>
      <c r="HB329" s="8"/>
      <c r="HC329" s="8"/>
      <c r="HD329" s="8"/>
      <c r="HE329" s="8"/>
      <c r="HF329" s="8"/>
      <c r="HG329" s="8"/>
      <c r="HH329" s="8"/>
      <c r="HI329" s="8"/>
      <c r="HJ329" s="8"/>
      <c r="HK329" s="8"/>
      <c r="HL329" s="8"/>
      <c r="HM329" s="8"/>
      <c r="HN329" s="8"/>
      <c r="HO329" s="8"/>
      <c r="HP329" s="8"/>
      <c r="HQ329" s="8"/>
      <c r="HR329" s="8"/>
      <c r="HS329" s="8"/>
      <c r="HT329" s="8"/>
      <c r="HU329" s="8"/>
      <c r="HV329" s="8"/>
      <c r="HW329" s="8"/>
      <c r="HX329" s="8"/>
      <c r="HY329" s="8"/>
      <c r="HZ329" s="8"/>
      <c r="IA329" s="8"/>
      <c r="IB329" s="8"/>
      <c r="IC329" s="8"/>
      <c r="ID329" s="8"/>
      <c r="IE329" s="8"/>
      <c r="IF329" s="8"/>
      <c r="IG329" s="8"/>
      <c r="IH329" s="8"/>
      <c r="II329" s="8"/>
      <c r="IJ329" s="8"/>
      <c r="IK329" s="8"/>
      <c r="IL329" s="8"/>
      <c r="IM329" s="8"/>
      <c r="IN329" s="8"/>
      <c r="IO329" s="8"/>
      <c r="IP329" s="8"/>
      <c r="IQ329" s="8"/>
      <c r="IR329" s="8"/>
      <c r="IS329" s="8"/>
      <c r="IT329" s="8"/>
      <c r="IU329" s="8"/>
      <c r="IV329" s="8"/>
    </row>
    <row r="330" spans="1:256" ht="20.25" x14ac:dyDescent="0.3">
      <c r="A330" s="12">
        <v>7</v>
      </c>
      <c r="B330" s="14" t="s">
        <v>1524</v>
      </c>
      <c r="C330" s="816">
        <v>64300</v>
      </c>
      <c r="D330" s="816">
        <f>C330</f>
        <v>64300</v>
      </c>
      <c r="E330" s="14" t="s">
        <v>22</v>
      </c>
      <c r="F330" s="14" t="s">
        <v>1370</v>
      </c>
      <c r="G330" s="14" t="str">
        <f>F330</f>
        <v>ร้านมนูการช่าง</v>
      </c>
      <c r="H330" s="10"/>
      <c r="I330" s="14" t="s">
        <v>1492</v>
      </c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8"/>
      <c r="EA330" s="8"/>
      <c r="EB330" s="8"/>
      <c r="EC330" s="8"/>
      <c r="ED330" s="8"/>
      <c r="EE330" s="8"/>
      <c r="EF330" s="8"/>
      <c r="EG330" s="8"/>
      <c r="EH330" s="8"/>
      <c r="EI330" s="8"/>
      <c r="EJ330" s="8"/>
      <c r="EK330" s="8"/>
      <c r="EL330" s="8"/>
      <c r="EM330" s="8"/>
      <c r="EN330" s="8"/>
      <c r="EO330" s="8"/>
      <c r="EP330" s="8"/>
      <c r="EQ330" s="8"/>
      <c r="ER330" s="8"/>
      <c r="ES330" s="8"/>
      <c r="ET330" s="8"/>
      <c r="EU330" s="8"/>
      <c r="EV330" s="8"/>
      <c r="EW330" s="8"/>
      <c r="EX330" s="8"/>
      <c r="EY330" s="8"/>
      <c r="EZ330" s="8"/>
      <c r="FA330" s="8"/>
      <c r="FB330" s="8"/>
      <c r="FC330" s="8"/>
      <c r="FD330" s="8"/>
      <c r="FE330" s="8"/>
      <c r="FF330" s="8"/>
      <c r="FG330" s="8"/>
      <c r="FH330" s="8"/>
      <c r="FI330" s="8"/>
      <c r="FJ330" s="8"/>
      <c r="FK330" s="8"/>
      <c r="FL330" s="8"/>
      <c r="FM330" s="8"/>
      <c r="FN330" s="8"/>
      <c r="FO330" s="8"/>
      <c r="FP330" s="8"/>
      <c r="FQ330" s="8"/>
      <c r="FR330" s="8"/>
      <c r="FS330" s="8"/>
      <c r="FT330" s="8"/>
      <c r="FU330" s="8"/>
      <c r="FV330" s="8"/>
      <c r="FW330" s="8"/>
      <c r="FX330" s="8"/>
      <c r="FY330" s="8"/>
      <c r="FZ330" s="8"/>
      <c r="GA330" s="8"/>
      <c r="GB330" s="8"/>
      <c r="GC330" s="8"/>
      <c r="GD330" s="8"/>
      <c r="GE330" s="8"/>
      <c r="GF330" s="8"/>
      <c r="GG330" s="8"/>
      <c r="GH330" s="8"/>
      <c r="GI330" s="8"/>
      <c r="GJ330" s="8"/>
      <c r="GK330" s="8"/>
      <c r="GL330" s="8"/>
      <c r="GM330" s="8"/>
      <c r="GN330" s="8"/>
      <c r="GO330" s="8"/>
      <c r="GP330" s="8"/>
      <c r="GQ330" s="8"/>
      <c r="GR330" s="8"/>
      <c r="GS330" s="8"/>
      <c r="GT330" s="8"/>
      <c r="GU330" s="8"/>
      <c r="GV330" s="8"/>
      <c r="GW330" s="8"/>
      <c r="GX330" s="8"/>
      <c r="GY330" s="8"/>
      <c r="GZ330" s="8"/>
      <c r="HA330" s="8"/>
      <c r="HB330" s="8"/>
      <c r="HC330" s="8"/>
      <c r="HD330" s="8"/>
      <c r="HE330" s="8"/>
      <c r="HF330" s="8"/>
      <c r="HG330" s="8"/>
      <c r="HH330" s="8"/>
      <c r="HI330" s="8"/>
      <c r="HJ330" s="8"/>
      <c r="HK330" s="8"/>
      <c r="HL330" s="8"/>
      <c r="HM330" s="8"/>
      <c r="HN330" s="8"/>
      <c r="HO330" s="8"/>
      <c r="HP330" s="8"/>
      <c r="HQ330" s="8"/>
      <c r="HR330" s="8"/>
      <c r="HS330" s="8"/>
      <c r="HT330" s="8"/>
      <c r="HU330" s="8"/>
      <c r="HV330" s="8"/>
      <c r="HW330" s="8"/>
      <c r="HX330" s="8"/>
      <c r="HY330" s="8"/>
      <c r="HZ330" s="8"/>
      <c r="IA330" s="8"/>
      <c r="IB330" s="8"/>
      <c r="IC330" s="8"/>
      <c r="ID330" s="8"/>
      <c r="IE330" s="8"/>
      <c r="IF330" s="8"/>
      <c r="IG330" s="8"/>
      <c r="IH330" s="8"/>
      <c r="II330" s="8"/>
      <c r="IJ330" s="8"/>
      <c r="IK330" s="8"/>
      <c r="IL330" s="8"/>
      <c r="IM330" s="8"/>
      <c r="IN330" s="8"/>
      <c r="IO330" s="8"/>
      <c r="IP330" s="8"/>
      <c r="IQ330" s="8"/>
      <c r="IR330" s="8"/>
      <c r="IS330" s="8"/>
      <c r="IT330" s="8"/>
      <c r="IU330" s="8"/>
      <c r="IV330" s="8"/>
    </row>
    <row r="331" spans="1:256" ht="20.25" x14ac:dyDescent="0.3">
      <c r="A331" s="13"/>
      <c r="B331" s="16" t="s">
        <v>1499</v>
      </c>
      <c r="C331" s="817"/>
      <c r="D331" s="817"/>
      <c r="E331" s="10"/>
      <c r="F331" s="10" t="s">
        <v>1525</v>
      </c>
      <c r="G331" s="10" t="str">
        <f>F331</f>
        <v>64,300.- บาท</v>
      </c>
      <c r="H331" s="10"/>
      <c r="I331" s="10" t="s">
        <v>1526</v>
      </c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8"/>
      <c r="EA331" s="8"/>
      <c r="EB331" s="8"/>
      <c r="EC331" s="8"/>
      <c r="ED331" s="8"/>
      <c r="EE331" s="8"/>
      <c r="EF331" s="8"/>
      <c r="EG331" s="8"/>
      <c r="EH331" s="8"/>
      <c r="EI331" s="8"/>
      <c r="EJ331" s="8"/>
      <c r="EK331" s="8"/>
      <c r="EL331" s="8"/>
      <c r="EM331" s="8"/>
      <c r="EN331" s="8"/>
      <c r="EO331" s="8"/>
      <c r="EP331" s="8"/>
      <c r="EQ331" s="8"/>
      <c r="ER331" s="8"/>
      <c r="ES331" s="8"/>
      <c r="ET331" s="8"/>
      <c r="EU331" s="8"/>
      <c r="EV331" s="8"/>
      <c r="EW331" s="8"/>
      <c r="EX331" s="8"/>
      <c r="EY331" s="8"/>
      <c r="EZ331" s="8"/>
      <c r="FA331" s="8"/>
      <c r="FB331" s="8"/>
      <c r="FC331" s="8"/>
      <c r="FD331" s="8"/>
      <c r="FE331" s="8"/>
      <c r="FF331" s="8"/>
      <c r="FG331" s="8"/>
      <c r="FH331" s="8"/>
      <c r="FI331" s="8"/>
      <c r="FJ331" s="8"/>
      <c r="FK331" s="8"/>
      <c r="FL331" s="8"/>
      <c r="FM331" s="8"/>
      <c r="FN331" s="8"/>
      <c r="FO331" s="8"/>
      <c r="FP331" s="8"/>
      <c r="FQ331" s="8"/>
      <c r="FR331" s="8"/>
      <c r="FS331" s="8"/>
      <c r="FT331" s="8"/>
      <c r="FU331" s="8"/>
      <c r="FV331" s="8"/>
      <c r="FW331" s="8"/>
      <c r="FX331" s="8"/>
      <c r="FY331" s="8"/>
      <c r="FZ331" s="8"/>
      <c r="GA331" s="8"/>
      <c r="GB331" s="8"/>
      <c r="GC331" s="8"/>
      <c r="GD331" s="8"/>
      <c r="GE331" s="8"/>
      <c r="GF331" s="8"/>
      <c r="GG331" s="8"/>
      <c r="GH331" s="8"/>
      <c r="GI331" s="8"/>
      <c r="GJ331" s="8"/>
      <c r="GK331" s="8"/>
      <c r="GL331" s="8"/>
      <c r="GM331" s="8"/>
      <c r="GN331" s="8"/>
      <c r="GO331" s="8"/>
      <c r="GP331" s="8"/>
      <c r="GQ331" s="8"/>
      <c r="GR331" s="8"/>
      <c r="GS331" s="8"/>
      <c r="GT331" s="8"/>
      <c r="GU331" s="8"/>
      <c r="GV331" s="8"/>
      <c r="GW331" s="8"/>
      <c r="GX331" s="8"/>
      <c r="GY331" s="8"/>
      <c r="GZ331" s="8"/>
      <c r="HA331" s="8"/>
      <c r="HB331" s="8"/>
      <c r="HC331" s="8"/>
      <c r="HD331" s="8"/>
      <c r="HE331" s="8"/>
      <c r="HF331" s="8"/>
      <c r="HG331" s="8"/>
      <c r="HH331" s="8"/>
      <c r="HI331" s="8"/>
      <c r="HJ331" s="8"/>
      <c r="HK331" s="8"/>
      <c r="HL331" s="8"/>
      <c r="HM331" s="8"/>
      <c r="HN331" s="8"/>
      <c r="HO331" s="8"/>
      <c r="HP331" s="8"/>
      <c r="HQ331" s="8"/>
      <c r="HR331" s="8"/>
      <c r="HS331" s="8"/>
      <c r="HT331" s="8"/>
      <c r="HU331" s="8"/>
      <c r="HV331" s="8"/>
      <c r="HW331" s="8"/>
      <c r="HX331" s="8"/>
      <c r="HY331" s="8"/>
      <c r="HZ331" s="8"/>
      <c r="IA331" s="8"/>
      <c r="IB331" s="8"/>
      <c r="IC331" s="8"/>
      <c r="ID331" s="8"/>
      <c r="IE331" s="8"/>
      <c r="IF331" s="8"/>
      <c r="IG331" s="8"/>
      <c r="IH331" s="8"/>
      <c r="II331" s="8"/>
      <c r="IJ331" s="8"/>
      <c r="IK331" s="8"/>
      <c r="IL331" s="8"/>
      <c r="IM331" s="8"/>
      <c r="IN331" s="8"/>
      <c r="IO331" s="8"/>
      <c r="IP331" s="8"/>
      <c r="IQ331" s="8"/>
      <c r="IR331" s="8"/>
      <c r="IS331" s="8"/>
      <c r="IT331" s="8"/>
      <c r="IU331" s="8"/>
      <c r="IV331" s="8"/>
    </row>
    <row r="332" spans="1:256" ht="20.25" x14ac:dyDescent="0.3">
      <c r="A332" s="9"/>
      <c r="B332" s="17" t="s">
        <v>1527</v>
      </c>
      <c r="C332" s="818"/>
      <c r="D332" s="818"/>
      <c r="E332" s="11"/>
      <c r="F332" s="11"/>
      <c r="G332" s="11"/>
      <c r="H332" s="11"/>
      <c r="I332" s="11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  <c r="CX332" s="8"/>
      <c r="CY332" s="8"/>
      <c r="CZ332" s="8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8"/>
      <c r="EA332" s="8"/>
      <c r="EB332" s="8"/>
      <c r="EC332" s="8"/>
      <c r="ED332" s="8"/>
      <c r="EE332" s="8"/>
      <c r="EF332" s="8"/>
      <c r="EG332" s="8"/>
      <c r="EH332" s="8"/>
      <c r="EI332" s="8"/>
      <c r="EJ332" s="8"/>
      <c r="EK332" s="8"/>
      <c r="EL332" s="8"/>
      <c r="EM332" s="8"/>
      <c r="EN332" s="8"/>
      <c r="EO332" s="8"/>
      <c r="EP332" s="8"/>
      <c r="EQ332" s="8"/>
      <c r="ER332" s="8"/>
      <c r="ES332" s="8"/>
      <c r="ET332" s="8"/>
      <c r="EU332" s="8"/>
      <c r="EV332" s="8"/>
      <c r="EW332" s="8"/>
      <c r="EX332" s="8"/>
      <c r="EY332" s="8"/>
      <c r="EZ332" s="8"/>
      <c r="FA332" s="8"/>
      <c r="FB332" s="8"/>
      <c r="FC332" s="8"/>
      <c r="FD332" s="8"/>
      <c r="FE332" s="8"/>
      <c r="FF332" s="8"/>
      <c r="FG332" s="8"/>
      <c r="FH332" s="8"/>
      <c r="FI332" s="8"/>
      <c r="FJ332" s="8"/>
      <c r="FK332" s="8"/>
      <c r="FL332" s="8"/>
      <c r="FM332" s="8"/>
      <c r="FN332" s="8"/>
      <c r="FO332" s="8"/>
      <c r="FP332" s="8"/>
      <c r="FQ332" s="8"/>
      <c r="FR332" s="8"/>
      <c r="FS332" s="8"/>
      <c r="FT332" s="8"/>
      <c r="FU332" s="8"/>
      <c r="FV332" s="8"/>
      <c r="FW332" s="8"/>
      <c r="FX332" s="8"/>
      <c r="FY332" s="8"/>
      <c r="FZ332" s="8"/>
      <c r="GA332" s="8"/>
      <c r="GB332" s="8"/>
      <c r="GC332" s="8"/>
      <c r="GD332" s="8"/>
      <c r="GE332" s="8"/>
      <c r="GF332" s="8"/>
      <c r="GG332" s="8"/>
      <c r="GH332" s="8"/>
      <c r="GI332" s="8"/>
      <c r="GJ332" s="8"/>
      <c r="GK332" s="8"/>
      <c r="GL332" s="8"/>
      <c r="GM332" s="8"/>
      <c r="GN332" s="8"/>
      <c r="GO332" s="8"/>
      <c r="GP332" s="8"/>
      <c r="GQ332" s="8"/>
      <c r="GR332" s="8"/>
      <c r="GS332" s="8"/>
      <c r="GT332" s="8"/>
      <c r="GU332" s="8"/>
      <c r="GV332" s="8"/>
      <c r="GW332" s="8"/>
      <c r="GX332" s="8"/>
      <c r="GY332" s="8"/>
      <c r="GZ332" s="8"/>
      <c r="HA332" s="8"/>
      <c r="HB332" s="8"/>
      <c r="HC332" s="8"/>
      <c r="HD332" s="8"/>
      <c r="HE332" s="8"/>
      <c r="HF332" s="8"/>
      <c r="HG332" s="8"/>
      <c r="HH332" s="8"/>
      <c r="HI332" s="8"/>
      <c r="HJ332" s="8"/>
      <c r="HK332" s="8"/>
      <c r="HL332" s="8"/>
      <c r="HM332" s="8"/>
      <c r="HN332" s="8"/>
      <c r="HO332" s="8"/>
      <c r="HP332" s="8"/>
      <c r="HQ332" s="8"/>
      <c r="HR332" s="8"/>
      <c r="HS332" s="8"/>
      <c r="HT332" s="8"/>
      <c r="HU332" s="8"/>
      <c r="HV332" s="8"/>
      <c r="HW332" s="8"/>
      <c r="HX332" s="8"/>
      <c r="HY332" s="8"/>
      <c r="HZ332" s="8"/>
      <c r="IA332" s="8"/>
      <c r="IB332" s="8"/>
      <c r="IC332" s="8"/>
      <c r="ID332" s="8"/>
      <c r="IE332" s="8"/>
      <c r="IF332" s="8"/>
      <c r="IG332" s="8"/>
      <c r="IH332" s="8"/>
      <c r="II332" s="8"/>
      <c r="IJ332" s="8"/>
      <c r="IK332" s="8"/>
      <c r="IL332" s="8"/>
      <c r="IM332" s="8"/>
      <c r="IN332" s="8"/>
      <c r="IO332" s="8"/>
      <c r="IP332" s="8"/>
      <c r="IQ332" s="8"/>
      <c r="IR332" s="8"/>
      <c r="IS332" s="8"/>
      <c r="IT332" s="8"/>
      <c r="IU332" s="8"/>
      <c r="IV332" s="8"/>
    </row>
    <row r="333" spans="1:256" ht="20.25" x14ac:dyDescent="0.3">
      <c r="A333" s="12">
        <v>8</v>
      </c>
      <c r="B333" s="15" t="s">
        <v>1519</v>
      </c>
      <c r="C333" s="816">
        <v>56854</v>
      </c>
      <c r="D333" s="816">
        <f>C333</f>
        <v>56854</v>
      </c>
      <c r="E333" s="14" t="s">
        <v>22</v>
      </c>
      <c r="F333" s="14" t="s">
        <v>1520</v>
      </c>
      <c r="G333" s="14" t="str">
        <f>F333</f>
        <v>นายพิโรจน์  คำชื่น</v>
      </c>
      <c r="H333" s="10"/>
      <c r="I333" s="14" t="s">
        <v>1495</v>
      </c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  <c r="CW333" s="8"/>
      <c r="CX333" s="8"/>
      <c r="CY333" s="8"/>
      <c r="CZ333" s="8"/>
      <c r="DA333" s="8"/>
      <c r="DB333" s="8"/>
      <c r="DC333" s="8"/>
      <c r="DD333" s="8"/>
      <c r="DE333" s="8"/>
      <c r="DF333" s="8"/>
      <c r="DG333" s="8"/>
      <c r="DH333" s="8"/>
      <c r="DI333" s="8"/>
      <c r="DJ333" s="8"/>
      <c r="DK333" s="8"/>
      <c r="DL333" s="8"/>
      <c r="DM333" s="8"/>
      <c r="DN333" s="8"/>
      <c r="DO333" s="8"/>
      <c r="DP333" s="8"/>
      <c r="DQ333" s="8"/>
      <c r="DR333" s="8"/>
      <c r="DS333" s="8"/>
      <c r="DT333" s="8"/>
      <c r="DU333" s="8"/>
      <c r="DV333" s="8"/>
      <c r="DW333" s="8"/>
      <c r="DX333" s="8"/>
      <c r="DY333" s="8"/>
      <c r="DZ333" s="8"/>
      <c r="EA333" s="8"/>
      <c r="EB333" s="8"/>
      <c r="EC333" s="8"/>
      <c r="ED333" s="8"/>
      <c r="EE333" s="8"/>
      <c r="EF333" s="8"/>
      <c r="EG333" s="8"/>
      <c r="EH333" s="8"/>
      <c r="EI333" s="8"/>
      <c r="EJ333" s="8"/>
      <c r="EK333" s="8"/>
      <c r="EL333" s="8"/>
      <c r="EM333" s="8"/>
      <c r="EN333" s="8"/>
      <c r="EO333" s="8"/>
      <c r="EP333" s="8"/>
      <c r="EQ333" s="8"/>
      <c r="ER333" s="8"/>
      <c r="ES333" s="8"/>
      <c r="ET333" s="8"/>
      <c r="EU333" s="8"/>
      <c r="EV333" s="8"/>
      <c r="EW333" s="8"/>
      <c r="EX333" s="8"/>
      <c r="EY333" s="8"/>
      <c r="EZ333" s="8"/>
      <c r="FA333" s="8"/>
      <c r="FB333" s="8"/>
      <c r="FC333" s="8"/>
      <c r="FD333" s="8"/>
      <c r="FE333" s="8"/>
      <c r="FF333" s="8"/>
      <c r="FG333" s="8"/>
      <c r="FH333" s="8"/>
      <c r="FI333" s="8"/>
      <c r="FJ333" s="8"/>
      <c r="FK333" s="8"/>
      <c r="FL333" s="8"/>
      <c r="FM333" s="8"/>
      <c r="FN333" s="8"/>
      <c r="FO333" s="8"/>
      <c r="FP333" s="8"/>
      <c r="FQ333" s="8"/>
      <c r="FR333" s="8"/>
      <c r="FS333" s="8"/>
      <c r="FT333" s="8"/>
      <c r="FU333" s="8"/>
      <c r="FV333" s="8"/>
      <c r="FW333" s="8"/>
      <c r="FX333" s="8"/>
      <c r="FY333" s="8"/>
      <c r="FZ333" s="8"/>
      <c r="GA333" s="8"/>
      <c r="GB333" s="8"/>
      <c r="GC333" s="8"/>
      <c r="GD333" s="8"/>
      <c r="GE333" s="8"/>
      <c r="GF333" s="8"/>
      <c r="GG333" s="8"/>
      <c r="GH333" s="8"/>
      <c r="GI333" s="8"/>
      <c r="GJ333" s="8"/>
      <c r="GK333" s="8"/>
      <c r="GL333" s="8"/>
      <c r="GM333" s="8"/>
      <c r="GN333" s="8"/>
      <c r="GO333" s="8"/>
      <c r="GP333" s="8"/>
      <c r="GQ333" s="8"/>
      <c r="GR333" s="8"/>
      <c r="GS333" s="8"/>
      <c r="GT333" s="8"/>
      <c r="GU333" s="8"/>
      <c r="GV333" s="8"/>
      <c r="GW333" s="8"/>
      <c r="GX333" s="8"/>
      <c r="GY333" s="8"/>
      <c r="GZ333" s="8"/>
      <c r="HA333" s="8"/>
      <c r="HB333" s="8"/>
      <c r="HC333" s="8"/>
      <c r="HD333" s="8"/>
      <c r="HE333" s="8"/>
      <c r="HF333" s="8"/>
      <c r="HG333" s="8"/>
      <c r="HH333" s="8"/>
      <c r="HI333" s="8"/>
      <c r="HJ333" s="8"/>
      <c r="HK333" s="8"/>
      <c r="HL333" s="8"/>
      <c r="HM333" s="8"/>
      <c r="HN333" s="8"/>
      <c r="HO333" s="8"/>
      <c r="HP333" s="8"/>
      <c r="HQ333" s="8"/>
      <c r="HR333" s="8"/>
      <c r="HS333" s="8"/>
      <c r="HT333" s="8"/>
      <c r="HU333" s="8"/>
      <c r="HV333" s="8"/>
      <c r="HW333" s="8"/>
      <c r="HX333" s="8"/>
      <c r="HY333" s="8"/>
      <c r="HZ333" s="8"/>
      <c r="IA333" s="8"/>
      <c r="IB333" s="8"/>
      <c r="IC333" s="8"/>
      <c r="ID333" s="8"/>
      <c r="IE333" s="8"/>
      <c r="IF333" s="8"/>
      <c r="IG333" s="8"/>
      <c r="IH333" s="8"/>
      <c r="II333" s="8"/>
      <c r="IJ333" s="8"/>
      <c r="IK333" s="8"/>
      <c r="IL333" s="8"/>
      <c r="IM333" s="8"/>
      <c r="IN333" s="8"/>
      <c r="IO333" s="8"/>
      <c r="IP333" s="8"/>
      <c r="IQ333" s="8"/>
      <c r="IR333" s="8"/>
      <c r="IS333" s="8"/>
      <c r="IT333" s="8"/>
      <c r="IU333" s="8"/>
      <c r="IV333" s="8"/>
    </row>
    <row r="334" spans="1:256" ht="20.25" x14ac:dyDescent="0.3">
      <c r="A334" s="13"/>
      <c r="B334" s="16" t="s">
        <v>1528</v>
      </c>
      <c r="C334" s="817"/>
      <c r="D334" s="817"/>
      <c r="E334" s="10"/>
      <c r="F334" s="10" t="s">
        <v>1529</v>
      </c>
      <c r="G334" s="10" t="str">
        <f>F334</f>
        <v>56,854.- บาท</v>
      </c>
      <c r="H334" s="10"/>
      <c r="I334" s="10" t="s">
        <v>1530</v>
      </c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/>
      <c r="CX334" s="8"/>
      <c r="CY334" s="8"/>
      <c r="CZ334" s="8"/>
      <c r="DA334" s="8"/>
      <c r="DB334" s="8"/>
      <c r="DC334" s="8"/>
      <c r="DD334" s="8"/>
      <c r="DE334" s="8"/>
      <c r="DF334" s="8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8"/>
      <c r="DV334" s="8"/>
      <c r="DW334" s="8"/>
      <c r="DX334" s="8"/>
      <c r="DY334" s="8"/>
      <c r="DZ334" s="8"/>
      <c r="EA334" s="8"/>
      <c r="EB334" s="8"/>
      <c r="EC334" s="8"/>
      <c r="ED334" s="8"/>
      <c r="EE334" s="8"/>
      <c r="EF334" s="8"/>
      <c r="EG334" s="8"/>
      <c r="EH334" s="8"/>
      <c r="EI334" s="8"/>
      <c r="EJ334" s="8"/>
      <c r="EK334" s="8"/>
      <c r="EL334" s="8"/>
      <c r="EM334" s="8"/>
      <c r="EN334" s="8"/>
      <c r="EO334" s="8"/>
      <c r="EP334" s="8"/>
      <c r="EQ334" s="8"/>
      <c r="ER334" s="8"/>
      <c r="ES334" s="8"/>
      <c r="ET334" s="8"/>
      <c r="EU334" s="8"/>
      <c r="EV334" s="8"/>
      <c r="EW334" s="8"/>
      <c r="EX334" s="8"/>
      <c r="EY334" s="8"/>
      <c r="EZ334" s="8"/>
      <c r="FA334" s="8"/>
      <c r="FB334" s="8"/>
      <c r="FC334" s="8"/>
      <c r="FD334" s="8"/>
      <c r="FE334" s="8"/>
      <c r="FF334" s="8"/>
      <c r="FG334" s="8"/>
      <c r="FH334" s="8"/>
      <c r="FI334" s="8"/>
      <c r="FJ334" s="8"/>
      <c r="FK334" s="8"/>
      <c r="FL334" s="8"/>
      <c r="FM334" s="8"/>
      <c r="FN334" s="8"/>
      <c r="FO334" s="8"/>
      <c r="FP334" s="8"/>
      <c r="FQ334" s="8"/>
      <c r="FR334" s="8"/>
      <c r="FS334" s="8"/>
      <c r="FT334" s="8"/>
      <c r="FU334" s="8"/>
      <c r="FV334" s="8"/>
      <c r="FW334" s="8"/>
      <c r="FX334" s="8"/>
      <c r="FY334" s="8"/>
      <c r="FZ334" s="8"/>
      <c r="GA334" s="8"/>
      <c r="GB334" s="8"/>
      <c r="GC334" s="8"/>
      <c r="GD334" s="8"/>
      <c r="GE334" s="8"/>
      <c r="GF334" s="8"/>
      <c r="GG334" s="8"/>
      <c r="GH334" s="8"/>
      <c r="GI334" s="8"/>
      <c r="GJ334" s="8"/>
      <c r="GK334" s="8"/>
      <c r="GL334" s="8"/>
      <c r="GM334" s="8"/>
      <c r="GN334" s="8"/>
      <c r="GO334" s="8"/>
      <c r="GP334" s="8"/>
      <c r="GQ334" s="8"/>
      <c r="GR334" s="8"/>
      <c r="GS334" s="8"/>
      <c r="GT334" s="8"/>
      <c r="GU334" s="8"/>
      <c r="GV334" s="8"/>
      <c r="GW334" s="8"/>
      <c r="GX334" s="8"/>
      <c r="GY334" s="8"/>
      <c r="GZ334" s="8"/>
      <c r="HA334" s="8"/>
      <c r="HB334" s="8"/>
      <c r="HC334" s="8"/>
      <c r="HD334" s="8"/>
      <c r="HE334" s="8"/>
      <c r="HF334" s="8"/>
      <c r="HG334" s="8"/>
      <c r="HH334" s="8"/>
      <c r="HI334" s="8"/>
      <c r="HJ334" s="8"/>
      <c r="HK334" s="8"/>
      <c r="HL334" s="8"/>
      <c r="HM334" s="8"/>
      <c r="HN334" s="8"/>
      <c r="HO334" s="8"/>
      <c r="HP334" s="8"/>
      <c r="HQ334" s="8"/>
      <c r="HR334" s="8"/>
      <c r="HS334" s="8"/>
      <c r="HT334" s="8"/>
      <c r="HU334" s="8"/>
      <c r="HV334" s="8"/>
      <c r="HW334" s="8"/>
      <c r="HX334" s="8"/>
      <c r="HY334" s="8"/>
      <c r="HZ334" s="8"/>
      <c r="IA334" s="8"/>
      <c r="IB334" s="8"/>
      <c r="IC334" s="8"/>
      <c r="ID334" s="8"/>
      <c r="IE334" s="8"/>
      <c r="IF334" s="8"/>
      <c r="IG334" s="8"/>
      <c r="IH334" s="8"/>
      <c r="II334" s="8"/>
      <c r="IJ334" s="8"/>
      <c r="IK334" s="8"/>
      <c r="IL334" s="8"/>
      <c r="IM334" s="8"/>
      <c r="IN334" s="8"/>
      <c r="IO334" s="8"/>
      <c r="IP334" s="8"/>
      <c r="IQ334" s="8"/>
      <c r="IR334" s="8"/>
      <c r="IS334" s="8"/>
      <c r="IT334" s="8"/>
      <c r="IU334" s="8"/>
      <c r="IV334" s="8"/>
    </row>
    <row r="335" spans="1:256" ht="20.25" x14ac:dyDescent="0.3">
      <c r="A335" s="9"/>
      <c r="B335" s="17"/>
      <c r="C335" s="818"/>
      <c r="D335" s="818"/>
      <c r="E335" s="11"/>
      <c r="F335" s="11"/>
      <c r="G335" s="11"/>
      <c r="H335" s="11"/>
      <c r="I335" s="11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8"/>
      <c r="CX335" s="8"/>
      <c r="CY335" s="8"/>
      <c r="CZ335" s="8"/>
      <c r="DA335" s="8"/>
      <c r="DB335" s="8"/>
      <c r="DC335" s="8"/>
      <c r="DD335" s="8"/>
      <c r="DE335" s="8"/>
      <c r="DF335" s="8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/>
      <c r="DT335" s="8"/>
      <c r="DU335" s="8"/>
      <c r="DV335" s="8"/>
      <c r="DW335" s="8"/>
      <c r="DX335" s="8"/>
      <c r="DY335" s="8"/>
      <c r="DZ335" s="8"/>
      <c r="EA335" s="8"/>
      <c r="EB335" s="8"/>
      <c r="EC335" s="8"/>
      <c r="ED335" s="8"/>
      <c r="EE335" s="8"/>
      <c r="EF335" s="8"/>
      <c r="EG335" s="8"/>
      <c r="EH335" s="8"/>
      <c r="EI335" s="8"/>
      <c r="EJ335" s="8"/>
      <c r="EK335" s="8"/>
      <c r="EL335" s="8"/>
      <c r="EM335" s="8"/>
      <c r="EN335" s="8"/>
      <c r="EO335" s="8"/>
      <c r="EP335" s="8"/>
      <c r="EQ335" s="8"/>
      <c r="ER335" s="8"/>
      <c r="ES335" s="8"/>
      <c r="ET335" s="8"/>
      <c r="EU335" s="8"/>
      <c r="EV335" s="8"/>
      <c r="EW335" s="8"/>
      <c r="EX335" s="8"/>
      <c r="EY335" s="8"/>
      <c r="EZ335" s="8"/>
      <c r="FA335" s="8"/>
      <c r="FB335" s="8"/>
      <c r="FC335" s="8"/>
      <c r="FD335" s="8"/>
      <c r="FE335" s="8"/>
      <c r="FF335" s="8"/>
      <c r="FG335" s="8"/>
      <c r="FH335" s="8"/>
      <c r="FI335" s="8"/>
      <c r="FJ335" s="8"/>
      <c r="FK335" s="8"/>
      <c r="FL335" s="8"/>
      <c r="FM335" s="8"/>
      <c r="FN335" s="8"/>
      <c r="FO335" s="8"/>
      <c r="FP335" s="8"/>
      <c r="FQ335" s="8"/>
      <c r="FR335" s="8"/>
      <c r="FS335" s="8"/>
      <c r="FT335" s="8"/>
      <c r="FU335" s="8"/>
      <c r="FV335" s="8"/>
      <c r="FW335" s="8"/>
      <c r="FX335" s="8"/>
      <c r="FY335" s="8"/>
      <c r="FZ335" s="8"/>
      <c r="GA335" s="8"/>
      <c r="GB335" s="8"/>
      <c r="GC335" s="8"/>
      <c r="GD335" s="8"/>
      <c r="GE335" s="8"/>
      <c r="GF335" s="8"/>
      <c r="GG335" s="8"/>
      <c r="GH335" s="8"/>
      <c r="GI335" s="8"/>
      <c r="GJ335" s="8"/>
      <c r="GK335" s="8"/>
      <c r="GL335" s="8"/>
      <c r="GM335" s="8"/>
      <c r="GN335" s="8"/>
      <c r="GO335" s="8"/>
      <c r="GP335" s="8"/>
      <c r="GQ335" s="8"/>
      <c r="GR335" s="8"/>
      <c r="GS335" s="8"/>
      <c r="GT335" s="8"/>
      <c r="GU335" s="8"/>
      <c r="GV335" s="8"/>
      <c r="GW335" s="8"/>
      <c r="GX335" s="8"/>
      <c r="GY335" s="8"/>
      <c r="GZ335" s="8"/>
      <c r="HA335" s="8"/>
      <c r="HB335" s="8"/>
      <c r="HC335" s="8"/>
      <c r="HD335" s="8"/>
      <c r="HE335" s="8"/>
      <c r="HF335" s="8"/>
      <c r="HG335" s="8"/>
      <c r="HH335" s="8"/>
      <c r="HI335" s="8"/>
      <c r="HJ335" s="8"/>
      <c r="HK335" s="8"/>
      <c r="HL335" s="8"/>
      <c r="HM335" s="8"/>
      <c r="HN335" s="8"/>
      <c r="HO335" s="8"/>
      <c r="HP335" s="8"/>
      <c r="HQ335" s="8"/>
      <c r="HR335" s="8"/>
      <c r="HS335" s="8"/>
      <c r="HT335" s="8"/>
      <c r="HU335" s="8"/>
      <c r="HV335" s="8"/>
      <c r="HW335" s="8"/>
      <c r="HX335" s="8"/>
      <c r="HY335" s="8"/>
      <c r="HZ335" s="8"/>
      <c r="IA335" s="8"/>
      <c r="IB335" s="8"/>
      <c r="IC335" s="8"/>
      <c r="ID335" s="8"/>
      <c r="IE335" s="8"/>
      <c r="IF335" s="8"/>
      <c r="IG335" s="8"/>
      <c r="IH335" s="8"/>
      <c r="II335" s="8"/>
      <c r="IJ335" s="8"/>
      <c r="IK335" s="8"/>
      <c r="IL335" s="8"/>
      <c r="IM335" s="8"/>
      <c r="IN335" s="8"/>
      <c r="IO335" s="8"/>
      <c r="IP335" s="8"/>
      <c r="IQ335" s="8"/>
      <c r="IR335" s="8"/>
      <c r="IS335" s="8"/>
      <c r="IT335" s="8"/>
      <c r="IU335" s="8"/>
      <c r="IV335" s="8"/>
    </row>
    <row r="336" spans="1:256" ht="20.25" x14ac:dyDescent="0.3">
      <c r="A336" s="12">
        <v>9</v>
      </c>
      <c r="B336" s="15" t="s">
        <v>1531</v>
      </c>
      <c r="C336" s="816">
        <v>862</v>
      </c>
      <c r="D336" s="816">
        <f>C336</f>
        <v>862</v>
      </c>
      <c r="E336" s="14" t="s">
        <v>22</v>
      </c>
      <c r="F336" s="14" t="s">
        <v>1532</v>
      </c>
      <c r="G336" s="14" t="str">
        <f>F336</f>
        <v>ร้าน พี เอส ปริ้นท์</v>
      </c>
      <c r="H336" s="10"/>
      <c r="I336" s="14" t="s">
        <v>1375</v>
      </c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  <c r="CW336" s="8"/>
      <c r="CX336" s="8"/>
      <c r="CY336" s="8"/>
      <c r="CZ336" s="8"/>
      <c r="DA336" s="8"/>
      <c r="DB336" s="8"/>
      <c r="DC336" s="8"/>
      <c r="DD336" s="8"/>
      <c r="DE336" s="8"/>
      <c r="DF336" s="8"/>
      <c r="DG336" s="8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8"/>
      <c r="DT336" s="8"/>
      <c r="DU336" s="8"/>
      <c r="DV336" s="8"/>
      <c r="DW336" s="8"/>
      <c r="DX336" s="8"/>
      <c r="DY336" s="8"/>
      <c r="DZ336" s="8"/>
      <c r="EA336" s="8"/>
      <c r="EB336" s="8"/>
      <c r="EC336" s="8"/>
      <c r="ED336" s="8"/>
      <c r="EE336" s="8"/>
      <c r="EF336" s="8"/>
      <c r="EG336" s="8"/>
      <c r="EH336" s="8"/>
      <c r="EI336" s="8"/>
      <c r="EJ336" s="8"/>
      <c r="EK336" s="8"/>
      <c r="EL336" s="8"/>
      <c r="EM336" s="8"/>
      <c r="EN336" s="8"/>
      <c r="EO336" s="8"/>
      <c r="EP336" s="8"/>
      <c r="EQ336" s="8"/>
      <c r="ER336" s="8"/>
      <c r="ES336" s="8"/>
      <c r="ET336" s="8"/>
      <c r="EU336" s="8"/>
      <c r="EV336" s="8"/>
      <c r="EW336" s="8"/>
      <c r="EX336" s="8"/>
      <c r="EY336" s="8"/>
      <c r="EZ336" s="8"/>
      <c r="FA336" s="8"/>
      <c r="FB336" s="8"/>
      <c r="FC336" s="8"/>
      <c r="FD336" s="8"/>
      <c r="FE336" s="8"/>
      <c r="FF336" s="8"/>
      <c r="FG336" s="8"/>
      <c r="FH336" s="8"/>
      <c r="FI336" s="8"/>
      <c r="FJ336" s="8"/>
      <c r="FK336" s="8"/>
      <c r="FL336" s="8"/>
      <c r="FM336" s="8"/>
      <c r="FN336" s="8"/>
      <c r="FO336" s="8"/>
      <c r="FP336" s="8"/>
      <c r="FQ336" s="8"/>
      <c r="FR336" s="8"/>
      <c r="FS336" s="8"/>
      <c r="FT336" s="8"/>
      <c r="FU336" s="8"/>
      <c r="FV336" s="8"/>
      <c r="FW336" s="8"/>
      <c r="FX336" s="8"/>
      <c r="FY336" s="8"/>
      <c r="FZ336" s="8"/>
      <c r="GA336" s="8"/>
      <c r="GB336" s="8"/>
      <c r="GC336" s="8"/>
      <c r="GD336" s="8"/>
      <c r="GE336" s="8"/>
      <c r="GF336" s="8"/>
      <c r="GG336" s="8"/>
      <c r="GH336" s="8"/>
      <c r="GI336" s="8"/>
      <c r="GJ336" s="8"/>
      <c r="GK336" s="8"/>
      <c r="GL336" s="8"/>
      <c r="GM336" s="8"/>
      <c r="GN336" s="8"/>
      <c r="GO336" s="8"/>
      <c r="GP336" s="8"/>
      <c r="GQ336" s="8"/>
      <c r="GR336" s="8"/>
      <c r="GS336" s="8"/>
      <c r="GT336" s="8"/>
      <c r="GU336" s="8"/>
      <c r="GV336" s="8"/>
      <c r="GW336" s="8"/>
      <c r="GX336" s="8"/>
      <c r="GY336" s="8"/>
      <c r="GZ336" s="8"/>
      <c r="HA336" s="8"/>
      <c r="HB336" s="8"/>
      <c r="HC336" s="8"/>
      <c r="HD336" s="8"/>
      <c r="HE336" s="8"/>
      <c r="HF336" s="8"/>
      <c r="HG336" s="8"/>
      <c r="HH336" s="8"/>
      <c r="HI336" s="8"/>
      <c r="HJ336" s="8"/>
      <c r="HK336" s="8"/>
      <c r="HL336" s="8"/>
      <c r="HM336" s="8"/>
      <c r="HN336" s="8"/>
      <c r="HO336" s="8"/>
      <c r="HP336" s="8"/>
      <c r="HQ336" s="8"/>
      <c r="HR336" s="8"/>
      <c r="HS336" s="8"/>
      <c r="HT336" s="8"/>
      <c r="HU336" s="8"/>
      <c r="HV336" s="8"/>
      <c r="HW336" s="8"/>
      <c r="HX336" s="8"/>
      <c r="HY336" s="8"/>
      <c r="HZ336" s="8"/>
      <c r="IA336" s="8"/>
      <c r="IB336" s="8"/>
      <c r="IC336" s="8"/>
      <c r="ID336" s="8"/>
      <c r="IE336" s="8"/>
      <c r="IF336" s="8"/>
      <c r="IG336" s="8"/>
      <c r="IH336" s="8"/>
      <c r="II336" s="8"/>
      <c r="IJ336" s="8"/>
      <c r="IK336" s="8"/>
      <c r="IL336" s="8"/>
      <c r="IM336" s="8"/>
      <c r="IN336" s="8"/>
      <c r="IO336" s="8"/>
      <c r="IP336" s="8"/>
      <c r="IQ336" s="8"/>
      <c r="IR336" s="8"/>
      <c r="IS336" s="8"/>
      <c r="IT336" s="8"/>
      <c r="IU336" s="8"/>
      <c r="IV336" s="8"/>
    </row>
    <row r="337" spans="1:256" ht="20.25" x14ac:dyDescent="0.3">
      <c r="A337" s="13"/>
      <c r="B337" s="16" t="s">
        <v>373</v>
      </c>
      <c r="C337" s="817"/>
      <c r="D337" s="817"/>
      <c r="E337" s="10"/>
      <c r="F337" s="10" t="s">
        <v>1533</v>
      </c>
      <c r="G337" s="10" t="str">
        <f>F337</f>
        <v>862.- บาท</v>
      </c>
      <c r="H337" s="10"/>
      <c r="I337" s="10" t="s">
        <v>1530</v>
      </c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  <c r="CW337" s="8"/>
      <c r="CX337" s="8"/>
      <c r="CY337" s="8"/>
      <c r="CZ337" s="8"/>
      <c r="DA337" s="8"/>
      <c r="DB337" s="8"/>
      <c r="DC337" s="8"/>
      <c r="DD337" s="8"/>
      <c r="DE337" s="8"/>
      <c r="DF337" s="8"/>
      <c r="DG337" s="8"/>
      <c r="DH337" s="8"/>
      <c r="DI337" s="8"/>
      <c r="DJ337" s="8"/>
      <c r="DK337" s="8"/>
      <c r="DL337" s="8"/>
      <c r="DM337" s="8"/>
      <c r="DN337" s="8"/>
      <c r="DO337" s="8"/>
      <c r="DP337" s="8"/>
      <c r="DQ337" s="8"/>
      <c r="DR337" s="8"/>
      <c r="DS337" s="8"/>
      <c r="DT337" s="8"/>
      <c r="DU337" s="8"/>
      <c r="DV337" s="8"/>
      <c r="DW337" s="8"/>
      <c r="DX337" s="8"/>
      <c r="DY337" s="8"/>
      <c r="DZ337" s="8"/>
      <c r="EA337" s="8"/>
      <c r="EB337" s="8"/>
      <c r="EC337" s="8"/>
      <c r="ED337" s="8"/>
      <c r="EE337" s="8"/>
      <c r="EF337" s="8"/>
      <c r="EG337" s="8"/>
      <c r="EH337" s="8"/>
      <c r="EI337" s="8"/>
      <c r="EJ337" s="8"/>
      <c r="EK337" s="8"/>
      <c r="EL337" s="8"/>
      <c r="EM337" s="8"/>
      <c r="EN337" s="8"/>
      <c r="EO337" s="8"/>
      <c r="EP337" s="8"/>
      <c r="EQ337" s="8"/>
      <c r="ER337" s="8"/>
      <c r="ES337" s="8"/>
      <c r="ET337" s="8"/>
      <c r="EU337" s="8"/>
      <c r="EV337" s="8"/>
      <c r="EW337" s="8"/>
      <c r="EX337" s="8"/>
      <c r="EY337" s="8"/>
      <c r="EZ337" s="8"/>
      <c r="FA337" s="8"/>
      <c r="FB337" s="8"/>
      <c r="FC337" s="8"/>
      <c r="FD337" s="8"/>
      <c r="FE337" s="8"/>
      <c r="FF337" s="8"/>
      <c r="FG337" s="8"/>
      <c r="FH337" s="8"/>
      <c r="FI337" s="8"/>
      <c r="FJ337" s="8"/>
      <c r="FK337" s="8"/>
      <c r="FL337" s="8"/>
      <c r="FM337" s="8"/>
      <c r="FN337" s="8"/>
      <c r="FO337" s="8"/>
      <c r="FP337" s="8"/>
      <c r="FQ337" s="8"/>
      <c r="FR337" s="8"/>
      <c r="FS337" s="8"/>
      <c r="FT337" s="8"/>
      <c r="FU337" s="8"/>
      <c r="FV337" s="8"/>
      <c r="FW337" s="8"/>
      <c r="FX337" s="8"/>
      <c r="FY337" s="8"/>
      <c r="FZ337" s="8"/>
      <c r="GA337" s="8"/>
      <c r="GB337" s="8"/>
      <c r="GC337" s="8"/>
      <c r="GD337" s="8"/>
      <c r="GE337" s="8"/>
      <c r="GF337" s="8"/>
      <c r="GG337" s="8"/>
      <c r="GH337" s="8"/>
      <c r="GI337" s="8"/>
      <c r="GJ337" s="8"/>
      <c r="GK337" s="8"/>
      <c r="GL337" s="8"/>
      <c r="GM337" s="8"/>
      <c r="GN337" s="8"/>
      <c r="GO337" s="8"/>
      <c r="GP337" s="8"/>
      <c r="GQ337" s="8"/>
      <c r="GR337" s="8"/>
      <c r="GS337" s="8"/>
      <c r="GT337" s="8"/>
      <c r="GU337" s="8"/>
      <c r="GV337" s="8"/>
      <c r="GW337" s="8"/>
      <c r="GX337" s="8"/>
      <c r="GY337" s="8"/>
      <c r="GZ337" s="8"/>
      <c r="HA337" s="8"/>
      <c r="HB337" s="8"/>
      <c r="HC337" s="8"/>
      <c r="HD337" s="8"/>
      <c r="HE337" s="8"/>
      <c r="HF337" s="8"/>
      <c r="HG337" s="8"/>
      <c r="HH337" s="8"/>
      <c r="HI337" s="8"/>
      <c r="HJ337" s="8"/>
      <c r="HK337" s="8"/>
      <c r="HL337" s="8"/>
      <c r="HM337" s="8"/>
      <c r="HN337" s="8"/>
      <c r="HO337" s="8"/>
      <c r="HP337" s="8"/>
      <c r="HQ337" s="8"/>
      <c r="HR337" s="8"/>
      <c r="HS337" s="8"/>
      <c r="HT337" s="8"/>
      <c r="HU337" s="8"/>
      <c r="HV337" s="8"/>
      <c r="HW337" s="8"/>
      <c r="HX337" s="8"/>
      <c r="HY337" s="8"/>
      <c r="HZ337" s="8"/>
      <c r="IA337" s="8"/>
      <c r="IB337" s="8"/>
      <c r="IC337" s="8"/>
      <c r="ID337" s="8"/>
      <c r="IE337" s="8"/>
      <c r="IF337" s="8"/>
      <c r="IG337" s="8"/>
      <c r="IH337" s="8"/>
      <c r="II337" s="8"/>
      <c r="IJ337" s="8"/>
      <c r="IK337" s="8"/>
      <c r="IL337" s="8"/>
      <c r="IM337" s="8"/>
      <c r="IN337" s="8"/>
      <c r="IO337" s="8"/>
      <c r="IP337" s="8"/>
      <c r="IQ337" s="8"/>
      <c r="IR337" s="8"/>
      <c r="IS337" s="8"/>
      <c r="IT337" s="8"/>
      <c r="IU337" s="8"/>
      <c r="IV337" s="8"/>
    </row>
    <row r="338" spans="1:256" ht="20.25" x14ac:dyDescent="0.3">
      <c r="A338" s="9"/>
      <c r="B338" s="17"/>
      <c r="C338" s="818"/>
      <c r="D338" s="818"/>
      <c r="E338" s="11"/>
      <c r="F338" s="11"/>
      <c r="G338" s="11"/>
      <c r="H338" s="11"/>
      <c r="I338" s="11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  <c r="CW338" s="8"/>
      <c r="CX338" s="8"/>
      <c r="CY338" s="8"/>
      <c r="CZ338" s="8"/>
      <c r="DA338" s="8"/>
      <c r="DB338" s="8"/>
      <c r="DC338" s="8"/>
      <c r="DD338" s="8"/>
      <c r="DE338" s="8"/>
      <c r="DF338" s="8"/>
      <c r="DG338" s="8"/>
      <c r="DH338" s="8"/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8"/>
      <c r="DT338" s="8"/>
      <c r="DU338" s="8"/>
      <c r="DV338" s="8"/>
      <c r="DW338" s="8"/>
      <c r="DX338" s="8"/>
      <c r="DY338" s="8"/>
      <c r="DZ338" s="8"/>
      <c r="EA338" s="8"/>
      <c r="EB338" s="8"/>
      <c r="EC338" s="8"/>
      <c r="ED338" s="8"/>
      <c r="EE338" s="8"/>
      <c r="EF338" s="8"/>
      <c r="EG338" s="8"/>
      <c r="EH338" s="8"/>
      <c r="EI338" s="8"/>
      <c r="EJ338" s="8"/>
      <c r="EK338" s="8"/>
      <c r="EL338" s="8"/>
      <c r="EM338" s="8"/>
      <c r="EN338" s="8"/>
      <c r="EO338" s="8"/>
      <c r="EP338" s="8"/>
      <c r="EQ338" s="8"/>
      <c r="ER338" s="8"/>
      <c r="ES338" s="8"/>
      <c r="ET338" s="8"/>
      <c r="EU338" s="8"/>
      <c r="EV338" s="8"/>
      <c r="EW338" s="8"/>
      <c r="EX338" s="8"/>
      <c r="EY338" s="8"/>
      <c r="EZ338" s="8"/>
      <c r="FA338" s="8"/>
      <c r="FB338" s="8"/>
      <c r="FC338" s="8"/>
      <c r="FD338" s="8"/>
      <c r="FE338" s="8"/>
      <c r="FF338" s="8"/>
      <c r="FG338" s="8"/>
      <c r="FH338" s="8"/>
      <c r="FI338" s="8"/>
      <c r="FJ338" s="8"/>
      <c r="FK338" s="8"/>
      <c r="FL338" s="8"/>
      <c r="FM338" s="8"/>
      <c r="FN338" s="8"/>
      <c r="FO338" s="8"/>
      <c r="FP338" s="8"/>
      <c r="FQ338" s="8"/>
      <c r="FR338" s="8"/>
      <c r="FS338" s="8"/>
      <c r="FT338" s="8"/>
      <c r="FU338" s="8"/>
      <c r="FV338" s="8"/>
      <c r="FW338" s="8"/>
      <c r="FX338" s="8"/>
      <c r="FY338" s="8"/>
      <c r="FZ338" s="8"/>
      <c r="GA338" s="8"/>
      <c r="GB338" s="8"/>
      <c r="GC338" s="8"/>
      <c r="GD338" s="8"/>
      <c r="GE338" s="8"/>
      <c r="GF338" s="8"/>
      <c r="GG338" s="8"/>
      <c r="GH338" s="8"/>
      <c r="GI338" s="8"/>
      <c r="GJ338" s="8"/>
      <c r="GK338" s="8"/>
      <c r="GL338" s="8"/>
      <c r="GM338" s="8"/>
      <c r="GN338" s="8"/>
      <c r="GO338" s="8"/>
      <c r="GP338" s="8"/>
      <c r="GQ338" s="8"/>
      <c r="GR338" s="8"/>
      <c r="GS338" s="8"/>
      <c r="GT338" s="8"/>
      <c r="GU338" s="8"/>
      <c r="GV338" s="8"/>
      <c r="GW338" s="8"/>
      <c r="GX338" s="8"/>
      <c r="GY338" s="8"/>
      <c r="GZ338" s="8"/>
      <c r="HA338" s="8"/>
      <c r="HB338" s="8"/>
      <c r="HC338" s="8"/>
      <c r="HD338" s="8"/>
      <c r="HE338" s="8"/>
      <c r="HF338" s="8"/>
      <c r="HG338" s="8"/>
      <c r="HH338" s="8"/>
      <c r="HI338" s="8"/>
      <c r="HJ338" s="8"/>
      <c r="HK338" s="8"/>
      <c r="HL338" s="8"/>
      <c r="HM338" s="8"/>
      <c r="HN338" s="8"/>
      <c r="HO338" s="8"/>
      <c r="HP338" s="8"/>
      <c r="HQ338" s="8"/>
      <c r="HR338" s="8"/>
      <c r="HS338" s="8"/>
      <c r="HT338" s="8"/>
      <c r="HU338" s="8"/>
      <c r="HV338" s="8"/>
      <c r="HW338" s="8"/>
      <c r="HX338" s="8"/>
      <c r="HY338" s="8"/>
      <c r="HZ338" s="8"/>
      <c r="IA338" s="8"/>
      <c r="IB338" s="8"/>
      <c r="IC338" s="8"/>
      <c r="ID338" s="8"/>
      <c r="IE338" s="8"/>
      <c r="IF338" s="8"/>
      <c r="IG338" s="8"/>
      <c r="IH338" s="8"/>
      <c r="II338" s="8"/>
      <c r="IJ338" s="8"/>
      <c r="IK338" s="8"/>
      <c r="IL338" s="8"/>
      <c r="IM338" s="8"/>
      <c r="IN338" s="8"/>
      <c r="IO338" s="8"/>
      <c r="IP338" s="8"/>
      <c r="IQ338" s="8"/>
      <c r="IR338" s="8"/>
      <c r="IS338" s="8"/>
      <c r="IT338" s="8"/>
      <c r="IU338" s="8"/>
      <c r="IV338" s="8"/>
    </row>
    <row r="339" spans="1:256" ht="20.25" x14ac:dyDescent="0.3">
      <c r="A339" s="12">
        <v>10</v>
      </c>
      <c r="B339" s="15" t="s">
        <v>1519</v>
      </c>
      <c r="C339" s="816">
        <v>862</v>
      </c>
      <c r="D339" s="816">
        <f>C339</f>
        <v>862</v>
      </c>
      <c r="E339" s="14" t="s">
        <v>22</v>
      </c>
      <c r="F339" s="14" t="s">
        <v>1520</v>
      </c>
      <c r="G339" s="14" t="str">
        <f>F339</f>
        <v>นายพิโรจน์  คำชื่น</v>
      </c>
      <c r="H339" s="10"/>
      <c r="I339" s="14" t="s">
        <v>1379</v>
      </c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8"/>
      <c r="CY339" s="8"/>
      <c r="CZ339" s="8"/>
      <c r="DA339" s="8"/>
      <c r="DB339" s="8"/>
      <c r="DC339" s="8"/>
      <c r="DD339" s="8"/>
      <c r="DE339" s="8"/>
      <c r="DF339" s="8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  <c r="DY339" s="8"/>
      <c r="DZ339" s="8"/>
      <c r="EA339" s="8"/>
      <c r="EB339" s="8"/>
      <c r="EC339" s="8"/>
      <c r="ED339" s="8"/>
      <c r="EE339" s="8"/>
      <c r="EF339" s="8"/>
      <c r="EG339" s="8"/>
      <c r="EH339" s="8"/>
      <c r="EI339" s="8"/>
      <c r="EJ339" s="8"/>
      <c r="EK339" s="8"/>
      <c r="EL339" s="8"/>
      <c r="EM339" s="8"/>
      <c r="EN339" s="8"/>
      <c r="EO339" s="8"/>
      <c r="EP339" s="8"/>
      <c r="EQ339" s="8"/>
      <c r="ER339" s="8"/>
      <c r="ES339" s="8"/>
      <c r="ET339" s="8"/>
      <c r="EU339" s="8"/>
      <c r="EV339" s="8"/>
      <c r="EW339" s="8"/>
      <c r="EX339" s="8"/>
      <c r="EY339" s="8"/>
      <c r="EZ339" s="8"/>
      <c r="FA339" s="8"/>
      <c r="FB339" s="8"/>
      <c r="FC339" s="8"/>
      <c r="FD339" s="8"/>
      <c r="FE339" s="8"/>
      <c r="FF339" s="8"/>
      <c r="FG339" s="8"/>
      <c r="FH339" s="8"/>
      <c r="FI339" s="8"/>
      <c r="FJ339" s="8"/>
      <c r="FK339" s="8"/>
      <c r="FL339" s="8"/>
      <c r="FM339" s="8"/>
      <c r="FN339" s="8"/>
      <c r="FO339" s="8"/>
      <c r="FP339" s="8"/>
      <c r="FQ339" s="8"/>
      <c r="FR339" s="8"/>
      <c r="FS339" s="8"/>
      <c r="FT339" s="8"/>
      <c r="FU339" s="8"/>
      <c r="FV339" s="8"/>
      <c r="FW339" s="8"/>
      <c r="FX339" s="8"/>
      <c r="FY339" s="8"/>
      <c r="FZ339" s="8"/>
      <c r="GA339" s="8"/>
      <c r="GB339" s="8"/>
      <c r="GC339" s="8"/>
      <c r="GD339" s="8"/>
      <c r="GE339" s="8"/>
      <c r="GF339" s="8"/>
      <c r="GG339" s="8"/>
      <c r="GH339" s="8"/>
      <c r="GI339" s="8"/>
      <c r="GJ339" s="8"/>
      <c r="GK339" s="8"/>
      <c r="GL339" s="8"/>
      <c r="GM339" s="8"/>
      <c r="GN339" s="8"/>
      <c r="GO339" s="8"/>
      <c r="GP339" s="8"/>
      <c r="GQ339" s="8"/>
      <c r="GR339" s="8"/>
      <c r="GS339" s="8"/>
      <c r="GT339" s="8"/>
      <c r="GU339" s="8"/>
      <c r="GV339" s="8"/>
      <c r="GW339" s="8"/>
      <c r="GX339" s="8"/>
      <c r="GY339" s="8"/>
      <c r="GZ339" s="8"/>
      <c r="HA339" s="8"/>
      <c r="HB339" s="8"/>
      <c r="HC339" s="8"/>
      <c r="HD339" s="8"/>
      <c r="HE339" s="8"/>
      <c r="HF339" s="8"/>
      <c r="HG339" s="8"/>
      <c r="HH339" s="8"/>
      <c r="HI339" s="8"/>
      <c r="HJ339" s="8"/>
      <c r="HK339" s="8"/>
      <c r="HL339" s="8"/>
      <c r="HM339" s="8"/>
      <c r="HN339" s="8"/>
      <c r="HO339" s="8"/>
      <c r="HP339" s="8"/>
      <c r="HQ339" s="8"/>
      <c r="HR339" s="8"/>
      <c r="HS339" s="8"/>
      <c r="HT339" s="8"/>
      <c r="HU339" s="8"/>
      <c r="HV339" s="8"/>
      <c r="HW339" s="8"/>
      <c r="HX339" s="8"/>
      <c r="HY339" s="8"/>
      <c r="HZ339" s="8"/>
      <c r="IA339" s="8"/>
      <c r="IB339" s="8"/>
      <c r="IC339" s="8"/>
      <c r="ID339" s="8"/>
      <c r="IE339" s="8"/>
      <c r="IF339" s="8"/>
      <c r="IG339" s="8"/>
      <c r="IH339" s="8"/>
      <c r="II339" s="8"/>
      <c r="IJ339" s="8"/>
      <c r="IK339" s="8"/>
      <c r="IL339" s="8"/>
      <c r="IM339" s="8"/>
      <c r="IN339" s="8"/>
      <c r="IO339" s="8"/>
      <c r="IP339" s="8"/>
      <c r="IQ339" s="8"/>
      <c r="IR339" s="8"/>
      <c r="IS339" s="8"/>
      <c r="IT339" s="8"/>
      <c r="IU339" s="8"/>
      <c r="IV339" s="8"/>
    </row>
    <row r="340" spans="1:256" ht="20.25" x14ac:dyDescent="0.3">
      <c r="A340" s="13"/>
      <c r="B340" s="16" t="s">
        <v>548</v>
      </c>
      <c r="C340" s="817"/>
      <c r="D340" s="817"/>
      <c r="E340" s="10"/>
      <c r="F340" s="10" t="s">
        <v>1534</v>
      </c>
      <c r="G340" s="10" t="str">
        <f>F340</f>
        <v>97,337.- บาท</v>
      </c>
      <c r="H340" s="10"/>
      <c r="I340" s="10" t="s">
        <v>1535</v>
      </c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  <c r="CW340" s="8"/>
      <c r="CX340" s="8"/>
      <c r="CY340" s="8"/>
      <c r="CZ340" s="8"/>
      <c r="DA340" s="8"/>
      <c r="DB340" s="8"/>
      <c r="DC340" s="8"/>
      <c r="DD340" s="8"/>
      <c r="DE340" s="8"/>
      <c r="DF340" s="8"/>
      <c r="DG340" s="8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  <c r="DT340" s="8"/>
      <c r="DU340" s="8"/>
      <c r="DV340" s="8"/>
      <c r="DW340" s="8"/>
      <c r="DX340" s="8"/>
      <c r="DY340" s="8"/>
      <c r="DZ340" s="8"/>
      <c r="EA340" s="8"/>
      <c r="EB340" s="8"/>
      <c r="EC340" s="8"/>
      <c r="ED340" s="8"/>
      <c r="EE340" s="8"/>
      <c r="EF340" s="8"/>
      <c r="EG340" s="8"/>
      <c r="EH340" s="8"/>
      <c r="EI340" s="8"/>
      <c r="EJ340" s="8"/>
      <c r="EK340" s="8"/>
      <c r="EL340" s="8"/>
      <c r="EM340" s="8"/>
      <c r="EN340" s="8"/>
      <c r="EO340" s="8"/>
      <c r="EP340" s="8"/>
      <c r="EQ340" s="8"/>
      <c r="ER340" s="8"/>
      <c r="ES340" s="8"/>
      <c r="ET340" s="8"/>
      <c r="EU340" s="8"/>
      <c r="EV340" s="8"/>
      <c r="EW340" s="8"/>
      <c r="EX340" s="8"/>
      <c r="EY340" s="8"/>
      <c r="EZ340" s="8"/>
      <c r="FA340" s="8"/>
      <c r="FB340" s="8"/>
      <c r="FC340" s="8"/>
      <c r="FD340" s="8"/>
      <c r="FE340" s="8"/>
      <c r="FF340" s="8"/>
      <c r="FG340" s="8"/>
      <c r="FH340" s="8"/>
      <c r="FI340" s="8"/>
      <c r="FJ340" s="8"/>
      <c r="FK340" s="8"/>
      <c r="FL340" s="8"/>
      <c r="FM340" s="8"/>
      <c r="FN340" s="8"/>
      <c r="FO340" s="8"/>
      <c r="FP340" s="8"/>
      <c r="FQ340" s="8"/>
      <c r="FR340" s="8"/>
      <c r="FS340" s="8"/>
      <c r="FT340" s="8"/>
      <c r="FU340" s="8"/>
      <c r="FV340" s="8"/>
      <c r="FW340" s="8"/>
      <c r="FX340" s="8"/>
      <c r="FY340" s="8"/>
      <c r="FZ340" s="8"/>
      <c r="GA340" s="8"/>
      <c r="GB340" s="8"/>
      <c r="GC340" s="8"/>
      <c r="GD340" s="8"/>
      <c r="GE340" s="8"/>
      <c r="GF340" s="8"/>
      <c r="GG340" s="8"/>
      <c r="GH340" s="8"/>
      <c r="GI340" s="8"/>
      <c r="GJ340" s="8"/>
      <c r="GK340" s="8"/>
      <c r="GL340" s="8"/>
      <c r="GM340" s="8"/>
      <c r="GN340" s="8"/>
      <c r="GO340" s="8"/>
      <c r="GP340" s="8"/>
      <c r="GQ340" s="8"/>
      <c r="GR340" s="8"/>
      <c r="GS340" s="8"/>
      <c r="GT340" s="8"/>
      <c r="GU340" s="8"/>
      <c r="GV340" s="8"/>
      <c r="GW340" s="8"/>
      <c r="GX340" s="8"/>
      <c r="GY340" s="8"/>
      <c r="GZ340" s="8"/>
      <c r="HA340" s="8"/>
      <c r="HB340" s="8"/>
      <c r="HC340" s="8"/>
      <c r="HD340" s="8"/>
      <c r="HE340" s="8"/>
      <c r="HF340" s="8"/>
      <c r="HG340" s="8"/>
      <c r="HH340" s="8"/>
      <c r="HI340" s="8"/>
      <c r="HJ340" s="8"/>
      <c r="HK340" s="8"/>
      <c r="HL340" s="8"/>
      <c r="HM340" s="8"/>
      <c r="HN340" s="8"/>
      <c r="HO340" s="8"/>
      <c r="HP340" s="8"/>
      <c r="HQ340" s="8"/>
      <c r="HR340" s="8"/>
      <c r="HS340" s="8"/>
      <c r="HT340" s="8"/>
      <c r="HU340" s="8"/>
      <c r="HV340" s="8"/>
      <c r="HW340" s="8"/>
      <c r="HX340" s="8"/>
      <c r="HY340" s="8"/>
      <c r="HZ340" s="8"/>
      <c r="IA340" s="8"/>
      <c r="IB340" s="8"/>
      <c r="IC340" s="8"/>
      <c r="ID340" s="8"/>
      <c r="IE340" s="8"/>
      <c r="IF340" s="8"/>
      <c r="IG340" s="8"/>
      <c r="IH340" s="8"/>
      <c r="II340" s="8"/>
      <c r="IJ340" s="8"/>
      <c r="IK340" s="8"/>
      <c r="IL340" s="8"/>
      <c r="IM340" s="8"/>
      <c r="IN340" s="8"/>
      <c r="IO340" s="8"/>
      <c r="IP340" s="8"/>
      <c r="IQ340" s="8"/>
      <c r="IR340" s="8"/>
      <c r="IS340" s="8"/>
      <c r="IT340" s="8"/>
      <c r="IU340" s="8"/>
      <c r="IV340" s="8"/>
    </row>
    <row r="341" spans="1:256" ht="20.25" x14ac:dyDescent="0.3">
      <c r="A341" s="9"/>
      <c r="B341" s="17"/>
      <c r="C341" s="818"/>
      <c r="D341" s="818"/>
      <c r="E341" s="11"/>
      <c r="F341" s="11"/>
      <c r="G341" s="11"/>
      <c r="H341" s="11"/>
      <c r="I341" s="11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8"/>
      <c r="CX341" s="8"/>
      <c r="CY341" s="8"/>
      <c r="CZ341" s="8"/>
      <c r="DA341" s="8"/>
      <c r="DB341" s="8"/>
      <c r="DC341" s="8"/>
      <c r="DD341" s="8"/>
      <c r="DE341" s="8"/>
      <c r="DF341" s="8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  <c r="DT341" s="8"/>
      <c r="DU341" s="8"/>
      <c r="DV341" s="8"/>
      <c r="DW341" s="8"/>
      <c r="DX341" s="8"/>
      <c r="DY341" s="8"/>
      <c r="DZ341" s="8"/>
      <c r="EA341" s="8"/>
      <c r="EB341" s="8"/>
      <c r="EC341" s="8"/>
      <c r="ED341" s="8"/>
      <c r="EE341" s="8"/>
      <c r="EF341" s="8"/>
      <c r="EG341" s="8"/>
      <c r="EH341" s="8"/>
      <c r="EI341" s="8"/>
      <c r="EJ341" s="8"/>
      <c r="EK341" s="8"/>
      <c r="EL341" s="8"/>
      <c r="EM341" s="8"/>
      <c r="EN341" s="8"/>
      <c r="EO341" s="8"/>
      <c r="EP341" s="8"/>
      <c r="EQ341" s="8"/>
      <c r="ER341" s="8"/>
      <c r="ES341" s="8"/>
      <c r="ET341" s="8"/>
      <c r="EU341" s="8"/>
      <c r="EV341" s="8"/>
      <c r="EW341" s="8"/>
      <c r="EX341" s="8"/>
      <c r="EY341" s="8"/>
      <c r="EZ341" s="8"/>
      <c r="FA341" s="8"/>
      <c r="FB341" s="8"/>
      <c r="FC341" s="8"/>
      <c r="FD341" s="8"/>
      <c r="FE341" s="8"/>
      <c r="FF341" s="8"/>
      <c r="FG341" s="8"/>
      <c r="FH341" s="8"/>
      <c r="FI341" s="8"/>
      <c r="FJ341" s="8"/>
      <c r="FK341" s="8"/>
      <c r="FL341" s="8"/>
      <c r="FM341" s="8"/>
      <c r="FN341" s="8"/>
      <c r="FO341" s="8"/>
      <c r="FP341" s="8"/>
      <c r="FQ341" s="8"/>
      <c r="FR341" s="8"/>
      <c r="FS341" s="8"/>
      <c r="FT341" s="8"/>
      <c r="FU341" s="8"/>
      <c r="FV341" s="8"/>
      <c r="FW341" s="8"/>
      <c r="FX341" s="8"/>
      <c r="FY341" s="8"/>
      <c r="FZ341" s="8"/>
      <c r="GA341" s="8"/>
      <c r="GB341" s="8"/>
      <c r="GC341" s="8"/>
      <c r="GD341" s="8"/>
      <c r="GE341" s="8"/>
      <c r="GF341" s="8"/>
      <c r="GG341" s="8"/>
      <c r="GH341" s="8"/>
      <c r="GI341" s="8"/>
      <c r="GJ341" s="8"/>
      <c r="GK341" s="8"/>
      <c r="GL341" s="8"/>
      <c r="GM341" s="8"/>
      <c r="GN341" s="8"/>
      <c r="GO341" s="8"/>
      <c r="GP341" s="8"/>
      <c r="GQ341" s="8"/>
      <c r="GR341" s="8"/>
      <c r="GS341" s="8"/>
      <c r="GT341" s="8"/>
      <c r="GU341" s="8"/>
      <c r="GV341" s="8"/>
      <c r="GW341" s="8"/>
      <c r="GX341" s="8"/>
      <c r="GY341" s="8"/>
      <c r="GZ341" s="8"/>
      <c r="HA341" s="8"/>
      <c r="HB341" s="8"/>
      <c r="HC341" s="8"/>
      <c r="HD341" s="8"/>
      <c r="HE341" s="8"/>
      <c r="HF341" s="8"/>
      <c r="HG341" s="8"/>
      <c r="HH341" s="8"/>
      <c r="HI341" s="8"/>
      <c r="HJ341" s="8"/>
      <c r="HK341" s="8"/>
      <c r="HL341" s="8"/>
      <c r="HM341" s="8"/>
      <c r="HN341" s="8"/>
      <c r="HO341" s="8"/>
      <c r="HP341" s="8"/>
      <c r="HQ341" s="8"/>
      <c r="HR341" s="8"/>
      <c r="HS341" s="8"/>
      <c r="HT341" s="8"/>
      <c r="HU341" s="8"/>
      <c r="HV341" s="8"/>
      <c r="HW341" s="8"/>
      <c r="HX341" s="8"/>
      <c r="HY341" s="8"/>
      <c r="HZ341" s="8"/>
      <c r="IA341" s="8"/>
      <c r="IB341" s="8"/>
      <c r="IC341" s="8"/>
      <c r="ID341" s="8"/>
      <c r="IE341" s="8"/>
      <c r="IF341" s="8"/>
      <c r="IG341" s="8"/>
      <c r="IH341" s="8"/>
      <c r="II341" s="8"/>
      <c r="IJ341" s="8"/>
      <c r="IK341" s="8"/>
      <c r="IL341" s="8"/>
      <c r="IM341" s="8"/>
      <c r="IN341" s="8"/>
      <c r="IO341" s="8"/>
      <c r="IP341" s="8"/>
      <c r="IQ341" s="8"/>
      <c r="IR341" s="8"/>
      <c r="IS341" s="8"/>
      <c r="IT341" s="8"/>
      <c r="IU341" s="8"/>
      <c r="IV341" s="8"/>
    </row>
    <row r="343" spans="1:256" s="8" customFormat="1" ht="20.25" x14ac:dyDescent="0.3">
      <c r="A343" s="3369" t="s">
        <v>260</v>
      </c>
      <c r="B343" s="3369"/>
      <c r="C343" s="3369"/>
      <c r="D343" s="3369"/>
      <c r="E343" s="3369"/>
      <c r="F343" s="3369"/>
      <c r="G343" s="3369"/>
      <c r="H343" s="3369"/>
      <c r="I343" s="3369"/>
      <c r="J343" s="3369"/>
    </row>
    <row r="344" spans="1:256" s="8" customFormat="1" ht="20.25" x14ac:dyDescent="0.3">
      <c r="A344" s="3401" t="s">
        <v>5270</v>
      </c>
      <c r="B344" s="3401"/>
      <c r="C344" s="3401"/>
      <c r="D344" s="3401"/>
      <c r="E344" s="3401"/>
      <c r="F344" s="3401"/>
      <c r="G344" s="3401"/>
      <c r="H344" s="3401"/>
      <c r="I344" s="3401"/>
      <c r="J344" s="3401"/>
    </row>
    <row r="345" spans="1:256" s="8" customFormat="1" ht="20.25" x14ac:dyDescent="0.3">
      <c r="A345" s="3401" t="s">
        <v>5271</v>
      </c>
      <c r="B345" s="3401"/>
      <c r="C345" s="3401"/>
      <c r="D345" s="3401"/>
      <c r="E345" s="3401"/>
      <c r="F345" s="3401"/>
      <c r="G345" s="3401"/>
      <c r="H345" s="3401"/>
      <c r="I345" s="3401"/>
      <c r="J345" s="3401"/>
    </row>
    <row r="346" spans="1:256" s="1891" customFormat="1" ht="60" customHeight="1" x14ac:dyDescent="0.3">
      <c r="A346" s="3279" t="s">
        <v>152</v>
      </c>
      <c r="B346" s="3280" t="s">
        <v>2133</v>
      </c>
      <c r="C346" s="3281" t="s">
        <v>13</v>
      </c>
      <c r="D346" s="3282" t="s">
        <v>14</v>
      </c>
      <c r="E346" s="3280" t="s">
        <v>2135</v>
      </c>
      <c r="F346" s="3462" t="s">
        <v>2136</v>
      </c>
      <c r="G346" s="3463"/>
      <c r="H346" s="3464" t="s">
        <v>17</v>
      </c>
      <c r="I346" s="3467"/>
      <c r="J346" s="739" t="s">
        <v>3720</v>
      </c>
      <c r="K346" s="3464" t="s">
        <v>19</v>
      </c>
      <c r="L346" s="3467"/>
    </row>
    <row r="347" spans="1:256" s="1891" customFormat="1" ht="40.5" x14ac:dyDescent="0.3">
      <c r="A347" s="3283">
        <v>1</v>
      </c>
      <c r="B347" s="3284" t="s">
        <v>5272</v>
      </c>
      <c r="C347" s="742">
        <v>12600</v>
      </c>
      <c r="D347" s="742">
        <f>SUM(C347)</f>
        <v>12600</v>
      </c>
      <c r="E347" s="3285" t="s">
        <v>1677</v>
      </c>
      <c r="F347" s="3284" t="s">
        <v>5273</v>
      </c>
      <c r="G347" s="3286">
        <f>SUM(D347)</f>
        <v>12600</v>
      </c>
      <c r="H347" s="3287" t="str">
        <f t="shared" ref="H347:H348" si="5">F347</f>
        <v>หจก.คอนสตรัคชั่นเทอร์โมพลาสติก</v>
      </c>
      <c r="I347" s="3288">
        <f>C347</f>
        <v>12600</v>
      </c>
      <c r="J347" s="230"/>
      <c r="K347" s="3289" t="s">
        <v>5274</v>
      </c>
      <c r="L347" s="3290" t="s">
        <v>4420</v>
      </c>
    </row>
    <row r="348" spans="1:256" s="1891" customFormat="1" ht="20.25" customHeight="1" x14ac:dyDescent="0.3">
      <c r="A348" s="3283">
        <v>2</v>
      </c>
      <c r="B348" s="3284" t="s">
        <v>5275</v>
      </c>
      <c r="C348" s="742">
        <v>7887</v>
      </c>
      <c r="D348" s="742">
        <f t="shared" ref="D348" si="6">SUM(C348)</f>
        <v>7887</v>
      </c>
      <c r="E348" s="3285" t="s">
        <v>1677</v>
      </c>
      <c r="F348" s="3284" t="s">
        <v>5276</v>
      </c>
      <c r="G348" s="3286">
        <f>D348</f>
        <v>7887</v>
      </c>
      <c r="H348" s="3284" t="str">
        <f t="shared" si="5"/>
        <v xml:space="preserve">บ.หงษ์ชวลิต จำกัด </v>
      </c>
      <c r="I348" s="742">
        <f t="shared" ref="I348:I349" si="7">C348</f>
        <v>7887</v>
      </c>
      <c r="J348" s="230"/>
      <c r="K348" s="3289" t="s">
        <v>5277</v>
      </c>
      <c r="L348" s="3290" t="s">
        <v>5278</v>
      </c>
    </row>
    <row r="349" spans="1:256" s="1891" customFormat="1" ht="20.25" customHeight="1" x14ac:dyDescent="0.3">
      <c r="A349" s="3283">
        <v>3</v>
      </c>
      <c r="B349" s="3284" t="s">
        <v>5279</v>
      </c>
      <c r="C349" s="742">
        <v>6495</v>
      </c>
      <c r="D349" s="742">
        <f>C349</f>
        <v>6495</v>
      </c>
      <c r="E349" s="3285" t="s">
        <v>1677</v>
      </c>
      <c r="F349" s="3284" t="s">
        <v>5280</v>
      </c>
      <c r="G349" s="3286">
        <v>6495</v>
      </c>
      <c r="H349" s="3284" t="str">
        <f>F349</f>
        <v xml:space="preserve">บ.ซีทูลฮาร์ดแวร์ จำกัด </v>
      </c>
      <c r="I349" s="742">
        <f t="shared" si="7"/>
        <v>6495</v>
      </c>
      <c r="J349" s="230"/>
      <c r="K349" s="3289" t="s">
        <v>5281</v>
      </c>
      <c r="L349" s="3290" t="s">
        <v>5282</v>
      </c>
    </row>
    <row r="350" spans="1:256" s="1891" customFormat="1" ht="20.25" customHeight="1" x14ac:dyDescent="0.3">
      <c r="A350" s="3283">
        <v>4</v>
      </c>
      <c r="B350" s="3284" t="s">
        <v>5283</v>
      </c>
      <c r="C350" s="742">
        <v>10050</v>
      </c>
      <c r="D350" s="742">
        <f>C350</f>
        <v>10050</v>
      </c>
      <c r="E350" s="3285" t="s">
        <v>1677</v>
      </c>
      <c r="F350" s="3284" t="s">
        <v>5284</v>
      </c>
      <c r="G350" s="3286">
        <v>376075</v>
      </c>
      <c r="H350" s="3284" t="str">
        <f>F350</f>
        <v>หจก.พีเอสบีดอทคอม</v>
      </c>
      <c r="I350" s="742">
        <f>D350</f>
        <v>10050</v>
      </c>
      <c r="J350" s="230"/>
      <c r="K350" s="3289" t="s">
        <v>5285</v>
      </c>
      <c r="L350" s="3290" t="s">
        <v>5282</v>
      </c>
    </row>
    <row r="351" spans="1:256" s="1891" customFormat="1" ht="20.25" customHeight="1" x14ac:dyDescent="0.3">
      <c r="A351" s="3283">
        <v>5</v>
      </c>
      <c r="B351" s="3284" t="s">
        <v>5286</v>
      </c>
      <c r="C351" s="742">
        <v>3500</v>
      </c>
      <c r="D351" s="742">
        <f>C351</f>
        <v>3500</v>
      </c>
      <c r="E351" s="3285" t="s">
        <v>1677</v>
      </c>
      <c r="F351" s="3284" t="s">
        <v>5280</v>
      </c>
      <c r="G351" s="3286">
        <f>C351</f>
        <v>3500</v>
      </c>
      <c r="H351" s="3284" t="str">
        <f t="shared" ref="H351:H363" si="8">F351</f>
        <v xml:space="preserve">บ.ซีทูลฮาร์ดแวร์ จำกัด </v>
      </c>
      <c r="I351" s="742">
        <f>C351</f>
        <v>3500</v>
      </c>
      <c r="J351" s="230"/>
      <c r="K351" s="3289" t="s">
        <v>5287</v>
      </c>
      <c r="L351" s="3290" t="s">
        <v>4431</v>
      </c>
    </row>
    <row r="352" spans="1:256" s="1891" customFormat="1" ht="20.25" customHeight="1" x14ac:dyDescent="0.3">
      <c r="A352" s="3283">
        <v>6</v>
      </c>
      <c r="B352" s="3284" t="s">
        <v>5288</v>
      </c>
      <c r="C352" s="742">
        <v>33510</v>
      </c>
      <c r="D352" s="742">
        <f t="shared" ref="D352:D363" si="9">C352</f>
        <v>33510</v>
      </c>
      <c r="E352" s="3285" t="s">
        <v>1677</v>
      </c>
      <c r="F352" s="3284" t="s">
        <v>5280</v>
      </c>
      <c r="G352" s="3286">
        <f t="shared" ref="G352:G363" si="10">C352</f>
        <v>33510</v>
      </c>
      <c r="H352" s="3284" t="str">
        <f t="shared" si="8"/>
        <v xml:space="preserve">บ.ซีทูลฮาร์ดแวร์ จำกัด </v>
      </c>
      <c r="I352" s="742">
        <f>C352</f>
        <v>33510</v>
      </c>
      <c r="J352" s="230"/>
      <c r="K352" s="3289" t="s">
        <v>5289</v>
      </c>
      <c r="L352" s="3290" t="s">
        <v>4431</v>
      </c>
    </row>
    <row r="353" spans="1:12" s="1891" customFormat="1" ht="20.25" customHeight="1" x14ac:dyDescent="0.3">
      <c r="A353" s="3283">
        <v>7</v>
      </c>
      <c r="B353" s="3284" t="s">
        <v>5290</v>
      </c>
      <c r="C353" s="742">
        <v>1700</v>
      </c>
      <c r="D353" s="742">
        <f t="shared" si="9"/>
        <v>1700</v>
      </c>
      <c r="E353" s="3285" t="s">
        <v>1677</v>
      </c>
      <c r="F353" s="3284" t="s">
        <v>5280</v>
      </c>
      <c r="G353" s="3286">
        <f t="shared" si="10"/>
        <v>1700</v>
      </c>
      <c r="H353" s="3284" t="str">
        <f t="shared" si="8"/>
        <v xml:space="preserve">บ.ซีทูลฮาร์ดแวร์ จำกัด </v>
      </c>
      <c r="I353" s="742">
        <f t="shared" ref="I353:I363" si="11">C353</f>
        <v>1700</v>
      </c>
      <c r="J353" s="230"/>
      <c r="K353" s="3289" t="s">
        <v>5291</v>
      </c>
      <c r="L353" s="3290" t="s">
        <v>5292</v>
      </c>
    </row>
    <row r="354" spans="1:12" s="1891" customFormat="1" ht="20.25" customHeight="1" x14ac:dyDescent="0.3">
      <c r="A354" s="3283">
        <v>8</v>
      </c>
      <c r="B354" s="3284" t="s">
        <v>5293</v>
      </c>
      <c r="C354" s="742">
        <v>3000</v>
      </c>
      <c r="D354" s="742">
        <f t="shared" si="9"/>
        <v>3000</v>
      </c>
      <c r="E354" s="3285" t="s">
        <v>1677</v>
      </c>
      <c r="F354" s="3284" t="s">
        <v>5294</v>
      </c>
      <c r="G354" s="3286">
        <f t="shared" si="10"/>
        <v>3000</v>
      </c>
      <c r="H354" s="3284" t="str">
        <f t="shared" si="8"/>
        <v>ร้านบางระจันเสาเข็ม</v>
      </c>
      <c r="I354" s="742">
        <f t="shared" si="11"/>
        <v>3000</v>
      </c>
      <c r="J354" s="230"/>
      <c r="K354" s="3289" t="s">
        <v>5295</v>
      </c>
      <c r="L354" s="3290" t="s">
        <v>5292</v>
      </c>
    </row>
    <row r="355" spans="1:12" s="1891" customFormat="1" ht="20.25" customHeight="1" x14ac:dyDescent="0.3">
      <c r="A355" s="3283">
        <v>9</v>
      </c>
      <c r="B355" s="3284" t="s">
        <v>5296</v>
      </c>
      <c r="C355" s="742">
        <v>1819</v>
      </c>
      <c r="D355" s="742">
        <f t="shared" si="9"/>
        <v>1819</v>
      </c>
      <c r="E355" s="3285" t="s">
        <v>1677</v>
      </c>
      <c r="F355" s="3284" t="s">
        <v>5297</v>
      </c>
      <c r="G355" s="3286">
        <f t="shared" si="10"/>
        <v>1819</v>
      </c>
      <c r="H355" s="3284" t="str">
        <f t="shared" si="8"/>
        <v xml:space="preserve">บ.สเกล่าร์ เทคโนโลยี จำกัด </v>
      </c>
      <c r="I355" s="742">
        <f t="shared" si="11"/>
        <v>1819</v>
      </c>
      <c r="J355" s="230"/>
      <c r="K355" s="3289" t="s">
        <v>5298</v>
      </c>
      <c r="L355" s="3290" t="s">
        <v>5292</v>
      </c>
    </row>
    <row r="356" spans="1:12" s="1891" customFormat="1" ht="20.25" customHeight="1" x14ac:dyDescent="0.3">
      <c r="A356" s="3283">
        <v>10</v>
      </c>
      <c r="B356" s="3284" t="s">
        <v>5299</v>
      </c>
      <c r="C356" s="742">
        <v>149400</v>
      </c>
      <c r="D356" s="742">
        <f t="shared" si="9"/>
        <v>149400</v>
      </c>
      <c r="E356" s="3285" t="s">
        <v>1677</v>
      </c>
      <c r="F356" s="3284" t="s">
        <v>5300</v>
      </c>
      <c r="G356" s="3286">
        <f t="shared" si="10"/>
        <v>149400</v>
      </c>
      <c r="H356" s="3284" t="str">
        <f t="shared" si="8"/>
        <v>บ.ไร่องุ่น จำกัด</v>
      </c>
      <c r="I356" s="742">
        <f t="shared" si="11"/>
        <v>149400</v>
      </c>
      <c r="J356" s="230"/>
      <c r="K356" s="3289" t="s">
        <v>5301</v>
      </c>
      <c r="L356" s="3290" t="s">
        <v>5292</v>
      </c>
    </row>
    <row r="357" spans="1:12" s="1891" customFormat="1" ht="20.25" customHeight="1" x14ac:dyDescent="0.3">
      <c r="A357" s="3283">
        <v>11</v>
      </c>
      <c r="B357" s="3284" t="s">
        <v>5302</v>
      </c>
      <c r="C357" s="742">
        <v>159600</v>
      </c>
      <c r="D357" s="742">
        <f t="shared" si="9"/>
        <v>159600</v>
      </c>
      <c r="E357" s="3285" t="s">
        <v>1677</v>
      </c>
      <c r="F357" s="3284" t="s">
        <v>5303</v>
      </c>
      <c r="G357" s="3286">
        <f t="shared" si="10"/>
        <v>159600</v>
      </c>
      <c r="H357" s="3284" t="str">
        <f t="shared" si="8"/>
        <v>หจก.สัณหกิจการโยธา</v>
      </c>
      <c r="I357" s="742">
        <f t="shared" si="11"/>
        <v>159600</v>
      </c>
      <c r="J357" s="230"/>
      <c r="K357" s="3289" t="s">
        <v>5304</v>
      </c>
      <c r="L357" s="3290" t="s">
        <v>5292</v>
      </c>
    </row>
    <row r="358" spans="1:12" s="1891" customFormat="1" ht="20.25" customHeight="1" x14ac:dyDescent="0.3">
      <c r="A358" s="3283">
        <v>12</v>
      </c>
      <c r="B358" s="3284" t="s">
        <v>5305</v>
      </c>
      <c r="C358" s="742">
        <v>4980</v>
      </c>
      <c r="D358" s="742">
        <f t="shared" si="9"/>
        <v>4980</v>
      </c>
      <c r="E358" s="3285" t="s">
        <v>1677</v>
      </c>
      <c r="F358" s="3284" t="s">
        <v>5284</v>
      </c>
      <c r="G358" s="3286">
        <f t="shared" si="10"/>
        <v>4980</v>
      </c>
      <c r="H358" s="3284" t="str">
        <f t="shared" si="8"/>
        <v>หจก.พีเอสบีดอทคอม</v>
      </c>
      <c r="I358" s="742">
        <f t="shared" si="11"/>
        <v>4980</v>
      </c>
      <c r="J358" s="230"/>
      <c r="K358" s="3289" t="s">
        <v>5306</v>
      </c>
      <c r="L358" s="3290" t="s">
        <v>5307</v>
      </c>
    </row>
    <row r="359" spans="1:12" s="1891" customFormat="1" ht="20.25" customHeight="1" x14ac:dyDescent="0.3">
      <c r="A359" s="3283">
        <v>13</v>
      </c>
      <c r="B359" s="3284" t="s">
        <v>5308</v>
      </c>
      <c r="C359" s="742">
        <v>2771</v>
      </c>
      <c r="D359" s="742">
        <f t="shared" si="9"/>
        <v>2771</v>
      </c>
      <c r="E359" s="3285" t="s">
        <v>1677</v>
      </c>
      <c r="F359" s="3284" t="s">
        <v>5284</v>
      </c>
      <c r="G359" s="3286">
        <f t="shared" si="10"/>
        <v>2771</v>
      </c>
      <c r="H359" s="3284" t="str">
        <f t="shared" si="8"/>
        <v>หจก.พีเอสบีดอทคอม</v>
      </c>
      <c r="I359" s="742">
        <f t="shared" si="11"/>
        <v>2771</v>
      </c>
      <c r="J359" s="230"/>
      <c r="K359" s="3289" t="s">
        <v>5309</v>
      </c>
      <c r="L359" s="3290" t="s">
        <v>5307</v>
      </c>
    </row>
    <row r="360" spans="1:12" s="1891" customFormat="1" ht="20.25" customHeight="1" x14ac:dyDescent="0.3">
      <c r="A360" s="3283">
        <v>14</v>
      </c>
      <c r="B360" s="3284" t="s">
        <v>5310</v>
      </c>
      <c r="C360" s="742">
        <v>78664</v>
      </c>
      <c r="D360" s="742">
        <f t="shared" si="9"/>
        <v>78664</v>
      </c>
      <c r="E360" s="3285" t="s">
        <v>1677</v>
      </c>
      <c r="F360" s="3284" t="s">
        <v>5311</v>
      </c>
      <c r="G360" s="3286">
        <f t="shared" si="10"/>
        <v>78664</v>
      </c>
      <c r="H360" s="3284" t="str">
        <f t="shared" si="8"/>
        <v>นายพาศวร หุ่นทอง</v>
      </c>
      <c r="I360" s="742">
        <f t="shared" si="11"/>
        <v>78664</v>
      </c>
      <c r="J360" s="230"/>
      <c r="K360" s="3289" t="s">
        <v>5312</v>
      </c>
      <c r="L360" s="3290" t="s">
        <v>5313</v>
      </c>
    </row>
    <row r="361" spans="1:12" s="1891" customFormat="1" ht="20.25" customHeight="1" x14ac:dyDescent="0.3">
      <c r="A361" s="3283">
        <v>15</v>
      </c>
      <c r="B361" s="3284" t="s">
        <v>5314</v>
      </c>
      <c r="C361" s="742">
        <v>13300</v>
      </c>
      <c r="D361" s="742">
        <f t="shared" si="9"/>
        <v>13300</v>
      </c>
      <c r="E361" s="3285" t="s">
        <v>1677</v>
      </c>
      <c r="F361" s="3284" t="s">
        <v>5315</v>
      </c>
      <c r="G361" s="3286">
        <f t="shared" si="10"/>
        <v>13300</v>
      </c>
      <c r="H361" s="3284" t="str">
        <f t="shared" si="8"/>
        <v>บ.สิงห์บุรีกันสาด แอนด์อิงค์เจ็ท</v>
      </c>
      <c r="I361" s="742">
        <f t="shared" si="11"/>
        <v>13300</v>
      </c>
      <c r="J361" s="230"/>
      <c r="K361" s="3289" t="s">
        <v>5316</v>
      </c>
      <c r="L361" s="3290" t="s">
        <v>5317</v>
      </c>
    </row>
    <row r="362" spans="1:12" s="1891" customFormat="1" ht="20.25" customHeight="1" x14ac:dyDescent="0.3">
      <c r="A362" s="3283">
        <v>16</v>
      </c>
      <c r="B362" s="3284" t="s">
        <v>5318</v>
      </c>
      <c r="C362" s="742">
        <v>650</v>
      </c>
      <c r="D362" s="742">
        <f t="shared" si="9"/>
        <v>650</v>
      </c>
      <c r="E362" s="3285" t="s">
        <v>1677</v>
      </c>
      <c r="F362" s="3284" t="s">
        <v>5284</v>
      </c>
      <c r="G362" s="3286">
        <f t="shared" si="10"/>
        <v>650</v>
      </c>
      <c r="H362" s="3284" t="str">
        <f t="shared" si="8"/>
        <v>หจก.พีเอสบีดอทคอม</v>
      </c>
      <c r="I362" s="742">
        <f t="shared" si="11"/>
        <v>650</v>
      </c>
      <c r="J362" s="230"/>
      <c r="K362" s="3289" t="s">
        <v>5319</v>
      </c>
      <c r="L362" s="3290" t="s">
        <v>5278</v>
      </c>
    </row>
    <row r="363" spans="1:12" s="1891" customFormat="1" ht="20.25" customHeight="1" x14ac:dyDescent="0.3">
      <c r="A363" s="3283">
        <v>17</v>
      </c>
      <c r="B363" s="3291" t="s">
        <v>5320</v>
      </c>
      <c r="C363" s="742">
        <v>3831</v>
      </c>
      <c r="D363" s="742">
        <f t="shared" si="9"/>
        <v>3831</v>
      </c>
      <c r="E363" s="3285" t="s">
        <v>1677</v>
      </c>
      <c r="F363" s="3284" t="s">
        <v>5280</v>
      </c>
      <c r="G363" s="3286">
        <f t="shared" si="10"/>
        <v>3831</v>
      </c>
      <c r="H363" s="3284" t="str">
        <f t="shared" si="8"/>
        <v xml:space="preserve">บ.ซีทูลฮาร์ดแวร์ จำกัด </v>
      </c>
      <c r="I363" s="742">
        <f t="shared" si="11"/>
        <v>3831</v>
      </c>
      <c r="J363" s="230"/>
      <c r="K363" s="3289" t="s">
        <v>5321</v>
      </c>
      <c r="L363" s="3290" t="s">
        <v>4448</v>
      </c>
    </row>
    <row r="364" spans="1:12" s="1891" customFormat="1" ht="20.25" customHeight="1" x14ac:dyDescent="0.3">
      <c r="A364" s="264"/>
      <c r="B364" s="3292"/>
      <c r="C364" s="751"/>
      <c r="D364" s="751"/>
      <c r="E364" s="3052"/>
      <c r="F364" s="3293"/>
      <c r="G364" s="3294"/>
      <c r="H364" s="3293"/>
      <c r="I364" s="751"/>
      <c r="J364" s="243"/>
      <c r="K364" s="3295"/>
      <c r="L364" s="3296"/>
    </row>
    <row r="366" spans="1:12" s="8" customFormat="1" ht="20.25" x14ac:dyDescent="0.3">
      <c r="A366" s="3369" t="s">
        <v>5322</v>
      </c>
      <c r="B366" s="3369"/>
      <c r="C366" s="3369"/>
      <c r="D366" s="3369"/>
      <c r="E366" s="3369"/>
      <c r="F366" s="3369"/>
      <c r="G366" s="3369"/>
      <c r="H366" s="3369"/>
      <c r="I366" s="3369"/>
      <c r="J366" s="3369"/>
    </row>
    <row r="367" spans="1:12" s="8" customFormat="1" ht="20.25" x14ac:dyDescent="0.3">
      <c r="A367" s="3401" t="s">
        <v>5323</v>
      </c>
      <c r="B367" s="3401"/>
      <c r="C367" s="3401"/>
      <c r="D367" s="3401"/>
      <c r="E367" s="3401"/>
      <c r="F367" s="3401"/>
      <c r="G367" s="3401"/>
      <c r="H367" s="3401"/>
      <c r="I367" s="3401"/>
      <c r="J367" s="3401"/>
    </row>
    <row r="368" spans="1:12" s="1891" customFormat="1" ht="60" customHeight="1" x14ac:dyDescent="0.3">
      <c r="A368" s="3279" t="s">
        <v>152</v>
      </c>
      <c r="B368" s="3280" t="s">
        <v>2133</v>
      </c>
      <c r="C368" s="3281" t="s">
        <v>13</v>
      </c>
      <c r="D368" s="3282" t="s">
        <v>14</v>
      </c>
      <c r="E368" s="3280" t="s">
        <v>2135</v>
      </c>
      <c r="F368" s="3468" t="s">
        <v>2136</v>
      </c>
      <c r="G368" s="3469"/>
      <c r="H368" s="3464" t="s">
        <v>17</v>
      </c>
      <c r="I368" s="3467"/>
      <c r="J368" s="739" t="s">
        <v>3720</v>
      </c>
      <c r="K368" s="3466" t="s">
        <v>19</v>
      </c>
      <c r="L368" s="3465"/>
    </row>
    <row r="369" spans="1:12" s="1891" customFormat="1" ht="41.25" customHeight="1" x14ac:dyDescent="0.2">
      <c r="A369" s="3279">
        <v>1</v>
      </c>
      <c r="B369" s="3297" t="s">
        <v>5324</v>
      </c>
      <c r="C369" s="3282">
        <v>71950</v>
      </c>
      <c r="D369" s="3282">
        <v>71950</v>
      </c>
      <c r="E369" s="3298" t="s">
        <v>1587</v>
      </c>
      <c r="F369" s="3281" t="s">
        <v>5325</v>
      </c>
      <c r="G369" s="3282">
        <v>71950</v>
      </c>
      <c r="H369" s="3281" t="s">
        <v>5325</v>
      </c>
      <c r="I369" s="3282">
        <v>71950</v>
      </c>
      <c r="J369" s="739" t="s">
        <v>1585</v>
      </c>
      <c r="K369" s="3299" t="s">
        <v>5326</v>
      </c>
      <c r="L369" s="3300">
        <v>23000</v>
      </c>
    </row>
    <row r="370" spans="1:12" s="8" customFormat="1" ht="20.25" x14ac:dyDescent="0.3">
      <c r="A370" s="3369" t="s">
        <v>5322</v>
      </c>
      <c r="B370" s="3369"/>
      <c r="C370" s="3369"/>
      <c r="D370" s="3369"/>
      <c r="E370" s="3369"/>
      <c r="F370" s="3369"/>
      <c r="G370" s="3369"/>
      <c r="H370" s="3369"/>
      <c r="I370" s="3369"/>
      <c r="J370" s="3369"/>
    </row>
    <row r="371" spans="1:12" s="8" customFormat="1" ht="20.25" x14ac:dyDescent="0.3">
      <c r="A371" s="3401" t="s">
        <v>5327</v>
      </c>
      <c r="B371" s="3401"/>
      <c r="C371" s="3401"/>
      <c r="D371" s="3401"/>
      <c r="E371" s="3401"/>
      <c r="F371" s="3401"/>
      <c r="G371" s="3401"/>
      <c r="H371" s="3401"/>
      <c r="I371" s="3401"/>
      <c r="J371" s="3401"/>
    </row>
    <row r="372" spans="1:12" s="1891" customFormat="1" ht="60" customHeight="1" x14ac:dyDescent="0.3">
      <c r="A372" s="3279" t="s">
        <v>152</v>
      </c>
      <c r="B372" s="3280" t="s">
        <v>2133</v>
      </c>
      <c r="C372" s="3281" t="s">
        <v>13</v>
      </c>
      <c r="D372" s="3282" t="s">
        <v>14</v>
      </c>
      <c r="E372" s="3280" t="s">
        <v>2135</v>
      </c>
      <c r="F372" s="3462" t="s">
        <v>2136</v>
      </c>
      <c r="G372" s="3463"/>
      <c r="H372" s="3464" t="s">
        <v>17</v>
      </c>
      <c r="I372" s="3465"/>
      <c r="J372" s="739" t="s">
        <v>3720</v>
      </c>
      <c r="K372" s="3466" t="s">
        <v>19</v>
      </c>
      <c r="L372" s="3465"/>
    </row>
    <row r="373" spans="1:12" s="1891" customFormat="1" ht="20.25" x14ac:dyDescent="0.3">
      <c r="A373" s="3279">
        <v>1</v>
      </c>
      <c r="B373" s="2892" t="s">
        <v>5328</v>
      </c>
      <c r="C373" s="3282">
        <v>200</v>
      </c>
      <c r="D373" s="3282">
        <v>200</v>
      </c>
      <c r="E373" s="3281" t="s">
        <v>1587</v>
      </c>
      <c r="F373" s="3281" t="s">
        <v>5329</v>
      </c>
      <c r="G373" s="3282">
        <v>200</v>
      </c>
      <c r="H373" s="3281" t="s">
        <v>5329</v>
      </c>
      <c r="I373" s="3282">
        <v>200</v>
      </c>
      <c r="J373" s="739" t="s">
        <v>1585</v>
      </c>
      <c r="K373" s="3299" t="s">
        <v>5330</v>
      </c>
      <c r="L373" s="692">
        <v>22983</v>
      </c>
    </row>
    <row r="374" spans="1:12" s="1891" customFormat="1" ht="20.25" customHeight="1" x14ac:dyDescent="0.3">
      <c r="A374" s="3279">
        <v>2</v>
      </c>
      <c r="B374" s="2892" t="s">
        <v>5331</v>
      </c>
      <c r="C374" s="3282">
        <v>330</v>
      </c>
      <c r="D374" s="3282">
        <v>330</v>
      </c>
      <c r="E374" s="3281" t="s">
        <v>1587</v>
      </c>
      <c r="F374" s="3281" t="s">
        <v>5332</v>
      </c>
      <c r="G374" s="3282">
        <v>330</v>
      </c>
      <c r="H374" s="3281" t="s">
        <v>5332</v>
      </c>
      <c r="I374" s="3282">
        <v>330</v>
      </c>
      <c r="J374" s="739" t="s">
        <v>1585</v>
      </c>
      <c r="K374" s="3299" t="s">
        <v>4135</v>
      </c>
      <c r="L374" s="692">
        <v>22984</v>
      </c>
    </row>
    <row r="375" spans="1:12" s="1891" customFormat="1" ht="20.25" customHeight="1" x14ac:dyDescent="0.3">
      <c r="A375" s="3279">
        <v>3</v>
      </c>
      <c r="B375" s="3301" t="s">
        <v>5333</v>
      </c>
      <c r="C375" s="3282">
        <v>4400</v>
      </c>
      <c r="D375" s="3282">
        <v>4400</v>
      </c>
      <c r="E375" s="3281" t="s">
        <v>1587</v>
      </c>
      <c r="F375" s="3281" t="s">
        <v>5334</v>
      </c>
      <c r="G375" s="3282">
        <v>4400</v>
      </c>
      <c r="H375" s="3281" t="s">
        <v>5334</v>
      </c>
      <c r="I375" s="3282">
        <v>4400</v>
      </c>
      <c r="J375" s="739" t="s">
        <v>1585</v>
      </c>
      <c r="K375" s="3299" t="s">
        <v>5326</v>
      </c>
      <c r="L375" s="692">
        <v>22986</v>
      </c>
    </row>
    <row r="376" spans="1:12" s="8" customFormat="1" ht="20.25" x14ac:dyDescent="0.3">
      <c r="A376" s="187">
        <v>4</v>
      </c>
      <c r="B376" s="3301" t="s">
        <v>5335</v>
      </c>
      <c r="C376" s="3302">
        <v>98800</v>
      </c>
      <c r="D376" s="3302">
        <v>98800</v>
      </c>
      <c r="E376" s="3281" t="s">
        <v>1587</v>
      </c>
      <c r="F376" s="3281" t="s">
        <v>5336</v>
      </c>
      <c r="G376" s="3302">
        <v>98800</v>
      </c>
      <c r="H376" s="3281" t="s">
        <v>5336</v>
      </c>
      <c r="I376" s="3302">
        <v>98800</v>
      </c>
      <c r="J376" s="739" t="s">
        <v>1585</v>
      </c>
      <c r="K376" s="3299" t="s">
        <v>1663</v>
      </c>
      <c r="L376" s="692">
        <v>22984</v>
      </c>
    </row>
    <row r="377" spans="1:12" s="8" customFormat="1" ht="20.25" x14ac:dyDescent="0.3">
      <c r="A377" s="187">
        <v>5</v>
      </c>
      <c r="B377" s="3303" t="s">
        <v>5337</v>
      </c>
      <c r="C377" s="3304">
        <v>84800</v>
      </c>
      <c r="D377" s="3304">
        <v>84800</v>
      </c>
      <c r="E377" s="3281" t="s">
        <v>1587</v>
      </c>
      <c r="F377" s="3305" t="s">
        <v>5338</v>
      </c>
      <c r="G377" s="3304">
        <v>84800</v>
      </c>
      <c r="H377" s="3305" t="s">
        <v>5338</v>
      </c>
      <c r="I377" s="3304">
        <v>84800</v>
      </c>
      <c r="J377" s="739" t="s">
        <v>1585</v>
      </c>
      <c r="K377" s="3299" t="s">
        <v>4135</v>
      </c>
      <c r="L377" s="3306">
        <v>22993</v>
      </c>
    </row>
  </sheetData>
  <mergeCells count="38">
    <mergeCell ref="A309:I309"/>
    <mergeCell ref="A310:I310"/>
    <mergeCell ref="A224:I224"/>
    <mergeCell ref="A268:I268"/>
    <mergeCell ref="A269:I269"/>
    <mergeCell ref="A270:I270"/>
    <mergeCell ref="A308:I308"/>
    <mergeCell ref="A63:I63"/>
    <mergeCell ref="A64:I64"/>
    <mergeCell ref="A65:I65"/>
    <mergeCell ref="A222:I222"/>
    <mergeCell ref="A223:I223"/>
    <mergeCell ref="F24:G24"/>
    <mergeCell ref="H24:I24"/>
    <mergeCell ref="A1:K1"/>
    <mergeCell ref="A2:K2"/>
    <mergeCell ref="A3:K3"/>
    <mergeCell ref="A20:J20"/>
    <mergeCell ref="A21:J21"/>
    <mergeCell ref="A22:J22"/>
    <mergeCell ref="F23:G23"/>
    <mergeCell ref="H23:I23"/>
    <mergeCell ref="A343:J343"/>
    <mergeCell ref="A344:J344"/>
    <mergeCell ref="A345:J345"/>
    <mergeCell ref="F346:G346"/>
    <mergeCell ref="H346:I346"/>
    <mergeCell ref="K346:L346"/>
    <mergeCell ref="A366:J366"/>
    <mergeCell ref="A367:J367"/>
    <mergeCell ref="F368:G368"/>
    <mergeCell ref="H368:I368"/>
    <mergeCell ref="K368:L368"/>
    <mergeCell ref="A370:J370"/>
    <mergeCell ref="A371:J371"/>
    <mergeCell ref="F372:G372"/>
    <mergeCell ref="H372:I372"/>
    <mergeCell ref="K372:L37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27"/>
  <sheetViews>
    <sheetView topLeftCell="A121" zoomScale="110" zoomScaleNormal="110" workbookViewId="0">
      <selection activeCell="E135" sqref="E135"/>
    </sheetView>
  </sheetViews>
  <sheetFormatPr defaultRowHeight="12.75" x14ac:dyDescent="0.2"/>
  <cols>
    <col min="2" max="2" width="43.5703125" customWidth="1"/>
    <col min="3" max="3" width="18.85546875" customWidth="1"/>
    <col min="4" max="4" width="15.42578125" customWidth="1"/>
    <col min="5" max="5" width="13.85546875" customWidth="1"/>
    <col min="6" max="6" width="45.42578125" customWidth="1"/>
    <col min="7" max="7" width="35.28515625" customWidth="1"/>
    <col min="8" max="8" width="33.85546875" customWidth="1"/>
    <col min="9" max="9" width="27.7109375" customWidth="1"/>
    <col min="10" max="10" width="30.42578125" customWidth="1"/>
    <col min="11" max="11" width="25" customWidth="1"/>
  </cols>
  <sheetData>
    <row r="1" spans="1:10" s="8" customFormat="1" ht="23.45" customHeight="1" x14ac:dyDescent="0.3">
      <c r="A1" s="3369" t="s">
        <v>260</v>
      </c>
      <c r="B1" s="3369"/>
      <c r="C1" s="3369"/>
      <c r="D1" s="3369"/>
      <c r="E1" s="3369"/>
      <c r="F1" s="3369"/>
      <c r="G1" s="3369"/>
      <c r="H1" s="3369"/>
      <c r="I1" s="3369"/>
      <c r="J1" s="3369"/>
    </row>
    <row r="2" spans="1:10" s="8" customFormat="1" ht="23.25" customHeight="1" x14ac:dyDescent="0.3">
      <c r="A2" s="3369" t="s">
        <v>261</v>
      </c>
      <c r="B2" s="3369"/>
      <c r="C2" s="3369"/>
      <c r="D2" s="3369"/>
      <c r="E2" s="3369"/>
      <c r="F2" s="3369"/>
      <c r="G2" s="3369"/>
      <c r="H2" s="3369"/>
      <c r="I2" s="3369"/>
      <c r="J2" s="3369"/>
    </row>
    <row r="3" spans="1:10" s="77" customFormat="1" ht="68.25" customHeight="1" x14ac:dyDescent="0.2">
      <c r="A3" s="75" t="s">
        <v>0</v>
      </c>
      <c r="B3" s="227" t="s">
        <v>262</v>
      </c>
      <c r="C3" s="228" t="s">
        <v>13</v>
      </c>
      <c r="D3" s="75" t="s">
        <v>14</v>
      </c>
      <c r="E3" s="75" t="s">
        <v>263</v>
      </c>
      <c r="F3" s="3484" t="s">
        <v>16</v>
      </c>
      <c r="G3" s="3485"/>
      <c r="H3" s="229" t="s">
        <v>264</v>
      </c>
      <c r="I3" s="227" t="s">
        <v>265</v>
      </c>
      <c r="J3" s="75" t="s">
        <v>266</v>
      </c>
    </row>
    <row r="4" spans="1:10" s="8" customFormat="1" ht="24" customHeight="1" x14ac:dyDescent="0.3">
      <c r="A4" s="230">
        <v>1</v>
      </c>
      <c r="B4" s="231" t="s">
        <v>267</v>
      </c>
      <c r="C4" s="232">
        <v>27000</v>
      </c>
      <c r="D4" s="232">
        <v>27000</v>
      </c>
      <c r="E4" s="233" t="s">
        <v>22</v>
      </c>
      <c r="F4" s="234" t="s">
        <v>268</v>
      </c>
      <c r="G4" s="235">
        <v>27000</v>
      </c>
      <c r="H4" s="236" t="s">
        <v>268</v>
      </c>
      <c r="I4" s="237" t="s">
        <v>163</v>
      </c>
      <c r="J4" s="238" t="s">
        <v>269</v>
      </c>
    </row>
    <row r="5" spans="1:10" s="8" customFormat="1" ht="24" customHeight="1" x14ac:dyDescent="0.3">
      <c r="A5" s="230"/>
      <c r="B5" s="239" t="s">
        <v>270</v>
      </c>
      <c r="C5" s="240"/>
      <c r="D5" s="240"/>
      <c r="E5" s="13"/>
      <c r="F5" s="198"/>
      <c r="G5" s="241"/>
      <c r="H5" s="230" t="s">
        <v>271</v>
      </c>
      <c r="I5" s="237"/>
      <c r="J5" s="242" t="s">
        <v>272</v>
      </c>
    </row>
    <row r="6" spans="1:10" s="8" customFormat="1" ht="24" customHeight="1" x14ac:dyDescent="0.3">
      <c r="A6" s="243"/>
      <c r="B6" s="244"/>
      <c r="C6" s="245"/>
      <c r="D6" s="245"/>
      <c r="E6" s="246"/>
      <c r="F6" s="247"/>
      <c r="G6" s="248"/>
      <c r="H6" s="249"/>
      <c r="I6" s="250"/>
      <c r="J6" s="251"/>
    </row>
    <row r="7" spans="1:10" s="8" customFormat="1" ht="24" customHeight="1" x14ac:dyDescent="0.3">
      <c r="A7" s="230">
        <v>2</v>
      </c>
      <c r="B7" s="231" t="s">
        <v>273</v>
      </c>
      <c r="C7" s="232">
        <v>18300</v>
      </c>
      <c r="D7" s="232">
        <v>18300</v>
      </c>
      <c r="E7" s="233" t="s">
        <v>22</v>
      </c>
      <c r="F7" s="252" t="s">
        <v>274</v>
      </c>
      <c r="G7" s="235">
        <v>18300</v>
      </c>
      <c r="H7" s="233" t="s">
        <v>274</v>
      </c>
      <c r="I7" s="237" t="s">
        <v>163</v>
      </c>
      <c r="J7" s="238" t="s">
        <v>275</v>
      </c>
    </row>
    <row r="8" spans="1:10" s="8" customFormat="1" ht="24" customHeight="1" x14ac:dyDescent="0.3">
      <c r="A8" s="230"/>
      <c r="B8" s="239"/>
      <c r="C8" s="240"/>
      <c r="D8" s="240"/>
      <c r="E8" s="13"/>
      <c r="F8" s="198"/>
      <c r="G8" s="241"/>
      <c r="H8" s="230" t="s">
        <v>276</v>
      </c>
      <c r="I8" s="237"/>
      <c r="J8" s="242" t="s">
        <v>277</v>
      </c>
    </row>
    <row r="9" spans="1:10" s="8" customFormat="1" ht="24" customHeight="1" x14ac:dyDescent="0.3">
      <c r="A9" s="243"/>
      <c r="B9" s="253"/>
      <c r="C9" s="254"/>
      <c r="D9" s="254"/>
      <c r="E9" s="255"/>
      <c r="F9" s="256"/>
      <c r="G9" s="257"/>
      <c r="H9" s="243"/>
      <c r="I9" s="250"/>
      <c r="J9" s="11"/>
    </row>
    <row r="10" spans="1:10" s="8" customFormat="1" ht="24" customHeight="1" x14ac:dyDescent="0.3">
      <c r="A10" s="258">
        <v>3</v>
      </c>
      <c r="B10" s="231" t="s">
        <v>278</v>
      </c>
      <c r="C10" s="232">
        <v>478</v>
      </c>
      <c r="D10" s="232">
        <v>478</v>
      </c>
      <c r="E10" s="233" t="s">
        <v>22</v>
      </c>
      <c r="F10" s="252" t="s">
        <v>279</v>
      </c>
      <c r="G10" s="235">
        <v>478</v>
      </c>
      <c r="H10" s="233" t="s">
        <v>279</v>
      </c>
      <c r="I10" s="259" t="s">
        <v>280</v>
      </c>
      <c r="J10" s="238" t="s">
        <v>281</v>
      </c>
    </row>
    <row r="11" spans="1:10" s="8" customFormat="1" ht="24" customHeight="1" x14ac:dyDescent="0.3">
      <c r="A11" s="258"/>
      <c r="B11" s="260"/>
      <c r="C11" s="240"/>
      <c r="D11" s="240"/>
      <c r="E11" s="13"/>
      <c r="F11" s="198"/>
      <c r="G11" s="241"/>
      <c r="H11" s="230" t="s">
        <v>282</v>
      </c>
      <c r="I11" s="237" t="s">
        <v>283</v>
      </c>
      <c r="J11" s="242" t="s">
        <v>277</v>
      </c>
    </row>
    <row r="12" spans="1:10" s="8" customFormat="1" ht="24" customHeight="1" x14ac:dyDescent="0.3">
      <c r="A12" s="261"/>
      <c r="B12" s="262"/>
      <c r="C12" s="263"/>
      <c r="D12" s="263"/>
      <c r="E12" s="255"/>
      <c r="F12" s="256"/>
      <c r="G12" s="257"/>
      <c r="H12" s="243"/>
      <c r="I12" s="250" t="s">
        <v>284</v>
      </c>
      <c r="J12" s="10"/>
    </row>
    <row r="13" spans="1:10" s="8" customFormat="1" ht="24" customHeight="1" x14ac:dyDescent="0.3">
      <c r="A13" s="258">
        <v>4</v>
      </c>
      <c r="B13" s="231" t="s">
        <v>285</v>
      </c>
      <c r="C13" s="232">
        <v>2620</v>
      </c>
      <c r="D13" s="232">
        <v>2620</v>
      </c>
      <c r="E13" s="233" t="s">
        <v>22</v>
      </c>
      <c r="F13" s="252" t="s">
        <v>286</v>
      </c>
      <c r="G13" s="235">
        <v>2620</v>
      </c>
      <c r="H13" s="233" t="s">
        <v>286</v>
      </c>
      <c r="I13" s="237" t="s">
        <v>163</v>
      </c>
      <c r="J13" s="238" t="s">
        <v>287</v>
      </c>
    </row>
    <row r="14" spans="1:10" s="8" customFormat="1" ht="24" customHeight="1" x14ac:dyDescent="0.3">
      <c r="A14" s="258"/>
      <c r="B14" s="260" t="s">
        <v>288</v>
      </c>
      <c r="C14" s="240"/>
      <c r="D14" s="240"/>
      <c r="E14" s="13"/>
      <c r="F14" s="198"/>
      <c r="G14" s="241"/>
      <c r="H14" s="230" t="s">
        <v>289</v>
      </c>
      <c r="I14" s="237"/>
      <c r="J14" s="242" t="s">
        <v>277</v>
      </c>
    </row>
    <row r="15" spans="1:10" s="8" customFormat="1" ht="24" customHeight="1" x14ac:dyDescent="0.3">
      <c r="A15" s="261"/>
      <c r="B15" s="262"/>
      <c r="C15" s="263"/>
      <c r="D15" s="263"/>
      <c r="E15" s="255"/>
      <c r="F15" s="256"/>
      <c r="G15" s="257"/>
      <c r="H15" s="243"/>
      <c r="I15" s="250"/>
      <c r="J15" s="10"/>
    </row>
    <row r="16" spans="1:10" s="8" customFormat="1" ht="24" customHeight="1" x14ac:dyDescent="0.3">
      <c r="A16" s="258">
        <v>5</v>
      </c>
      <c r="B16" s="231" t="s">
        <v>290</v>
      </c>
      <c r="C16" s="232">
        <v>1958</v>
      </c>
      <c r="D16" s="232">
        <v>1958</v>
      </c>
      <c r="E16" s="233" t="s">
        <v>22</v>
      </c>
      <c r="F16" s="252" t="s">
        <v>291</v>
      </c>
      <c r="G16" s="235">
        <v>1958</v>
      </c>
      <c r="H16" s="233" t="s">
        <v>291</v>
      </c>
      <c r="I16" s="237" t="s">
        <v>163</v>
      </c>
      <c r="J16" s="238" t="s">
        <v>292</v>
      </c>
    </row>
    <row r="17" spans="1:11" s="8" customFormat="1" ht="24" customHeight="1" x14ac:dyDescent="0.3">
      <c r="A17" s="258"/>
      <c r="B17" s="260" t="s">
        <v>293</v>
      </c>
      <c r="C17" s="240"/>
      <c r="D17" s="240"/>
      <c r="E17" s="13"/>
      <c r="F17" s="198"/>
      <c r="G17" s="241"/>
      <c r="H17" s="230" t="s">
        <v>294</v>
      </c>
      <c r="I17" s="237"/>
      <c r="J17" s="242" t="s">
        <v>295</v>
      </c>
    </row>
    <row r="18" spans="1:11" s="8" customFormat="1" ht="24" customHeight="1" x14ac:dyDescent="0.3">
      <c r="A18" s="261"/>
      <c r="B18" s="262"/>
      <c r="C18" s="263"/>
      <c r="D18" s="263"/>
      <c r="E18" s="255"/>
      <c r="F18" s="256"/>
      <c r="G18" s="257"/>
      <c r="H18" s="243"/>
      <c r="I18" s="250"/>
      <c r="J18" s="264"/>
    </row>
    <row r="19" spans="1:11" s="8" customFormat="1" ht="24" customHeight="1" x14ac:dyDescent="0.3">
      <c r="A19" s="258">
        <v>6</v>
      </c>
      <c r="B19" s="231" t="s">
        <v>290</v>
      </c>
      <c r="C19" s="232">
        <v>9030</v>
      </c>
      <c r="D19" s="232">
        <v>9030</v>
      </c>
      <c r="E19" s="233" t="s">
        <v>22</v>
      </c>
      <c r="F19" s="252" t="s">
        <v>291</v>
      </c>
      <c r="G19" s="235">
        <v>9030</v>
      </c>
      <c r="H19" s="233" t="s">
        <v>291</v>
      </c>
      <c r="I19" s="237" t="s">
        <v>163</v>
      </c>
      <c r="J19" s="238" t="s">
        <v>296</v>
      </c>
    </row>
    <row r="20" spans="1:11" s="8" customFormat="1" ht="24" customHeight="1" x14ac:dyDescent="0.3">
      <c r="A20" s="258"/>
      <c r="B20" s="260" t="s">
        <v>297</v>
      </c>
      <c r="C20" s="240"/>
      <c r="D20" s="240"/>
      <c r="E20" s="13"/>
      <c r="F20" s="198"/>
      <c r="G20" s="241"/>
      <c r="H20" s="230" t="s">
        <v>298</v>
      </c>
      <c r="I20" s="237"/>
      <c r="J20" s="242" t="s">
        <v>295</v>
      </c>
    </row>
    <row r="21" spans="1:11" s="8" customFormat="1" ht="24" customHeight="1" x14ac:dyDescent="0.3">
      <c r="A21" s="261"/>
      <c r="B21" s="262"/>
      <c r="C21" s="263"/>
      <c r="D21" s="263"/>
      <c r="E21" s="255"/>
      <c r="F21" s="256"/>
      <c r="G21" s="257"/>
      <c r="H21" s="243"/>
      <c r="I21" s="250"/>
      <c r="J21" s="11"/>
    </row>
    <row r="22" spans="1:11" s="8" customFormat="1" ht="23.45" customHeight="1" x14ac:dyDescent="0.3">
      <c r="A22" s="3369" t="s">
        <v>260</v>
      </c>
      <c r="B22" s="3369"/>
      <c r="C22" s="3369"/>
      <c r="D22" s="3369"/>
      <c r="E22" s="3369"/>
      <c r="F22" s="3369"/>
      <c r="G22" s="3369"/>
      <c r="H22" s="3369"/>
      <c r="I22" s="3369"/>
      <c r="J22" s="3369"/>
    </row>
    <row r="23" spans="1:11" s="8" customFormat="1" ht="23.25" customHeight="1" x14ac:dyDescent="0.3">
      <c r="A23" s="3369" t="s">
        <v>299</v>
      </c>
      <c r="B23" s="3369"/>
      <c r="C23" s="3369"/>
      <c r="D23" s="3369"/>
      <c r="E23" s="3369"/>
      <c r="F23" s="3369"/>
      <c r="G23" s="3369"/>
      <c r="H23" s="3369"/>
      <c r="I23" s="3369"/>
      <c r="J23" s="3369"/>
    </row>
    <row r="24" spans="1:11" s="77" customFormat="1" ht="68.25" customHeight="1" x14ac:dyDescent="0.2">
      <c r="A24" s="75" t="s">
        <v>0</v>
      </c>
      <c r="B24" s="227" t="s">
        <v>262</v>
      </c>
      <c r="C24" s="228" t="s">
        <v>13</v>
      </c>
      <c r="D24" s="75" t="s">
        <v>14</v>
      </c>
      <c r="E24" s="75" t="s">
        <v>263</v>
      </c>
      <c r="F24" s="3484" t="s">
        <v>16</v>
      </c>
      <c r="G24" s="3485"/>
      <c r="H24" s="229" t="s">
        <v>300</v>
      </c>
      <c r="I24" s="227" t="s">
        <v>265</v>
      </c>
      <c r="J24" s="227" t="s">
        <v>266</v>
      </c>
    </row>
    <row r="25" spans="1:11" s="8" customFormat="1" ht="23.45" customHeight="1" x14ac:dyDescent="0.3">
      <c r="A25" s="230">
        <v>1</v>
      </c>
      <c r="B25" s="231" t="s">
        <v>301</v>
      </c>
      <c r="C25" s="232">
        <v>35640</v>
      </c>
      <c r="D25" s="232">
        <v>35640</v>
      </c>
      <c r="E25" s="233" t="s">
        <v>22</v>
      </c>
      <c r="F25" s="252" t="s">
        <v>302</v>
      </c>
      <c r="G25" s="235">
        <v>35640</v>
      </c>
      <c r="H25" s="233" t="s">
        <v>302</v>
      </c>
      <c r="I25" s="259" t="s">
        <v>163</v>
      </c>
      <c r="J25" s="238" t="s">
        <v>303</v>
      </c>
      <c r="K25" s="29"/>
    </row>
    <row r="26" spans="1:11" s="8" customFormat="1" ht="23.45" customHeight="1" x14ac:dyDescent="0.3">
      <c r="A26" s="230"/>
      <c r="B26" s="239" t="s">
        <v>304</v>
      </c>
      <c r="C26" s="240"/>
      <c r="D26" s="240"/>
      <c r="E26" s="13"/>
      <c r="F26" s="198"/>
      <c r="G26" s="241"/>
      <c r="H26" s="230" t="s">
        <v>305</v>
      </c>
      <c r="I26" s="237"/>
      <c r="J26" s="242" t="s">
        <v>306</v>
      </c>
    </row>
    <row r="27" spans="1:11" s="8" customFormat="1" ht="23.45" customHeight="1" x14ac:dyDescent="0.3">
      <c r="A27" s="230"/>
      <c r="B27" s="244"/>
      <c r="C27" s="245"/>
      <c r="D27" s="245"/>
      <c r="E27" s="246"/>
      <c r="F27" s="247"/>
      <c r="G27" s="248"/>
      <c r="H27" s="249"/>
      <c r="I27" s="250"/>
      <c r="J27" s="251"/>
    </row>
    <row r="28" spans="1:11" s="8" customFormat="1" ht="23.45" customHeight="1" x14ac:dyDescent="0.3">
      <c r="A28" s="233">
        <v>2</v>
      </c>
      <c r="B28" s="231" t="s">
        <v>307</v>
      </c>
      <c r="C28" s="232">
        <v>11250</v>
      </c>
      <c r="D28" s="232">
        <v>11250</v>
      </c>
      <c r="E28" s="233" t="s">
        <v>22</v>
      </c>
      <c r="F28" s="252" t="s">
        <v>279</v>
      </c>
      <c r="G28" s="235">
        <v>11250</v>
      </c>
      <c r="H28" s="233" t="s">
        <v>279</v>
      </c>
      <c r="I28" s="259" t="s">
        <v>163</v>
      </c>
      <c r="J28" s="238" t="s">
        <v>308</v>
      </c>
    </row>
    <row r="29" spans="1:11" s="8" customFormat="1" ht="23.45" customHeight="1" x14ac:dyDescent="0.3">
      <c r="A29" s="230"/>
      <c r="B29" s="239"/>
      <c r="C29" s="240"/>
      <c r="D29" s="240"/>
      <c r="E29" s="13"/>
      <c r="F29" s="198"/>
      <c r="G29" s="241"/>
      <c r="H29" s="230" t="s">
        <v>309</v>
      </c>
      <c r="I29" s="237"/>
      <c r="J29" s="242" t="s">
        <v>310</v>
      </c>
    </row>
    <row r="30" spans="1:11" s="8" customFormat="1" ht="23.45" customHeight="1" x14ac:dyDescent="0.3">
      <c r="A30" s="243"/>
      <c r="B30" s="244"/>
      <c r="C30" s="245"/>
      <c r="D30" s="245"/>
      <c r="E30" s="246"/>
      <c r="F30" s="247"/>
      <c r="G30" s="265"/>
      <c r="H30" s="246"/>
      <c r="I30" s="250"/>
      <c r="J30" s="251"/>
    </row>
    <row r="31" spans="1:11" s="8" customFormat="1" ht="23.45" customHeight="1" x14ac:dyDescent="0.3">
      <c r="A31" s="230">
        <v>3</v>
      </c>
      <c r="B31" s="231" t="s">
        <v>311</v>
      </c>
      <c r="C31" s="232">
        <v>206797</v>
      </c>
      <c r="D31" s="232">
        <v>206797</v>
      </c>
      <c r="E31" s="233" t="s">
        <v>22</v>
      </c>
      <c r="F31" s="252" t="s">
        <v>312</v>
      </c>
      <c r="G31" s="235">
        <v>206797</v>
      </c>
      <c r="H31" s="233" t="s">
        <v>312</v>
      </c>
      <c r="I31" s="259" t="s">
        <v>280</v>
      </c>
      <c r="J31" s="238" t="s">
        <v>313</v>
      </c>
    </row>
    <row r="32" spans="1:11" s="8" customFormat="1" ht="23.45" customHeight="1" x14ac:dyDescent="0.3">
      <c r="A32" s="230"/>
      <c r="B32" s="239"/>
      <c r="C32" s="240"/>
      <c r="D32" s="240"/>
      <c r="E32" s="13"/>
      <c r="F32" s="198"/>
      <c r="G32" s="241"/>
      <c r="H32" s="230" t="s">
        <v>314</v>
      </c>
      <c r="I32" s="237" t="s">
        <v>283</v>
      </c>
      <c r="J32" s="242" t="s">
        <v>315</v>
      </c>
    </row>
    <row r="33" spans="1:10" s="8" customFormat="1" ht="23.45" customHeight="1" x14ac:dyDescent="0.3">
      <c r="A33" s="243"/>
      <c r="B33" s="244"/>
      <c r="C33" s="245"/>
      <c r="D33" s="245"/>
      <c r="E33" s="246"/>
      <c r="F33" s="247"/>
      <c r="G33" s="265"/>
      <c r="H33" s="246"/>
      <c r="I33" s="250" t="s">
        <v>316</v>
      </c>
      <c r="J33" s="251"/>
    </row>
    <row r="34" spans="1:10" s="8" customFormat="1" ht="23.45" customHeight="1" x14ac:dyDescent="0.3">
      <c r="A34" s="230">
        <v>4</v>
      </c>
      <c r="B34" s="231" t="s">
        <v>317</v>
      </c>
      <c r="C34" s="232">
        <v>242041.95</v>
      </c>
      <c r="D34" s="232">
        <v>242041.95</v>
      </c>
      <c r="E34" s="233" t="s">
        <v>22</v>
      </c>
      <c r="F34" s="252" t="s">
        <v>318</v>
      </c>
      <c r="G34" s="235">
        <v>242041.95</v>
      </c>
      <c r="H34" s="233" t="s">
        <v>318</v>
      </c>
      <c r="I34" s="259" t="s">
        <v>280</v>
      </c>
      <c r="J34" s="238" t="s">
        <v>319</v>
      </c>
    </row>
    <row r="35" spans="1:10" s="8" customFormat="1" ht="23.45" customHeight="1" x14ac:dyDescent="0.3">
      <c r="A35" s="230"/>
      <c r="B35" s="239" t="s">
        <v>320</v>
      </c>
      <c r="C35" s="240"/>
      <c r="D35" s="240"/>
      <c r="E35" s="13"/>
      <c r="F35" s="198"/>
      <c r="G35" s="241"/>
      <c r="H35" s="230" t="s">
        <v>321</v>
      </c>
      <c r="I35" s="237" t="s">
        <v>283</v>
      </c>
      <c r="J35" s="242" t="s">
        <v>322</v>
      </c>
    </row>
    <row r="36" spans="1:10" s="8" customFormat="1" ht="23.45" customHeight="1" x14ac:dyDescent="0.3">
      <c r="A36" s="230"/>
      <c r="B36" s="260" t="s">
        <v>323</v>
      </c>
      <c r="C36" s="266"/>
      <c r="D36" s="266"/>
      <c r="E36" s="13"/>
      <c r="F36" s="192"/>
      <c r="G36" s="192"/>
      <c r="H36" s="230"/>
      <c r="I36" s="267" t="s">
        <v>316</v>
      </c>
      <c r="J36" s="242"/>
    </row>
    <row r="37" spans="1:10" s="8" customFormat="1" ht="23.45" customHeight="1" x14ac:dyDescent="0.3">
      <c r="A37" s="230"/>
      <c r="B37" s="260" t="s">
        <v>324</v>
      </c>
      <c r="C37" s="266"/>
      <c r="D37" s="266"/>
      <c r="E37" s="13"/>
      <c r="F37" s="192"/>
      <c r="G37" s="192"/>
      <c r="H37" s="230"/>
      <c r="I37" s="267"/>
      <c r="J37" s="242"/>
    </row>
    <row r="38" spans="1:10" s="8" customFormat="1" ht="23.45" customHeight="1" x14ac:dyDescent="0.3">
      <c r="A38" s="230"/>
      <c r="B38" s="260" t="s">
        <v>325</v>
      </c>
      <c r="C38" s="266"/>
      <c r="D38" s="266"/>
      <c r="E38" s="13"/>
      <c r="F38" s="192"/>
      <c r="G38" s="192"/>
      <c r="H38" s="230"/>
      <c r="I38" s="237"/>
      <c r="J38" s="242"/>
    </row>
    <row r="39" spans="1:10" s="8" customFormat="1" ht="23.45" customHeight="1" x14ac:dyDescent="0.3">
      <c r="A39" s="243"/>
      <c r="B39" s="244"/>
      <c r="C39" s="245"/>
      <c r="D39" s="245"/>
      <c r="E39" s="246"/>
      <c r="F39" s="247"/>
      <c r="G39" s="265"/>
      <c r="H39" s="246"/>
      <c r="I39" s="250"/>
      <c r="J39" s="251"/>
    </row>
    <row r="40" spans="1:10" s="8" customFormat="1" ht="23.45" customHeight="1" x14ac:dyDescent="0.3">
      <c r="A40" s="230">
        <v>5</v>
      </c>
      <c r="B40" s="231" t="s">
        <v>326</v>
      </c>
      <c r="C40" s="232">
        <v>21519</v>
      </c>
      <c r="D40" s="232">
        <v>21519</v>
      </c>
      <c r="E40" s="233" t="s">
        <v>22</v>
      </c>
      <c r="F40" s="252" t="s">
        <v>291</v>
      </c>
      <c r="G40" s="235">
        <v>21519</v>
      </c>
      <c r="H40" s="233" t="s">
        <v>291</v>
      </c>
      <c r="I40" s="259" t="s">
        <v>163</v>
      </c>
      <c r="J40" s="238" t="s">
        <v>327</v>
      </c>
    </row>
    <row r="41" spans="1:10" s="8" customFormat="1" ht="23.45" customHeight="1" x14ac:dyDescent="0.3">
      <c r="A41" s="230"/>
      <c r="B41" s="239" t="s">
        <v>328</v>
      </c>
      <c r="C41" s="240"/>
      <c r="D41" s="240"/>
      <c r="E41" s="13"/>
      <c r="F41" s="198"/>
      <c r="G41" s="241"/>
      <c r="H41" s="230" t="s">
        <v>329</v>
      </c>
      <c r="I41" s="237"/>
      <c r="J41" s="242" t="s">
        <v>330</v>
      </c>
    </row>
    <row r="42" spans="1:10" s="8" customFormat="1" ht="23.45" customHeight="1" x14ac:dyDescent="0.3">
      <c r="A42" s="243"/>
      <c r="B42" s="260"/>
      <c r="C42" s="266"/>
      <c r="D42" s="266"/>
      <c r="E42" s="13"/>
      <c r="F42" s="192"/>
      <c r="G42" s="192"/>
      <c r="H42" s="230"/>
      <c r="I42" s="237"/>
      <c r="J42" s="242"/>
    </row>
    <row r="43" spans="1:10" s="8" customFormat="1" ht="23.45" customHeight="1" x14ac:dyDescent="0.3">
      <c r="A43" s="230">
        <v>6</v>
      </c>
      <c r="B43" s="231" t="s">
        <v>331</v>
      </c>
      <c r="C43" s="232">
        <v>4440</v>
      </c>
      <c r="D43" s="232">
        <v>4440</v>
      </c>
      <c r="E43" s="233" t="s">
        <v>22</v>
      </c>
      <c r="F43" s="252" t="s">
        <v>286</v>
      </c>
      <c r="G43" s="235">
        <v>4440</v>
      </c>
      <c r="H43" s="233" t="s">
        <v>286</v>
      </c>
      <c r="I43" s="259" t="s">
        <v>163</v>
      </c>
      <c r="J43" s="238" t="s">
        <v>332</v>
      </c>
    </row>
    <row r="44" spans="1:10" s="8" customFormat="1" ht="23.45" customHeight="1" x14ac:dyDescent="0.3">
      <c r="A44" s="230"/>
      <c r="B44" s="239" t="s">
        <v>333</v>
      </c>
      <c r="C44" s="240"/>
      <c r="D44" s="240"/>
      <c r="E44" s="13"/>
      <c r="F44" s="198"/>
      <c r="G44" s="241"/>
      <c r="H44" s="230" t="s">
        <v>334</v>
      </c>
      <c r="I44" s="237"/>
      <c r="J44" s="242" t="s">
        <v>277</v>
      </c>
    </row>
    <row r="45" spans="1:10" s="8" customFormat="1" ht="23.45" customHeight="1" x14ac:dyDescent="0.3">
      <c r="A45" s="230"/>
      <c r="B45" s="260" t="s">
        <v>335</v>
      </c>
      <c r="C45" s="266"/>
      <c r="D45" s="266"/>
      <c r="E45" s="13"/>
      <c r="F45" s="192"/>
      <c r="G45" s="192"/>
      <c r="H45" s="230"/>
      <c r="I45" s="237"/>
      <c r="J45" s="242"/>
    </row>
    <row r="46" spans="1:10" s="8" customFormat="1" ht="23.45" customHeight="1" x14ac:dyDescent="0.3">
      <c r="A46" s="243"/>
      <c r="B46" s="268"/>
      <c r="C46" s="266"/>
      <c r="D46" s="266"/>
      <c r="E46" s="13"/>
      <c r="F46" s="192"/>
      <c r="G46" s="192"/>
      <c r="H46" s="230"/>
      <c r="I46" s="237"/>
      <c r="J46" s="242"/>
    </row>
    <row r="47" spans="1:10" s="8" customFormat="1" ht="23.45" customHeight="1" x14ac:dyDescent="0.3">
      <c r="A47" s="233">
        <v>7</v>
      </c>
      <c r="B47" s="231" t="s">
        <v>336</v>
      </c>
      <c r="C47" s="232">
        <v>314836.8</v>
      </c>
      <c r="D47" s="232">
        <v>314836.8</v>
      </c>
      <c r="E47" s="233" t="s">
        <v>22</v>
      </c>
      <c r="F47" s="252" t="s">
        <v>337</v>
      </c>
      <c r="G47" s="235">
        <v>314836.8</v>
      </c>
      <c r="H47" s="233" t="s">
        <v>337</v>
      </c>
      <c r="I47" s="259" t="s">
        <v>163</v>
      </c>
      <c r="J47" s="238" t="s">
        <v>338</v>
      </c>
    </row>
    <row r="48" spans="1:10" s="8" customFormat="1" ht="23.45" customHeight="1" x14ac:dyDescent="0.3">
      <c r="A48" s="230"/>
      <c r="B48" s="239"/>
      <c r="C48" s="240"/>
      <c r="D48" s="240"/>
      <c r="E48" s="13"/>
      <c r="F48" s="198"/>
      <c r="G48" s="241"/>
      <c r="H48" s="230" t="s">
        <v>339</v>
      </c>
      <c r="I48" s="237"/>
      <c r="J48" s="242" t="s">
        <v>315</v>
      </c>
    </row>
    <row r="49" spans="1:10" s="8" customFormat="1" ht="23.45" customHeight="1" x14ac:dyDescent="0.3">
      <c r="A49" s="243"/>
      <c r="B49" s="269"/>
      <c r="C49" s="270"/>
      <c r="D49" s="270"/>
      <c r="E49" s="9"/>
      <c r="F49" s="221"/>
      <c r="G49" s="221"/>
      <c r="H49" s="243"/>
      <c r="I49" s="250"/>
      <c r="J49" s="271"/>
    </row>
    <row r="51" spans="1:10" s="877" customFormat="1" ht="25.5" customHeight="1" x14ac:dyDescent="0.2">
      <c r="A51" s="3486" t="s">
        <v>1619</v>
      </c>
      <c r="B51" s="3486"/>
      <c r="C51" s="3486"/>
      <c r="D51" s="3486"/>
      <c r="E51" s="3486"/>
      <c r="F51" s="3486"/>
      <c r="G51" s="3486"/>
      <c r="H51" s="3486"/>
      <c r="I51" s="3486"/>
    </row>
    <row r="52" spans="1:10" s="877" customFormat="1" ht="20.25" x14ac:dyDescent="0.2">
      <c r="A52" s="3486" t="s">
        <v>1620</v>
      </c>
      <c r="B52" s="3486"/>
      <c r="C52" s="3486"/>
      <c r="D52" s="3486"/>
      <c r="E52" s="3486"/>
      <c r="F52" s="3486"/>
      <c r="G52" s="3486"/>
      <c r="H52" s="3486"/>
      <c r="I52" s="3486"/>
    </row>
    <row r="53" spans="1:10" s="877" customFormat="1" ht="20.25" x14ac:dyDescent="0.2">
      <c r="A53" s="3487" t="s">
        <v>1621</v>
      </c>
      <c r="B53" s="3487"/>
      <c r="C53" s="3487"/>
      <c r="D53" s="3487"/>
      <c r="E53" s="3487"/>
      <c r="F53" s="3487"/>
      <c r="G53" s="3487"/>
      <c r="H53" s="3487"/>
      <c r="I53" s="3487"/>
    </row>
    <row r="54" spans="1:10" s="879" customFormat="1" ht="15" customHeight="1" x14ac:dyDescent="0.2">
      <c r="A54" s="736" t="s">
        <v>3</v>
      </c>
      <c r="B54" s="3488" t="s">
        <v>262</v>
      </c>
      <c r="C54" s="3490" t="s">
        <v>13</v>
      </c>
      <c r="D54" s="3488" t="s">
        <v>14</v>
      </c>
      <c r="E54" s="3488" t="s">
        <v>15</v>
      </c>
      <c r="F54" s="878" t="s">
        <v>174</v>
      </c>
      <c r="G54" s="736" t="s">
        <v>1622</v>
      </c>
      <c r="H54" s="736" t="s">
        <v>1623</v>
      </c>
      <c r="I54" s="736" t="s">
        <v>346</v>
      </c>
    </row>
    <row r="55" spans="1:10" s="879" customFormat="1" ht="18.75" x14ac:dyDescent="0.2">
      <c r="A55" s="737" t="s">
        <v>204</v>
      </c>
      <c r="B55" s="3489"/>
      <c r="C55" s="3491"/>
      <c r="D55" s="3489"/>
      <c r="E55" s="3489"/>
      <c r="F55" s="880" t="s">
        <v>179</v>
      </c>
      <c r="G55" s="737" t="s">
        <v>180</v>
      </c>
      <c r="H55" s="737" t="s">
        <v>811</v>
      </c>
      <c r="I55" s="737" t="s">
        <v>1624</v>
      </c>
    </row>
    <row r="56" spans="1:10" s="879" customFormat="1" ht="18.75" x14ac:dyDescent="0.2">
      <c r="A56" s="881">
        <v>1</v>
      </c>
      <c r="B56" s="882" t="s">
        <v>383</v>
      </c>
      <c r="C56" s="883">
        <v>167595</v>
      </c>
      <c r="D56" s="883">
        <v>167595</v>
      </c>
      <c r="E56" s="650" t="s">
        <v>22</v>
      </c>
      <c r="F56" s="884" t="s">
        <v>1625</v>
      </c>
      <c r="G56" s="884" t="s">
        <v>1625</v>
      </c>
      <c r="H56" s="881" t="s">
        <v>121</v>
      </c>
      <c r="I56" s="650" t="s">
        <v>1626</v>
      </c>
    </row>
    <row r="57" spans="1:10" s="879" customFormat="1" ht="18.75" x14ac:dyDescent="0.2">
      <c r="A57" s="885"/>
      <c r="B57" s="886"/>
      <c r="C57" s="887"/>
      <c r="D57" s="887"/>
      <c r="E57" s="885"/>
      <c r="F57" s="887">
        <v>167595</v>
      </c>
      <c r="G57" s="887">
        <v>167595</v>
      </c>
      <c r="H57" s="885"/>
      <c r="I57" s="888" t="s">
        <v>1627</v>
      </c>
    </row>
    <row r="58" spans="1:10" s="879" customFormat="1" ht="18.75" x14ac:dyDescent="0.2">
      <c r="A58" s="889">
        <v>2</v>
      </c>
      <c r="B58" s="890" t="s">
        <v>1628</v>
      </c>
      <c r="C58" s="891">
        <v>123466.18</v>
      </c>
      <c r="D58" s="891">
        <v>123466.18</v>
      </c>
      <c r="E58" s="650" t="s">
        <v>22</v>
      </c>
      <c r="F58" s="884" t="s">
        <v>1629</v>
      </c>
      <c r="G58" s="884" t="s">
        <v>1629</v>
      </c>
      <c r="H58" s="881" t="s">
        <v>121</v>
      </c>
      <c r="I58" s="650" t="s">
        <v>1630</v>
      </c>
    </row>
    <row r="59" spans="1:10" s="879" customFormat="1" ht="18.75" x14ac:dyDescent="0.2">
      <c r="A59" s="885"/>
      <c r="B59" s="886"/>
      <c r="C59" s="887"/>
      <c r="D59" s="887"/>
      <c r="E59" s="892"/>
      <c r="F59" s="887">
        <v>123466.18</v>
      </c>
      <c r="G59" s="887">
        <v>123466.18</v>
      </c>
      <c r="H59" s="885"/>
      <c r="I59" s="888" t="s">
        <v>1631</v>
      </c>
    </row>
    <row r="60" spans="1:10" s="879" customFormat="1" ht="18.75" x14ac:dyDescent="0.2">
      <c r="A60" s="881">
        <v>3</v>
      </c>
      <c r="B60" s="882" t="s">
        <v>383</v>
      </c>
      <c r="C60" s="883">
        <v>102240</v>
      </c>
      <c r="D60" s="883">
        <v>102240</v>
      </c>
      <c r="E60" s="650" t="s">
        <v>22</v>
      </c>
      <c r="F60" s="884" t="s">
        <v>1632</v>
      </c>
      <c r="G60" s="884" t="s">
        <v>1632</v>
      </c>
      <c r="H60" s="881" t="s">
        <v>121</v>
      </c>
      <c r="I60" s="650" t="s">
        <v>1248</v>
      </c>
    </row>
    <row r="61" spans="1:10" s="879" customFormat="1" ht="18.75" x14ac:dyDescent="0.2">
      <c r="A61" s="885"/>
      <c r="B61" s="886"/>
      <c r="C61" s="887"/>
      <c r="D61" s="887"/>
      <c r="E61" s="885"/>
      <c r="F61" s="887">
        <v>102240</v>
      </c>
      <c r="G61" s="887">
        <v>102240</v>
      </c>
      <c r="H61" s="885"/>
      <c r="I61" s="888" t="s">
        <v>1633</v>
      </c>
    </row>
    <row r="62" spans="1:10" s="879" customFormat="1" ht="18.75" x14ac:dyDescent="0.2">
      <c r="A62" s="881">
        <v>4</v>
      </c>
      <c r="B62" s="882" t="s">
        <v>1634</v>
      </c>
      <c r="C62" s="883">
        <v>68000</v>
      </c>
      <c r="D62" s="883">
        <v>68000</v>
      </c>
      <c r="E62" s="650" t="s">
        <v>22</v>
      </c>
      <c r="F62" s="884" t="s">
        <v>1635</v>
      </c>
      <c r="G62" s="884" t="s">
        <v>1635</v>
      </c>
      <c r="H62" s="881" t="s">
        <v>121</v>
      </c>
      <c r="I62" s="650" t="s">
        <v>1252</v>
      </c>
    </row>
    <row r="63" spans="1:10" s="879" customFormat="1" ht="18.75" x14ac:dyDescent="0.2">
      <c r="A63" s="885"/>
      <c r="B63" s="886" t="s">
        <v>1636</v>
      </c>
      <c r="C63" s="887"/>
      <c r="D63" s="887"/>
      <c r="E63" s="885"/>
      <c r="F63" s="887">
        <v>68000</v>
      </c>
      <c r="G63" s="887">
        <v>68000</v>
      </c>
      <c r="H63" s="885"/>
      <c r="I63" s="888" t="s">
        <v>1633</v>
      </c>
    </row>
    <row r="64" spans="1:10" s="879" customFormat="1" ht="18.75" x14ac:dyDescent="0.2">
      <c r="A64" s="881">
        <v>5</v>
      </c>
      <c r="B64" s="882" t="s">
        <v>1637</v>
      </c>
      <c r="C64" s="883">
        <v>34700</v>
      </c>
      <c r="D64" s="883">
        <v>34700</v>
      </c>
      <c r="E64" s="650" t="s">
        <v>22</v>
      </c>
      <c r="F64" s="884" t="s">
        <v>1638</v>
      </c>
      <c r="G64" s="884" t="s">
        <v>1638</v>
      </c>
      <c r="H64" s="881" t="s">
        <v>121</v>
      </c>
      <c r="I64" s="650" t="s">
        <v>1256</v>
      </c>
    </row>
    <row r="65" spans="1:9" s="879" customFormat="1" ht="18.75" x14ac:dyDescent="0.2">
      <c r="A65" s="885"/>
      <c r="B65" s="886"/>
      <c r="C65" s="887"/>
      <c r="D65" s="887"/>
      <c r="E65" s="885"/>
      <c r="F65" s="887">
        <v>34700</v>
      </c>
      <c r="G65" s="887">
        <v>34700</v>
      </c>
      <c r="H65" s="885"/>
      <c r="I65" s="888" t="s">
        <v>1639</v>
      </c>
    </row>
    <row r="66" spans="1:9" s="879" customFormat="1" ht="18.75" x14ac:dyDescent="0.2">
      <c r="A66" s="881">
        <v>6</v>
      </c>
      <c r="B66" s="882" t="s">
        <v>1640</v>
      </c>
      <c r="C66" s="883">
        <v>16850</v>
      </c>
      <c r="D66" s="883">
        <v>16850</v>
      </c>
      <c r="E66" s="650" t="s">
        <v>22</v>
      </c>
      <c r="F66" s="884" t="s">
        <v>1641</v>
      </c>
      <c r="G66" s="884" t="s">
        <v>1641</v>
      </c>
      <c r="H66" s="881" t="s">
        <v>121</v>
      </c>
      <c r="I66" s="650" t="s">
        <v>1642</v>
      </c>
    </row>
    <row r="67" spans="1:9" s="879" customFormat="1" ht="18.75" x14ac:dyDescent="0.2">
      <c r="A67" s="885"/>
      <c r="B67" s="886"/>
      <c r="C67" s="887"/>
      <c r="D67" s="887"/>
      <c r="E67" s="885"/>
      <c r="F67" s="887">
        <v>16850</v>
      </c>
      <c r="G67" s="887">
        <v>16850</v>
      </c>
      <c r="H67" s="885"/>
      <c r="I67" s="888" t="s">
        <v>1643</v>
      </c>
    </row>
    <row r="68" spans="1:9" s="879" customFormat="1" ht="24" customHeight="1" x14ac:dyDescent="0.2">
      <c r="A68" s="3486" t="s">
        <v>1619</v>
      </c>
      <c r="B68" s="3486"/>
      <c r="C68" s="3486"/>
      <c r="D68" s="3486"/>
      <c r="E68" s="3486"/>
      <c r="F68" s="3486"/>
      <c r="G68" s="3486"/>
      <c r="H68" s="3486"/>
      <c r="I68" s="3486"/>
    </row>
    <row r="69" spans="1:9" s="879" customFormat="1" ht="20.25" x14ac:dyDescent="0.2">
      <c r="A69" s="3486" t="s">
        <v>1644</v>
      </c>
      <c r="B69" s="3486"/>
      <c r="C69" s="3486"/>
      <c r="D69" s="3486"/>
      <c r="E69" s="3486"/>
      <c r="F69" s="3486"/>
      <c r="G69" s="3486"/>
      <c r="H69" s="3486"/>
      <c r="I69" s="3486"/>
    </row>
    <row r="70" spans="1:9" s="879" customFormat="1" ht="20.25" x14ac:dyDescent="0.2">
      <c r="A70" s="3487" t="s">
        <v>1621</v>
      </c>
      <c r="B70" s="3487"/>
      <c r="C70" s="3487"/>
      <c r="D70" s="3487"/>
      <c r="E70" s="3487"/>
      <c r="F70" s="3487"/>
      <c r="G70" s="3487"/>
      <c r="H70" s="3487"/>
      <c r="I70" s="3487"/>
    </row>
    <row r="71" spans="1:9" s="879" customFormat="1" ht="18.75" x14ac:dyDescent="0.2">
      <c r="A71" s="736" t="s">
        <v>3</v>
      </c>
      <c r="B71" s="3488" t="s">
        <v>12</v>
      </c>
      <c r="C71" s="3490" t="s">
        <v>13</v>
      </c>
      <c r="D71" s="3488" t="s">
        <v>14</v>
      </c>
      <c r="E71" s="3488" t="s">
        <v>15</v>
      </c>
      <c r="F71" s="878" t="s">
        <v>174</v>
      </c>
      <c r="G71" s="736" t="s">
        <v>1622</v>
      </c>
      <c r="H71" s="736" t="s">
        <v>1623</v>
      </c>
      <c r="I71" s="736" t="s">
        <v>346</v>
      </c>
    </row>
    <row r="72" spans="1:9" s="879" customFormat="1" ht="18.75" x14ac:dyDescent="0.2">
      <c r="A72" s="737" t="s">
        <v>204</v>
      </c>
      <c r="B72" s="3489"/>
      <c r="C72" s="3491"/>
      <c r="D72" s="3489"/>
      <c r="E72" s="3489"/>
      <c r="F72" s="880" t="s">
        <v>179</v>
      </c>
      <c r="G72" s="737" t="s">
        <v>180</v>
      </c>
      <c r="H72" s="737" t="s">
        <v>811</v>
      </c>
      <c r="I72" s="737" t="s">
        <v>1624</v>
      </c>
    </row>
    <row r="73" spans="1:9" s="879" customFormat="1" ht="18.75" x14ac:dyDescent="0.2">
      <c r="A73" s="893">
        <v>1</v>
      </c>
      <c r="B73" s="890" t="s">
        <v>1645</v>
      </c>
      <c r="C73" s="894">
        <v>94912.95</v>
      </c>
      <c r="D73" s="894">
        <v>94912.95</v>
      </c>
      <c r="E73" s="650" t="s">
        <v>22</v>
      </c>
      <c r="F73" s="884" t="s">
        <v>1646</v>
      </c>
      <c r="G73" s="884" t="s">
        <v>1646</v>
      </c>
      <c r="H73" s="650" t="s">
        <v>121</v>
      </c>
      <c r="I73" s="650" t="s">
        <v>1242</v>
      </c>
    </row>
    <row r="74" spans="1:9" s="879" customFormat="1" ht="18.75" x14ac:dyDescent="0.2">
      <c r="A74" s="885"/>
      <c r="B74" s="886"/>
      <c r="C74" s="895"/>
      <c r="D74" s="895"/>
      <c r="E74" s="885"/>
      <c r="F74" s="896">
        <v>94912.95</v>
      </c>
      <c r="G74" s="896">
        <v>94912.95</v>
      </c>
      <c r="H74" s="896"/>
      <c r="I74" s="897" t="s">
        <v>1647</v>
      </c>
    </row>
    <row r="75" spans="1:9" s="879" customFormat="1" ht="18.75" x14ac:dyDescent="0.2">
      <c r="A75" s="881">
        <v>2</v>
      </c>
      <c r="B75" s="890" t="s">
        <v>1065</v>
      </c>
      <c r="C75" s="894">
        <v>37560</v>
      </c>
      <c r="D75" s="894">
        <v>37560</v>
      </c>
      <c r="E75" s="650" t="s">
        <v>22</v>
      </c>
      <c r="F75" s="884" t="s">
        <v>398</v>
      </c>
      <c r="G75" s="884" t="s">
        <v>398</v>
      </c>
      <c r="H75" s="650" t="s">
        <v>121</v>
      </c>
      <c r="I75" s="650" t="s">
        <v>1244</v>
      </c>
    </row>
    <row r="76" spans="1:9" s="879" customFormat="1" ht="18.75" x14ac:dyDescent="0.2">
      <c r="A76" s="885"/>
      <c r="B76" s="886"/>
      <c r="C76" s="895"/>
      <c r="D76" s="895"/>
      <c r="E76" s="885"/>
      <c r="F76" s="896">
        <v>37560</v>
      </c>
      <c r="G76" s="896">
        <v>37560</v>
      </c>
      <c r="H76" s="896"/>
      <c r="I76" s="897" t="s">
        <v>1648</v>
      </c>
    </row>
    <row r="77" spans="1:9" s="879" customFormat="1" ht="18.75" x14ac:dyDescent="0.2">
      <c r="A77" s="893">
        <v>3</v>
      </c>
      <c r="B77" s="890" t="s">
        <v>1649</v>
      </c>
      <c r="C77" s="894">
        <v>1530</v>
      </c>
      <c r="D77" s="894">
        <v>1530</v>
      </c>
      <c r="E77" s="650" t="s">
        <v>22</v>
      </c>
      <c r="F77" s="898" t="s">
        <v>1650</v>
      </c>
      <c r="G77" s="898" t="s">
        <v>1650</v>
      </c>
      <c r="H77" s="650" t="s">
        <v>121</v>
      </c>
      <c r="I77" s="650" t="s">
        <v>1651</v>
      </c>
    </row>
    <row r="78" spans="1:9" s="879" customFormat="1" ht="18.75" x14ac:dyDescent="0.2">
      <c r="A78" s="885"/>
      <c r="B78" s="886"/>
      <c r="C78" s="895"/>
      <c r="D78" s="895"/>
      <c r="E78" s="885"/>
      <c r="F78" s="896">
        <v>1530</v>
      </c>
      <c r="G78" s="896">
        <v>1530</v>
      </c>
      <c r="H78" s="896"/>
      <c r="I78" s="897" t="s">
        <v>1652</v>
      </c>
    </row>
    <row r="79" spans="1:9" s="879" customFormat="1" ht="18.75" x14ac:dyDescent="0.2">
      <c r="A79" s="881">
        <v>4</v>
      </c>
      <c r="B79" s="890" t="s">
        <v>1640</v>
      </c>
      <c r="C79" s="894">
        <v>39942.57</v>
      </c>
      <c r="D79" s="894">
        <v>39942.57</v>
      </c>
      <c r="E79" s="650" t="s">
        <v>22</v>
      </c>
      <c r="F79" s="884" t="s">
        <v>1653</v>
      </c>
      <c r="G79" s="884" t="s">
        <v>1653</v>
      </c>
      <c r="H79" s="650" t="s">
        <v>121</v>
      </c>
      <c r="I79" s="650" t="s">
        <v>1654</v>
      </c>
    </row>
    <row r="80" spans="1:9" s="879" customFormat="1" ht="18.75" x14ac:dyDescent="0.2">
      <c r="A80" s="885"/>
      <c r="B80" s="886"/>
      <c r="C80" s="895"/>
      <c r="D80" s="895"/>
      <c r="E80" s="885"/>
      <c r="F80" s="896">
        <v>39942.57</v>
      </c>
      <c r="G80" s="896">
        <v>39942.57</v>
      </c>
      <c r="H80" s="896"/>
      <c r="I80" s="897" t="s">
        <v>1652</v>
      </c>
    </row>
    <row r="81" spans="1:9" s="879" customFormat="1" ht="18.75" x14ac:dyDescent="0.2">
      <c r="A81" s="893">
        <v>5</v>
      </c>
      <c r="B81" s="890" t="s">
        <v>738</v>
      </c>
      <c r="C81" s="894">
        <v>4730</v>
      </c>
      <c r="D81" s="894">
        <v>4730</v>
      </c>
      <c r="E81" s="650" t="s">
        <v>22</v>
      </c>
      <c r="F81" s="898" t="s">
        <v>1650</v>
      </c>
      <c r="G81" s="898" t="s">
        <v>1650</v>
      </c>
      <c r="H81" s="650" t="s">
        <v>121</v>
      </c>
      <c r="I81" s="650" t="s">
        <v>1626</v>
      </c>
    </row>
    <row r="82" spans="1:9" s="879" customFormat="1" ht="18.75" x14ac:dyDescent="0.2">
      <c r="A82" s="885"/>
      <c r="B82" s="886"/>
      <c r="C82" s="895"/>
      <c r="D82" s="895"/>
      <c r="E82" s="885"/>
      <c r="F82" s="896">
        <v>4730</v>
      </c>
      <c r="G82" s="896">
        <v>4730</v>
      </c>
      <c r="H82" s="896"/>
      <c r="I82" s="897" t="s">
        <v>1655</v>
      </c>
    </row>
    <row r="83" spans="1:9" s="879" customFormat="1" ht="18.75" x14ac:dyDescent="0.2">
      <c r="A83" s="881">
        <v>6</v>
      </c>
      <c r="B83" s="890" t="s">
        <v>1640</v>
      </c>
      <c r="C83" s="894">
        <v>16000</v>
      </c>
      <c r="D83" s="894">
        <v>16000</v>
      </c>
      <c r="E83" s="650" t="s">
        <v>22</v>
      </c>
      <c r="F83" s="884" t="s">
        <v>1656</v>
      </c>
      <c r="G83" s="884" t="s">
        <v>1656</v>
      </c>
      <c r="H83" s="650" t="s">
        <v>121</v>
      </c>
      <c r="I83" s="650" t="s">
        <v>1630</v>
      </c>
    </row>
    <row r="84" spans="1:9" s="879" customFormat="1" ht="18.75" x14ac:dyDescent="0.2">
      <c r="A84" s="885"/>
      <c r="B84" s="886"/>
      <c r="C84" s="895"/>
      <c r="D84" s="895"/>
      <c r="E84" s="885"/>
      <c r="F84" s="896">
        <v>16000</v>
      </c>
      <c r="G84" s="896">
        <v>16000</v>
      </c>
      <c r="H84" s="896"/>
      <c r="I84" s="897" t="s">
        <v>1657</v>
      </c>
    </row>
    <row r="85" spans="1:9" s="879" customFormat="1" ht="18.75" x14ac:dyDescent="0.2">
      <c r="A85" s="893">
        <v>7</v>
      </c>
      <c r="B85" s="890" t="s">
        <v>1658</v>
      </c>
      <c r="C85" s="894">
        <v>5250</v>
      </c>
      <c r="D85" s="894">
        <v>5250</v>
      </c>
      <c r="E85" s="650" t="s">
        <v>22</v>
      </c>
      <c r="F85" s="884" t="s">
        <v>1659</v>
      </c>
      <c r="G85" s="884" t="s">
        <v>1659</v>
      </c>
      <c r="H85" s="650" t="s">
        <v>121</v>
      </c>
      <c r="I85" s="650" t="s">
        <v>1248</v>
      </c>
    </row>
    <row r="86" spans="1:9" s="879" customFormat="1" ht="18.75" x14ac:dyDescent="0.2">
      <c r="A86" s="885"/>
      <c r="B86" s="886"/>
      <c r="C86" s="895"/>
      <c r="D86" s="895"/>
      <c r="E86" s="885"/>
      <c r="F86" s="896">
        <v>5250</v>
      </c>
      <c r="G86" s="896">
        <v>5250</v>
      </c>
      <c r="H86" s="896"/>
      <c r="I86" s="897" t="s">
        <v>1657</v>
      </c>
    </row>
    <row r="87" spans="1:9" s="879" customFormat="1" ht="18.75" x14ac:dyDescent="0.2">
      <c r="A87" s="881">
        <v>8</v>
      </c>
      <c r="B87" s="890" t="s">
        <v>418</v>
      </c>
      <c r="C87" s="899">
        <v>3650</v>
      </c>
      <c r="D87" s="899">
        <v>3650</v>
      </c>
      <c r="E87" s="881" t="s">
        <v>22</v>
      </c>
      <c r="F87" s="884" t="s">
        <v>398</v>
      </c>
      <c r="G87" s="884" t="s">
        <v>398</v>
      </c>
      <c r="H87" s="881" t="s">
        <v>121</v>
      </c>
      <c r="I87" s="650" t="s">
        <v>1252</v>
      </c>
    </row>
    <row r="88" spans="1:9" s="879" customFormat="1" ht="18.75" x14ac:dyDescent="0.2">
      <c r="A88" s="885"/>
      <c r="B88" s="886"/>
      <c r="C88" s="895"/>
      <c r="D88" s="895"/>
      <c r="E88" s="885"/>
      <c r="F88" s="896">
        <v>3650</v>
      </c>
      <c r="G88" s="896">
        <v>3650</v>
      </c>
      <c r="H88" s="896"/>
      <c r="I88" s="897" t="s">
        <v>1660</v>
      </c>
    </row>
    <row r="89" spans="1:9" s="879" customFormat="1" ht="24.75" customHeight="1" x14ac:dyDescent="0.2">
      <c r="A89" s="3486" t="s">
        <v>1619</v>
      </c>
      <c r="B89" s="3486"/>
      <c r="C89" s="3486"/>
      <c r="D89" s="3486"/>
      <c r="E89" s="3486"/>
      <c r="F89" s="3486"/>
      <c r="G89" s="3486"/>
      <c r="H89" s="3486"/>
      <c r="I89" s="3486"/>
    </row>
    <row r="90" spans="1:9" s="879" customFormat="1" ht="20.25" x14ac:dyDescent="0.2">
      <c r="A90" s="3486" t="s">
        <v>1661</v>
      </c>
      <c r="B90" s="3486"/>
      <c r="C90" s="3486"/>
      <c r="D90" s="3486"/>
      <c r="E90" s="3486"/>
      <c r="F90" s="3486"/>
      <c r="G90" s="3486"/>
      <c r="H90" s="3486"/>
      <c r="I90" s="3486"/>
    </row>
    <row r="91" spans="1:9" s="879" customFormat="1" ht="20.25" x14ac:dyDescent="0.2">
      <c r="A91" s="3487" t="s">
        <v>1621</v>
      </c>
      <c r="B91" s="3487"/>
      <c r="C91" s="3487"/>
      <c r="D91" s="3487"/>
      <c r="E91" s="3487"/>
      <c r="F91" s="3487"/>
      <c r="G91" s="3487"/>
      <c r="H91" s="3487"/>
      <c r="I91" s="3487"/>
    </row>
    <row r="92" spans="1:9" s="879" customFormat="1" ht="18.75" x14ac:dyDescent="0.2">
      <c r="A92" s="736" t="s">
        <v>3</v>
      </c>
      <c r="B92" s="3488" t="s">
        <v>12</v>
      </c>
      <c r="C92" s="3488" t="s">
        <v>13</v>
      </c>
      <c r="D92" s="3488" t="s">
        <v>14</v>
      </c>
      <c r="E92" s="3488" t="s">
        <v>15</v>
      </c>
      <c r="F92" s="878" t="s">
        <v>174</v>
      </c>
      <c r="G92" s="736" t="s">
        <v>1622</v>
      </c>
      <c r="H92" s="736" t="s">
        <v>1623</v>
      </c>
      <c r="I92" s="736" t="s">
        <v>346</v>
      </c>
    </row>
    <row r="93" spans="1:9" s="879" customFormat="1" ht="18.75" x14ac:dyDescent="0.2">
      <c r="A93" s="737" t="s">
        <v>204</v>
      </c>
      <c r="B93" s="3489"/>
      <c r="C93" s="3489"/>
      <c r="D93" s="3489"/>
      <c r="E93" s="3489"/>
      <c r="F93" s="880" t="s">
        <v>179</v>
      </c>
      <c r="G93" s="737" t="s">
        <v>180</v>
      </c>
      <c r="H93" s="737" t="s">
        <v>811</v>
      </c>
      <c r="I93" s="737" t="s">
        <v>1624</v>
      </c>
    </row>
    <row r="94" spans="1:9" s="879" customFormat="1" ht="20.25" x14ac:dyDescent="0.2">
      <c r="A94" s="900">
        <v>1</v>
      </c>
      <c r="B94" s="901" t="s">
        <v>1640</v>
      </c>
      <c r="C94" s="902">
        <v>97790</v>
      </c>
      <c r="D94" s="902">
        <v>97790</v>
      </c>
      <c r="E94" s="903" t="s">
        <v>22</v>
      </c>
      <c r="F94" s="904" t="s">
        <v>1662</v>
      </c>
      <c r="G94" s="904" t="s">
        <v>1662</v>
      </c>
      <c r="H94" s="903" t="s">
        <v>121</v>
      </c>
      <c r="I94" s="905" t="s">
        <v>1663</v>
      </c>
    </row>
    <row r="95" spans="1:9" s="879" customFormat="1" ht="20.25" x14ac:dyDescent="0.2">
      <c r="A95" s="906"/>
      <c r="B95" s="907"/>
      <c r="C95" s="908"/>
      <c r="D95" s="906"/>
      <c r="E95" s="906"/>
      <c r="F95" s="909">
        <v>97790</v>
      </c>
      <c r="G95" s="909">
        <v>97790</v>
      </c>
      <c r="H95" s="906"/>
      <c r="I95" s="910" t="s">
        <v>1664</v>
      </c>
    </row>
    <row r="97" spans="1:11" s="8" customFormat="1" ht="20.25" x14ac:dyDescent="0.3">
      <c r="A97" s="3369" t="s">
        <v>1286</v>
      </c>
      <c r="B97" s="3369"/>
      <c r="C97" s="3369"/>
      <c r="D97" s="3369"/>
      <c r="E97" s="3369"/>
      <c r="F97" s="3369"/>
      <c r="G97" s="3369"/>
      <c r="H97" s="3369"/>
      <c r="I97" s="3369"/>
      <c r="J97" s="3369"/>
      <c r="K97" s="182" t="s">
        <v>9</v>
      </c>
    </row>
    <row r="98" spans="1:11" s="8" customFormat="1" ht="20.25" x14ac:dyDescent="0.3">
      <c r="A98" s="3369" t="s">
        <v>5190</v>
      </c>
      <c r="B98" s="3369"/>
      <c r="C98" s="3369"/>
      <c r="D98" s="3369"/>
      <c r="E98" s="3369"/>
      <c r="F98" s="3369"/>
      <c r="G98" s="3369"/>
      <c r="H98" s="3369"/>
      <c r="I98" s="3369"/>
      <c r="J98" s="3369"/>
      <c r="K98" s="122"/>
    </row>
    <row r="99" spans="1:11" s="8" customFormat="1" ht="20.25" x14ac:dyDescent="0.3">
      <c r="A99" s="3481" t="s">
        <v>5191</v>
      </c>
      <c r="B99" s="3481"/>
      <c r="C99" s="3481"/>
      <c r="D99" s="3481"/>
      <c r="E99" s="3481"/>
      <c r="F99" s="3481"/>
      <c r="G99" s="3481"/>
      <c r="H99" s="3481"/>
      <c r="I99" s="3481"/>
      <c r="J99" s="3481"/>
      <c r="K99" s="122"/>
    </row>
    <row r="100" spans="1:11" s="8" customFormat="1" ht="23.25" customHeight="1" x14ac:dyDescent="0.3">
      <c r="A100" s="103" t="s">
        <v>1667</v>
      </c>
      <c r="B100" s="3166" t="s">
        <v>172</v>
      </c>
      <c r="C100" s="3166" t="s">
        <v>482</v>
      </c>
      <c r="D100" s="3166" t="s">
        <v>14</v>
      </c>
      <c r="E100" s="3166" t="s">
        <v>15</v>
      </c>
      <c r="F100" s="3482" t="s">
        <v>174</v>
      </c>
      <c r="G100" s="3483"/>
      <c r="H100" s="3482" t="s">
        <v>175</v>
      </c>
      <c r="I100" s="3483"/>
      <c r="J100" s="3166" t="s">
        <v>2699</v>
      </c>
      <c r="K100" s="103" t="s">
        <v>177</v>
      </c>
    </row>
    <row r="101" spans="1:11" s="8" customFormat="1" ht="23.25" customHeight="1" x14ac:dyDescent="0.3">
      <c r="A101" s="104" t="s">
        <v>1669</v>
      </c>
      <c r="B101" s="3165" t="s">
        <v>178</v>
      </c>
      <c r="C101" s="3165" t="s">
        <v>348</v>
      </c>
      <c r="D101" s="3165"/>
      <c r="E101" s="3165"/>
      <c r="F101" s="3477" t="s">
        <v>179</v>
      </c>
      <c r="G101" s="3478"/>
      <c r="H101" s="3477" t="s">
        <v>180</v>
      </c>
      <c r="I101" s="3478"/>
      <c r="J101" s="3165" t="s">
        <v>2700</v>
      </c>
      <c r="K101" s="104" t="s">
        <v>182</v>
      </c>
    </row>
    <row r="102" spans="1:11" s="8" customFormat="1" ht="20.25" x14ac:dyDescent="0.3">
      <c r="A102" s="37" t="s">
        <v>204</v>
      </c>
      <c r="B102" s="3167"/>
      <c r="C102" s="3167"/>
      <c r="D102" s="3167"/>
      <c r="E102" s="3167"/>
      <c r="F102" s="3479"/>
      <c r="G102" s="3480"/>
      <c r="H102" s="3479"/>
      <c r="I102" s="3480"/>
      <c r="J102" s="3167" t="s">
        <v>181</v>
      </c>
      <c r="K102" s="37" t="s">
        <v>183</v>
      </c>
    </row>
    <row r="103" spans="1:11" s="8" customFormat="1" ht="20.25" x14ac:dyDescent="0.3">
      <c r="A103" s="272">
        <v>1</v>
      </c>
      <c r="B103" s="405" t="s">
        <v>5192</v>
      </c>
      <c r="C103" s="3250">
        <v>2183</v>
      </c>
      <c r="D103" s="3250">
        <f>C103</f>
        <v>2183</v>
      </c>
      <c r="E103" s="1491" t="s">
        <v>22</v>
      </c>
      <c r="F103" s="3251" t="s">
        <v>5193</v>
      </c>
      <c r="G103" s="3250">
        <f>C103</f>
        <v>2183</v>
      </c>
      <c r="H103" s="3251" t="str">
        <f>F103</f>
        <v>นายวรภพ  เรืองศิริ</v>
      </c>
      <c r="I103" s="1802">
        <f>C103</f>
        <v>2183</v>
      </c>
      <c r="J103" s="1491" t="s">
        <v>361</v>
      </c>
      <c r="K103" s="1834" t="s">
        <v>5194</v>
      </c>
    </row>
    <row r="104" spans="1:11" s="8" customFormat="1" ht="20.25" x14ac:dyDescent="0.3">
      <c r="A104" s="272"/>
      <c r="B104" s="3252" t="s">
        <v>5195</v>
      </c>
      <c r="C104" s="3253"/>
      <c r="D104" s="3253"/>
      <c r="E104" s="1491"/>
      <c r="F104" s="1805"/>
      <c r="G104" s="3253"/>
      <c r="H104" s="1805"/>
      <c r="I104" s="1267"/>
      <c r="J104" s="1491"/>
      <c r="K104" s="3252" t="s">
        <v>2900</v>
      </c>
    </row>
    <row r="105" spans="1:11" s="8" customFormat="1" ht="20.25" x14ac:dyDescent="0.3">
      <c r="A105" s="272">
        <v>2</v>
      </c>
      <c r="B105" s="405" t="s">
        <v>5196</v>
      </c>
      <c r="C105" s="3254">
        <v>1820</v>
      </c>
      <c r="D105" s="3250">
        <f>C105</f>
        <v>1820</v>
      </c>
      <c r="E105" s="1491" t="s">
        <v>22</v>
      </c>
      <c r="F105" s="3251" t="s">
        <v>5197</v>
      </c>
      <c r="G105" s="3250">
        <f>C105</f>
        <v>1820</v>
      </c>
      <c r="H105" s="3251" t="str">
        <f>F105</f>
        <v>ร้านสุทธิวารีน้ำแข็งหลอด</v>
      </c>
      <c r="I105" s="1804">
        <f>C105</f>
        <v>1820</v>
      </c>
      <c r="J105" s="1834"/>
      <c r="K105" s="1834" t="s">
        <v>4463</v>
      </c>
    </row>
    <row r="106" spans="1:11" s="8" customFormat="1" ht="20.25" x14ac:dyDescent="0.3">
      <c r="A106" s="1800"/>
      <c r="B106" s="3252" t="s">
        <v>361</v>
      </c>
      <c r="C106" s="1660"/>
      <c r="D106" s="1660"/>
      <c r="E106" s="1660"/>
      <c r="F106" s="3255"/>
      <c r="G106" s="1660"/>
      <c r="H106" s="3255"/>
      <c r="I106" s="1800"/>
      <c r="J106" s="1660"/>
      <c r="K106" s="3252" t="s">
        <v>2900</v>
      </c>
    </row>
    <row r="107" spans="1:11" s="8" customFormat="1" ht="20.25" x14ac:dyDescent="0.3">
      <c r="A107" s="149">
        <v>3</v>
      </c>
      <c r="B107" s="405" t="s">
        <v>5198</v>
      </c>
      <c r="C107" s="3254">
        <v>300</v>
      </c>
      <c r="D107" s="3250">
        <f>C107</f>
        <v>300</v>
      </c>
      <c r="E107" s="1491" t="s">
        <v>22</v>
      </c>
      <c r="F107" s="3251" t="s">
        <v>5199</v>
      </c>
      <c r="G107" s="3250">
        <f>C107</f>
        <v>300</v>
      </c>
      <c r="H107" s="3251" t="str">
        <f>F107</f>
        <v>หจก.ต.การยางศูนย์ล้อ</v>
      </c>
      <c r="I107" s="1804">
        <f>C107</f>
        <v>300</v>
      </c>
      <c r="J107" s="1834"/>
      <c r="K107" s="1834" t="s">
        <v>5200</v>
      </c>
    </row>
    <row r="108" spans="1:11" s="8" customFormat="1" ht="20.25" x14ac:dyDescent="0.3">
      <c r="A108" s="3256"/>
      <c r="B108" s="3252" t="s">
        <v>361</v>
      </c>
      <c r="C108" s="1660"/>
      <c r="D108" s="1660"/>
      <c r="E108" s="1660"/>
      <c r="F108" s="3255"/>
      <c r="G108" s="1660"/>
      <c r="H108" s="3255"/>
      <c r="I108" s="1800"/>
      <c r="J108" s="1660"/>
      <c r="K108" s="3252" t="s">
        <v>1472</v>
      </c>
    </row>
    <row r="109" spans="1:11" s="8" customFormat="1" ht="20.25" x14ac:dyDescent="0.3">
      <c r="A109" s="149">
        <v>4</v>
      </c>
      <c r="B109" s="405" t="s">
        <v>5201</v>
      </c>
      <c r="C109" s="3254">
        <v>2150</v>
      </c>
      <c r="D109" s="3250">
        <f>C109</f>
        <v>2150</v>
      </c>
      <c r="E109" s="1491" t="s">
        <v>22</v>
      </c>
      <c r="F109" s="3251" t="s">
        <v>5199</v>
      </c>
      <c r="G109" s="3250">
        <f>C109</f>
        <v>2150</v>
      </c>
      <c r="H109" s="3251" t="str">
        <f>F109</f>
        <v>หจก.ต.การยางศูนย์ล้อ</v>
      </c>
      <c r="I109" s="1804">
        <f>C109</f>
        <v>2150</v>
      </c>
      <c r="J109" s="1834"/>
      <c r="K109" s="1834" t="s">
        <v>5202</v>
      </c>
    </row>
    <row r="110" spans="1:11" s="8" customFormat="1" ht="20.25" x14ac:dyDescent="0.3">
      <c r="A110" s="3256"/>
      <c r="B110" s="3252" t="s">
        <v>361</v>
      </c>
      <c r="C110" s="1660"/>
      <c r="D110" s="1660"/>
      <c r="E110" s="1660"/>
      <c r="F110" s="3255"/>
      <c r="G110" s="1660"/>
      <c r="H110" s="3255"/>
      <c r="I110" s="1800"/>
      <c r="J110" s="1660"/>
      <c r="K110" s="3252" t="s">
        <v>1472</v>
      </c>
    </row>
    <row r="111" spans="1:11" s="8" customFormat="1" ht="20.25" x14ac:dyDescent="0.3">
      <c r="A111" s="149">
        <v>5</v>
      </c>
      <c r="B111" s="405" t="s">
        <v>5198</v>
      </c>
      <c r="C111" s="3254">
        <v>600</v>
      </c>
      <c r="D111" s="3250">
        <f>C111</f>
        <v>600</v>
      </c>
      <c r="E111" s="1491" t="s">
        <v>22</v>
      </c>
      <c r="F111" s="3251" t="s">
        <v>5199</v>
      </c>
      <c r="G111" s="3250">
        <f>C111</f>
        <v>600</v>
      </c>
      <c r="H111" s="3251" t="str">
        <f>F111</f>
        <v>หจก.ต.การยางศูนย์ล้อ</v>
      </c>
      <c r="I111" s="1804">
        <f>C111</f>
        <v>600</v>
      </c>
      <c r="J111" s="1834"/>
      <c r="K111" s="1834" t="s">
        <v>5203</v>
      </c>
    </row>
    <row r="112" spans="1:11" s="8" customFormat="1" ht="20.25" x14ac:dyDescent="0.3">
      <c r="A112" s="3256"/>
      <c r="B112" s="3252" t="s">
        <v>361</v>
      </c>
      <c r="C112" s="1660"/>
      <c r="D112" s="1660"/>
      <c r="E112" s="1660"/>
      <c r="F112" s="3255"/>
      <c r="G112" s="1660"/>
      <c r="H112" s="3255"/>
      <c r="I112" s="1800"/>
      <c r="J112" s="1660"/>
      <c r="K112" s="3252" t="s">
        <v>2067</v>
      </c>
    </row>
    <row r="113" spans="1:11" s="8" customFormat="1" ht="20.25" x14ac:dyDescent="0.3">
      <c r="A113" s="149">
        <v>6</v>
      </c>
      <c r="B113" s="405" t="s">
        <v>5198</v>
      </c>
      <c r="C113" s="3254">
        <v>200</v>
      </c>
      <c r="D113" s="3250">
        <f>C113</f>
        <v>200</v>
      </c>
      <c r="E113" s="1491" t="s">
        <v>22</v>
      </c>
      <c r="F113" s="3251" t="s">
        <v>5199</v>
      </c>
      <c r="G113" s="3250">
        <f>C113</f>
        <v>200</v>
      </c>
      <c r="H113" s="3251" t="str">
        <f>F113</f>
        <v>หจก.ต.การยางศูนย์ล้อ</v>
      </c>
      <c r="I113" s="1804">
        <f>C113</f>
        <v>200</v>
      </c>
      <c r="J113" s="1834"/>
      <c r="K113" s="1834" t="s">
        <v>5204</v>
      </c>
    </row>
    <row r="114" spans="1:11" s="8" customFormat="1" ht="20.25" x14ac:dyDescent="0.3">
      <c r="A114" s="3256"/>
      <c r="B114" s="3252" t="s">
        <v>361</v>
      </c>
      <c r="C114" s="1660"/>
      <c r="D114" s="1660"/>
      <c r="E114" s="1660"/>
      <c r="F114" s="3255"/>
      <c r="G114" s="1660"/>
      <c r="H114" s="3255"/>
      <c r="I114" s="1800"/>
      <c r="J114" s="1660"/>
      <c r="K114" s="3252" t="s">
        <v>1309</v>
      </c>
    </row>
    <row r="115" spans="1:11" s="8" customFormat="1" ht="20.25" x14ac:dyDescent="0.3">
      <c r="A115" s="149">
        <v>7</v>
      </c>
      <c r="B115" s="405" t="s">
        <v>5205</v>
      </c>
      <c r="C115" s="3254">
        <v>6970</v>
      </c>
      <c r="D115" s="3250">
        <f>C115</f>
        <v>6970</v>
      </c>
      <c r="E115" s="1491" t="s">
        <v>22</v>
      </c>
      <c r="F115" s="3251" t="s">
        <v>5206</v>
      </c>
      <c r="G115" s="3250">
        <f>C115</f>
        <v>6970</v>
      </c>
      <c r="H115" s="3251" t="str">
        <f>F115</f>
        <v>ร้านสวนกลิ่นสุคนธ์</v>
      </c>
      <c r="I115" s="1804">
        <f>C115</f>
        <v>6970</v>
      </c>
      <c r="J115" s="1834"/>
      <c r="K115" s="1834" t="s">
        <v>698</v>
      </c>
    </row>
    <row r="116" spans="1:11" s="8" customFormat="1" ht="20.25" x14ac:dyDescent="0.3">
      <c r="A116" s="3256"/>
      <c r="B116" s="3252" t="s">
        <v>361</v>
      </c>
      <c r="C116" s="1660"/>
      <c r="D116" s="1660"/>
      <c r="E116" s="1660"/>
      <c r="F116" s="3255"/>
      <c r="G116" s="1660"/>
      <c r="H116" s="3255"/>
      <c r="I116" s="1800"/>
      <c r="J116" s="1660"/>
      <c r="K116" s="3252" t="s">
        <v>1309</v>
      </c>
    </row>
    <row r="117" spans="1:11" s="8" customFormat="1" ht="20.25" x14ac:dyDescent="0.3">
      <c r="A117" s="149">
        <v>8</v>
      </c>
      <c r="B117" s="405" t="s">
        <v>5207</v>
      </c>
      <c r="C117" s="3254">
        <v>10430</v>
      </c>
      <c r="D117" s="3250">
        <f>C117</f>
        <v>10430</v>
      </c>
      <c r="E117" s="1491" t="s">
        <v>22</v>
      </c>
      <c r="F117" s="3251" t="s">
        <v>5197</v>
      </c>
      <c r="G117" s="3250">
        <f>C117</f>
        <v>10430</v>
      </c>
      <c r="H117" s="3251" t="str">
        <f>F117</f>
        <v>ร้านสุทธิวารีน้ำแข็งหลอด</v>
      </c>
      <c r="I117" s="1804">
        <f>C117</f>
        <v>10430</v>
      </c>
      <c r="J117" s="1834"/>
      <c r="K117" s="1834" t="s">
        <v>701</v>
      </c>
    </row>
    <row r="118" spans="1:11" s="8" customFormat="1" ht="20.25" x14ac:dyDescent="0.3">
      <c r="A118" s="3256"/>
      <c r="B118" s="3252" t="s">
        <v>361</v>
      </c>
      <c r="C118" s="1660"/>
      <c r="D118" s="1660"/>
      <c r="E118" s="1660"/>
      <c r="F118" s="3255"/>
      <c r="G118" s="1660"/>
      <c r="H118" s="3255"/>
      <c r="I118" s="1800"/>
      <c r="J118" s="1660"/>
      <c r="K118" s="3252" t="s">
        <v>1309</v>
      </c>
    </row>
    <row r="119" spans="1:11" s="8" customFormat="1" ht="20.25" x14ac:dyDescent="0.3">
      <c r="A119" s="149">
        <v>9</v>
      </c>
      <c r="B119" s="405" t="s">
        <v>5208</v>
      </c>
      <c r="C119" s="3254">
        <v>25000</v>
      </c>
      <c r="D119" s="3250">
        <f>C119</f>
        <v>25000</v>
      </c>
      <c r="E119" s="1491" t="s">
        <v>22</v>
      </c>
      <c r="F119" s="3251" t="s">
        <v>5209</v>
      </c>
      <c r="G119" s="3250">
        <f>C119</f>
        <v>25000</v>
      </c>
      <c r="H119" s="3251" t="str">
        <f>F119</f>
        <v>ร้านภู่กันศิลป์</v>
      </c>
      <c r="I119" s="1804">
        <f>C119</f>
        <v>25000</v>
      </c>
      <c r="J119" s="1834"/>
      <c r="K119" s="1834" t="s">
        <v>3904</v>
      </c>
    </row>
    <row r="120" spans="1:11" s="8" customFormat="1" ht="20.25" x14ac:dyDescent="0.3">
      <c r="A120" s="3256"/>
      <c r="B120" s="3252" t="s">
        <v>361</v>
      </c>
      <c r="C120" s="1660"/>
      <c r="D120" s="1660"/>
      <c r="E120" s="1660"/>
      <c r="F120" s="3255"/>
      <c r="G120" s="1660"/>
      <c r="H120" s="3255"/>
      <c r="I120" s="1800"/>
      <c r="J120" s="1660"/>
      <c r="K120" s="3252" t="s">
        <v>1309</v>
      </c>
    </row>
    <row r="121" spans="1:11" s="8" customFormat="1" ht="20.25" x14ac:dyDescent="0.3">
      <c r="A121" s="149">
        <v>10</v>
      </c>
      <c r="B121" s="405" t="s">
        <v>5210</v>
      </c>
      <c r="C121" s="3254">
        <v>1600</v>
      </c>
      <c r="D121" s="3250">
        <f>C121</f>
        <v>1600</v>
      </c>
      <c r="E121" s="1491" t="s">
        <v>22</v>
      </c>
      <c r="F121" s="3251" t="s">
        <v>5209</v>
      </c>
      <c r="G121" s="3250">
        <f>C121</f>
        <v>1600</v>
      </c>
      <c r="H121" s="3251" t="str">
        <f>F121</f>
        <v>ร้านภู่กันศิลป์</v>
      </c>
      <c r="I121" s="1804">
        <f>C121</f>
        <v>1600</v>
      </c>
      <c r="J121" s="1834"/>
      <c r="K121" s="1834" t="s">
        <v>3907</v>
      </c>
    </row>
    <row r="122" spans="1:11" s="8" customFormat="1" ht="20.25" x14ac:dyDescent="0.3">
      <c r="A122" s="3256"/>
      <c r="B122" s="3252" t="s">
        <v>361</v>
      </c>
      <c r="C122" s="1660"/>
      <c r="D122" s="1660"/>
      <c r="E122" s="1660"/>
      <c r="F122" s="3255"/>
      <c r="G122" s="1660"/>
      <c r="H122" s="3255"/>
      <c r="I122" s="1800"/>
      <c r="J122" s="1660"/>
      <c r="K122" s="3252" t="s">
        <v>1351</v>
      </c>
    </row>
    <row r="123" spans="1:11" s="8" customFormat="1" ht="20.25" x14ac:dyDescent="0.3">
      <c r="A123" s="149">
        <v>11</v>
      </c>
      <c r="B123" s="405" t="s">
        <v>5211</v>
      </c>
      <c r="C123" s="3254">
        <v>240570</v>
      </c>
      <c r="D123" s="3250">
        <f>C123</f>
        <v>240570</v>
      </c>
      <c r="E123" s="1491" t="s">
        <v>22</v>
      </c>
      <c r="F123" s="3251" t="s">
        <v>5212</v>
      </c>
      <c r="G123" s="3250">
        <f>C123</f>
        <v>240570</v>
      </c>
      <c r="H123" s="3251" t="str">
        <f>F123</f>
        <v>หจก.ตราดเซอร์วิส 2002</v>
      </c>
      <c r="I123" s="1804">
        <f>C123</f>
        <v>240570</v>
      </c>
      <c r="J123" s="1834"/>
      <c r="K123" s="1834" t="s">
        <v>3911</v>
      </c>
    </row>
    <row r="124" spans="1:11" s="8" customFormat="1" ht="20.25" x14ac:dyDescent="0.3">
      <c r="A124" s="3256"/>
      <c r="B124" s="3252" t="s">
        <v>361</v>
      </c>
      <c r="C124" s="1660"/>
      <c r="D124" s="1660"/>
      <c r="E124" s="1660"/>
      <c r="F124" s="3255"/>
      <c r="G124" s="1660"/>
      <c r="H124" s="3255"/>
      <c r="I124" s="1800"/>
      <c r="J124" s="1660"/>
      <c r="K124" s="3252" t="s">
        <v>2127</v>
      </c>
    </row>
    <row r="125" spans="1:11" s="8" customFormat="1" ht="20.25" x14ac:dyDescent="0.3">
      <c r="A125" s="272">
        <v>12</v>
      </c>
      <c r="B125" s="405" t="s">
        <v>5192</v>
      </c>
      <c r="C125" s="3250">
        <v>2183</v>
      </c>
      <c r="D125" s="3250">
        <f>C125</f>
        <v>2183</v>
      </c>
      <c r="E125" s="1491" t="s">
        <v>22</v>
      </c>
      <c r="F125" s="3251" t="s">
        <v>5193</v>
      </c>
      <c r="G125" s="3250">
        <f>C125</f>
        <v>2183</v>
      </c>
      <c r="H125" s="3251" t="str">
        <f>F125</f>
        <v>นายวรภพ  เรืองศิริ</v>
      </c>
      <c r="I125" s="1802">
        <f>C125</f>
        <v>2183</v>
      </c>
      <c r="J125" s="1491" t="s">
        <v>361</v>
      </c>
      <c r="K125" s="1834" t="s">
        <v>3925</v>
      </c>
    </row>
    <row r="126" spans="1:11" s="8" customFormat="1" ht="20.25" x14ac:dyDescent="0.3">
      <c r="A126" s="272"/>
      <c r="B126" s="3252" t="s">
        <v>5213</v>
      </c>
      <c r="C126" s="3253"/>
      <c r="D126" s="3253"/>
      <c r="E126" s="1491"/>
      <c r="F126" s="1805"/>
      <c r="G126" s="3253"/>
      <c r="H126" s="1805"/>
      <c r="I126" s="1267"/>
      <c r="J126" s="1491"/>
      <c r="K126" s="3252" t="s">
        <v>2127</v>
      </c>
    </row>
    <row r="127" spans="1:11" s="29" customFormat="1" ht="20.25" x14ac:dyDescent="0.3">
      <c r="A127" s="101"/>
      <c r="B127" s="3257"/>
      <c r="C127" s="140"/>
      <c r="D127" s="140"/>
      <c r="E127" s="100"/>
      <c r="F127" s="3258"/>
      <c r="G127" s="3257"/>
      <c r="H127" s="3258"/>
      <c r="I127" s="1276"/>
      <c r="J127" s="3259"/>
      <c r="K127" s="3259" t="s">
        <v>361</v>
      </c>
    </row>
  </sheetData>
  <mergeCells count="36">
    <mergeCell ref="A89:I89"/>
    <mergeCell ref="A90:I90"/>
    <mergeCell ref="A91:I91"/>
    <mergeCell ref="B92:B93"/>
    <mergeCell ref="C92:C93"/>
    <mergeCell ref="D92:D93"/>
    <mergeCell ref="E92:E93"/>
    <mergeCell ref="A68:I68"/>
    <mergeCell ref="A69:I69"/>
    <mergeCell ref="A70:I70"/>
    <mergeCell ref="B71:B72"/>
    <mergeCell ref="C71:C72"/>
    <mergeCell ref="D71:D72"/>
    <mergeCell ref="E71:E72"/>
    <mergeCell ref="A51:I51"/>
    <mergeCell ref="A52:I52"/>
    <mergeCell ref="A53:I53"/>
    <mergeCell ref="B54:B55"/>
    <mergeCell ref="C54:C55"/>
    <mergeCell ref="D54:D55"/>
    <mergeCell ref="E54:E55"/>
    <mergeCell ref="F24:G24"/>
    <mergeCell ref="A1:J1"/>
    <mergeCell ref="A2:J2"/>
    <mergeCell ref="F3:G3"/>
    <mergeCell ref="A22:J22"/>
    <mergeCell ref="A23:J23"/>
    <mergeCell ref="F101:G101"/>
    <mergeCell ref="H101:I101"/>
    <mergeCell ref="F102:G102"/>
    <mergeCell ref="H102:I102"/>
    <mergeCell ref="A97:J97"/>
    <mergeCell ref="A98:J98"/>
    <mergeCell ref="A99:J99"/>
    <mergeCell ref="F100:G100"/>
    <mergeCell ref="H100:I10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99"/>
  <sheetViews>
    <sheetView topLeftCell="A295" zoomScale="110" zoomScaleNormal="110" workbookViewId="0">
      <selection activeCell="H250" sqref="H250"/>
    </sheetView>
  </sheetViews>
  <sheetFormatPr defaultRowHeight="12.75" x14ac:dyDescent="0.2"/>
  <cols>
    <col min="2" max="2" width="59.5703125" customWidth="1"/>
    <col min="3" max="3" width="18.85546875" customWidth="1"/>
    <col min="4" max="4" width="15.42578125" customWidth="1"/>
    <col min="5" max="5" width="18.140625" customWidth="1"/>
    <col min="6" max="6" width="35.28515625" customWidth="1"/>
    <col min="7" max="7" width="27.140625" customWidth="1"/>
    <col min="8" max="8" width="34.7109375" customWidth="1"/>
    <col min="9" max="9" width="24.28515625" customWidth="1"/>
    <col min="10" max="10" width="26.28515625" customWidth="1"/>
    <col min="11" max="11" width="32.42578125" customWidth="1"/>
  </cols>
  <sheetData>
    <row r="1" spans="1:11" s="1482" customFormat="1" ht="30" customHeight="1" x14ac:dyDescent="0.45">
      <c r="A1" s="3492" t="s">
        <v>260</v>
      </c>
      <c r="B1" s="3492"/>
      <c r="C1" s="3492"/>
      <c r="D1" s="3492"/>
      <c r="E1" s="3492"/>
      <c r="F1" s="3492"/>
      <c r="G1" s="3492"/>
      <c r="H1" s="3492"/>
      <c r="I1" s="3492"/>
      <c r="J1" s="3492"/>
      <c r="K1" s="484" t="s">
        <v>9</v>
      </c>
    </row>
    <row r="2" spans="1:11" s="1482" customFormat="1" ht="26.25" customHeight="1" x14ac:dyDescent="0.45">
      <c r="A2" s="3493" t="s">
        <v>2541</v>
      </c>
      <c r="B2" s="3493"/>
      <c r="C2" s="3493"/>
      <c r="D2" s="3493"/>
      <c r="E2" s="3493"/>
      <c r="F2" s="3493"/>
      <c r="G2" s="3493"/>
      <c r="H2" s="3493"/>
      <c r="I2" s="3493"/>
      <c r="J2" s="3493"/>
      <c r="K2" s="411"/>
    </row>
    <row r="3" spans="1:11" s="1482" customFormat="1" ht="26.25" customHeight="1" x14ac:dyDescent="0.45">
      <c r="A3" s="3494" t="s">
        <v>2542</v>
      </c>
      <c r="B3" s="3494"/>
      <c r="C3" s="3494"/>
      <c r="D3" s="3494"/>
      <c r="E3" s="3494"/>
      <c r="F3" s="3494"/>
      <c r="G3" s="3494"/>
      <c r="H3" s="3494"/>
      <c r="I3" s="3494"/>
      <c r="J3" s="3494"/>
      <c r="K3" s="1483"/>
    </row>
    <row r="4" spans="1:11" s="6" customFormat="1" ht="24" customHeight="1" x14ac:dyDescent="0.3">
      <c r="A4" s="3403" t="s">
        <v>0</v>
      </c>
      <c r="B4" s="3370" t="s">
        <v>12</v>
      </c>
      <c r="C4" s="3495" t="s">
        <v>13</v>
      </c>
      <c r="D4" s="3498" t="s">
        <v>14</v>
      </c>
      <c r="E4" s="3403" t="s">
        <v>15</v>
      </c>
      <c r="F4" s="3501" t="s">
        <v>16</v>
      </c>
      <c r="G4" s="3502"/>
      <c r="H4" s="3507" t="s">
        <v>2543</v>
      </c>
      <c r="I4" s="3508"/>
      <c r="J4" s="3403" t="s">
        <v>18</v>
      </c>
      <c r="K4" s="3403" t="s">
        <v>19</v>
      </c>
    </row>
    <row r="5" spans="1:11" s="6" customFormat="1" ht="24" customHeight="1" x14ac:dyDescent="0.3">
      <c r="A5" s="3404"/>
      <c r="B5" s="3402"/>
      <c r="C5" s="3496"/>
      <c r="D5" s="3499"/>
      <c r="E5" s="3404"/>
      <c r="F5" s="3503"/>
      <c r="G5" s="3504"/>
      <c r="H5" s="3509"/>
      <c r="I5" s="3510"/>
      <c r="J5" s="3404"/>
      <c r="K5" s="3404"/>
    </row>
    <row r="6" spans="1:11" s="6" customFormat="1" ht="24" customHeight="1" x14ac:dyDescent="0.3">
      <c r="A6" s="3404"/>
      <c r="B6" s="3402"/>
      <c r="C6" s="3496"/>
      <c r="D6" s="3499"/>
      <c r="E6" s="3404"/>
      <c r="F6" s="3503"/>
      <c r="G6" s="3504"/>
      <c r="H6" s="3509"/>
      <c r="I6" s="3510"/>
      <c r="J6" s="3404"/>
      <c r="K6" s="3404"/>
    </row>
    <row r="7" spans="1:11" s="6" customFormat="1" ht="24" customHeight="1" x14ac:dyDescent="0.3">
      <c r="A7" s="3405"/>
      <c r="B7" s="3371"/>
      <c r="C7" s="3497"/>
      <c r="D7" s="3500"/>
      <c r="E7" s="3405"/>
      <c r="F7" s="3505"/>
      <c r="G7" s="3506"/>
      <c r="H7" s="3511"/>
      <c r="I7" s="3512"/>
      <c r="J7" s="3405"/>
      <c r="K7" s="3405"/>
    </row>
    <row r="8" spans="1:11" s="1500" customFormat="1" ht="21" customHeight="1" x14ac:dyDescent="0.5">
      <c r="A8" s="1501">
        <v>1</v>
      </c>
      <c r="B8" s="1502" t="s">
        <v>2544</v>
      </c>
      <c r="C8" s="1503">
        <v>1720</v>
      </c>
      <c r="D8" s="1503">
        <v>1720</v>
      </c>
      <c r="E8" s="126" t="s">
        <v>22</v>
      </c>
      <c r="F8" s="1504" t="s">
        <v>2545</v>
      </c>
      <c r="G8" s="1505">
        <v>1720</v>
      </c>
      <c r="H8" s="1504" t="s">
        <v>2545</v>
      </c>
      <c r="I8" s="1505">
        <v>1720</v>
      </c>
      <c r="J8" s="126"/>
      <c r="K8" s="596" t="s">
        <v>2546</v>
      </c>
    </row>
    <row r="9" spans="1:11" s="1500" customFormat="1" ht="23.25" x14ac:dyDescent="0.5">
      <c r="A9" s="1506"/>
      <c r="B9" s="1484"/>
      <c r="C9" s="1485"/>
      <c r="D9" s="1489"/>
      <c r="E9" s="1486"/>
      <c r="F9" s="1507"/>
      <c r="G9" s="1488"/>
      <c r="H9" s="1507"/>
      <c r="I9" s="1488"/>
      <c r="J9" s="272"/>
      <c r="K9" s="639" t="s">
        <v>609</v>
      </c>
    </row>
    <row r="10" spans="1:11" s="1500" customFormat="1" ht="23.25" x14ac:dyDescent="0.5">
      <c r="A10" s="1506">
        <v>2</v>
      </c>
      <c r="B10" s="1484" t="s">
        <v>2547</v>
      </c>
      <c r="C10" s="1485">
        <v>318175.2</v>
      </c>
      <c r="D10" s="1489">
        <v>318175.2</v>
      </c>
      <c r="E10" s="272" t="s">
        <v>22</v>
      </c>
      <c r="F10" s="1507" t="s">
        <v>1777</v>
      </c>
      <c r="G10" s="1488">
        <v>318175.2</v>
      </c>
      <c r="H10" s="1507" t="s">
        <v>1777</v>
      </c>
      <c r="I10" s="1488">
        <v>318175.2</v>
      </c>
      <c r="J10" s="272"/>
      <c r="K10" s="639" t="s">
        <v>2548</v>
      </c>
    </row>
    <row r="11" spans="1:11" s="1500" customFormat="1" ht="23.25" x14ac:dyDescent="0.5">
      <c r="A11" s="1174"/>
      <c r="B11" s="1484"/>
      <c r="C11" s="1485"/>
      <c r="D11" s="1485"/>
      <c r="E11" s="1486"/>
      <c r="F11" s="1487"/>
      <c r="G11" s="1488"/>
      <c r="H11" s="1487"/>
      <c r="I11" s="1488"/>
      <c r="J11" s="272"/>
      <c r="K11" s="639" t="s">
        <v>623</v>
      </c>
    </row>
    <row r="12" spans="1:11" s="1500" customFormat="1" ht="23.25" x14ac:dyDescent="0.5">
      <c r="A12" s="1174">
        <v>3</v>
      </c>
      <c r="B12" s="1484" t="s">
        <v>2549</v>
      </c>
      <c r="C12" s="1485">
        <v>9920</v>
      </c>
      <c r="D12" s="1489">
        <v>9920</v>
      </c>
      <c r="E12" s="272" t="s">
        <v>2550</v>
      </c>
      <c r="F12" s="1507" t="s">
        <v>2551</v>
      </c>
      <c r="G12" s="1488">
        <v>9920</v>
      </c>
      <c r="H12" s="1507" t="s">
        <v>2551</v>
      </c>
      <c r="I12" s="1488">
        <v>9920</v>
      </c>
      <c r="J12" s="272"/>
      <c r="K12" s="639" t="s">
        <v>2552</v>
      </c>
    </row>
    <row r="13" spans="1:11" s="1500" customFormat="1" ht="23.25" x14ac:dyDescent="0.5">
      <c r="A13" s="1174"/>
      <c r="B13" s="1484"/>
      <c r="C13" s="1485"/>
      <c r="D13" s="1489"/>
      <c r="E13" s="1486"/>
      <c r="F13" s="1487"/>
      <c r="G13" s="1488"/>
      <c r="H13" s="1487"/>
      <c r="I13" s="1488"/>
      <c r="J13" s="272"/>
      <c r="K13" s="639" t="s">
        <v>2553</v>
      </c>
    </row>
    <row r="14" spans="1:11" s="1500" customFormat="1" ht="23.25" x14ac:dyDescent="0.5">
      <c r="A14" s="1174">
        <v>4</v>
      </c>
      <c r="B14" s="1484" t="s">
        <v>2554</v>
      </c>
      <c r="C14" s="1485">
        <v>2700</v>
      </c>
      <c r="D14" s="1489">
        <v>2700</v>
      </c>
      <c r="E14" s="272" t="s">
        <v>2550</v>
      </c>
      <c r="F14" s="1507" t="s">
        <v>2551</v>
      </c>
      <c r="G14" s="1488">
        <v>2700</v>
      </c>
      <c r="H14" s="1507" t="s">
        <v>2551</v>
      </c>
      <c r="I14" s="1490">
        <v>2700</v>
      </c>
      <c r="J14" s="1491"/>
      <c r="K14" s="639" t="s">
        <v>2555</v>
      </c>
    </row>
    <row r="15" spans="1:11" s="1500" customFormat="1" ht="23.25" x14ac:dyDescent="0.5">
      <c r="A15" s="1174"/>
      <c r="B15" s="1484"/>
      <c r="C15" s="1485"/>
      <c r="D15" s="1489"/>
      <c r="E15" s="1486"/>
      <c r="F15" s="1487"/>
      <c r="G15" s="1488"/>
      <c r="H15" s="1487"/>
      <c r="I15" s="1488"/>
      <c r="J15" s="272"/>
      <c r="K15" s="639" t="s">
        <v>618</v>
      </c>
    </row>
    <row r="16" spans="1:11" s="1500" customFormat="1" ht="23.25" x14ac:dyDescent="0.5">
      <c r="A16" s="1174">
        <v>5</v>
      </c>
      <c r="B16" s="1484" t="s">
        <v>2556</v>
      </c>
      <c r="C16" s="1485">
        <v>16000</v>
      </c>
      <c r="D16" s="1489">
        <v>16000</v>
      </c>
      <c r="E16" s="272" t="s">
        <v>2550</v>
      </c>
      <c r="F16" s="1487" t="s">
        <v>2557</v>
      </c>
      <c r="G16" s="1488">
        <v>16000</v>
      </c>
      <c r="H16" s="1487" t="s">
        <v>2557</v>
      </c>
      <c r="I16" s="1490">
        <v>16000</v>
      </c>
      <c r="J16" s="1491"/>
      <c r="K16" s="639" t="s">
        <v>2558</v>
      </c>
    </row>
    <row r="17" spans="1:11" s="1500" customFormat="1" ht="23.25" x14ac:dyDescent="0.5">
      <c r="A17" s="1174"/>
      <c r="B17" s="1484" t="s">
        <v>2559</v>
      </c>
      <c r="C17" s="1485"/>
      <c r="D17" s="1489"/>
      <c r="E17" s="1486"/>
      <c r="F17" s="1492"/>
      <c r="G17" s="1493"/>
      <c r="H17" s="1492"/>
      <c r="I17" s="1493"/>
      <c r="J17" s="272"/>
      <c r="K17" s="639" t="s">
        <v>618</v>
      </c>
    </row>
    <row r="18" spans="1:11" s="1500" customFormat="1" ht="23.25" x14ac:dyDescent="0.5">
      <c r="A18" s="1174">
        <v>6</v>
      </c>
      <c r="B18" s="1484" t="s">
        <v>2412</v>
      </c>
      <c r="C18" s="1485">
        <v>1860</v>
      </c>
      <c r="D18" s="1489">
        <v>1860</v>
      </c>
      <c r="E18" s="272" t="s">
        <v>2550</v>
      </c>
      <c r="F18" s="1492" t="s">
        <v>2545</v>
      </c>
      <c r="G18" s="1494">
        <v>1860</v>
      </c>
      <c r="H18" s="1492" t="s">
        <v>2545</v>
      </c>
      <c r="I18" s="1494">
        <v>1860</v>
      </c>
      <c r="J18" s="272"/>
      <c r="K18" s="639" t="s">
        <v>2560</v>
      </c>
    </row>
    <row r="19" spans="1:11" s="1500" customFormat="1" ht="23.25" x14ac:dyDescent="0.5">
      <c r="A19" s="1174"/>
      <c r="B19" s="1484"/>
      <c r="C19" s="1485"/>
      <c r="D19" s="1489"/>
      <c r="E19" s="1486"/>
      <c r="F19" s="1492"/>
      <c r="G19" s="1494"/>
      <c r="H19" s="1492"/>
      <c r="I19" s="1494"/>
      <c r="J19" s="272"/>
      <c r="K19" s="639" t="s">
        <v>634</v>
      </c>
    </row>
    <row r="20" spans="1:11" s="1500" customFormat="1" ht="23.25" x14ac:dyDescent="0.5">
      <c r="A20" s="1174">
        <v>7</v>
      </c>
      <c r="B20" s="1484" t="s">
        <v>2561</v>
      </c>
      <c r="C20" s="1485">
        <v>8400</v>
      </c>
      <c r="D20" s="1489">
        <v>8400</v>
      </c>
      <c r="E20" s="272" t="s">
        <v>2550</v>
      </c>
      <c r="F20" s="1507" t="s">
        <v>2562</v>
      </c>
      <c r="G20" s="1488">
        <v>8400</v>
      </c>
      <c r="H20" s="1507" t="s">
        <v>2562</v>
      </c>
      <c r="I20" s="1488">
        <v>8400</v>
      </c>
      <c r="J20" s="272"/>
      <c r="K20" s="639" t="s">
        <v>2563</v>
      </c>
    </row>
    <row r="21" spans="1:11" s="1500" customFormat="1" ht="23.25" x14ac:dyDescent="0.5">
      <c r="A21" s="1174"/>
      <c r="B21" s="1484"/>
      <c r="C21" s="1485"/>
      <c r="D21" s="1489"/>
      <c r="E21" s="1486"/>
      <c r="F21" s="1487"/>
      <c r="G21" s="1488"/>
      <c r="H21" s="1487"/>
      <c r="I21" s="1488"/>
      <c r="J21" s="272"/>
      <c r="K21" s="639" t="s">
        <v>2564</v>
      </c>
    </row>
    <row r="22" spans="1:11" s="1500" customFormat="1" ht="23.25" x14ac:dyDescent="0.5">
      <c r="A22" s="1174">
        <v>8</v>
      </c>
      <c r="B22" s="1484" t="s">
        <v>2565</v>
      </c>
      <c r="C22" s="1485">
        <v>4380</v>
      </c>
      <c r="D22" s="1489">
        <v>4380</v>
      </c>
      <c r="E22" s="272" t="s">
        <v>2550</v>
      </c>
      <c r="F22" s="1492" t="s">
        <v>2566</v>
      </c>
      <c r="G22" s="1494">
        <v>4380</v>
      </c>
      <c r="H22" s="1492" t="s">
        <v>2566</v>
      </c>
      <c r="I22" s="1494">
        <v>4380</v>
      </c>
      <c r="J22" s="272"/>
      <c r="K22" s="639" t="s">
        <v>2567</v>
      </c>
    </row>
    <row r="23" spans="1:11" s="1500" customFormat="1" ht="23.25" x14ac:dyDescent="0.5">
      <c r="A23" s="1174"/>
      <c r="B23" s="1484"/>
      <c r="C23" s="1485"/>
      <c r="D23" s="1489"/>
      <c r="E23" s="1486"/>
      <c r="F23" s="1492"/>
      <c r="G23" s="1494"/>
      <c r="H23" s="1492"/>
      <c r="I23" s="1494"/>
      <c r="J23" s="272"/>
      <c r="K23" s="639" t="s">
        <v>618</v>
      </c>
    </row>
    <row r="24" spans="1:11" s="1500" customFormat="1" ht="23.25" x14ac:dyDescent="0.5">
      <c r="A24" s="1174">
        <v>9</v>
      </c>
      <c r="B24" s="1484" t="s">
        <v>2568</v>
      </c>
      <c r="C24" s="1485">
        <v>16660</v>
      </c>
      <c r="D24" s="1489">
        <v>16660</v>
      </c>
      <c r="E24" s="272" t="s">
        <v>2550</v>
      </c>
      <c r="F24" s="1492" t="s">
        <v>2569</v>
      </c>
      <c r="G24" s="1494">
        <v>16660</v>
      </c>
      <c r="H24" s="1492" t="s">
        <v>2569</v>
      </c>
      <c r="I24" s="1494">
        <v>16660</v>
      </c>
      <c r="J24" s="272"/>
      <c r="K24" s="639" t="s">
        <v>2570</v>
      </c>
    </row>
    <row r="25" spans="1:11" s="1500" customFormat="1" ht="23.25" x14ac:dyDescent="0.5">
      <c r="A25" s="1174"/>
      <c r="B25" s="1484" t="s">
        <v>389</v>
      </c>
      <c r="C25" s="1485"/>
      <c r="D25" s="1489"/>
      <c r="E25" s="1486"/>
      <c r="F25" s="1492"/>
      <c r="G25" s="1494"/>
      <c r="H25" s="1492"/>
      <c r="I25" s="1494"/>
      <c r="J25" s="272"/>
      <c r="K25" s="639" t="s">
        <v>618</v>
      </c>
    </row>
    <row r="26" spans="1:11" s="1500" customFormat="1" ht="23.25" x14ac:dyDescent="0.5">
      <c r="A26" s="1174">
        <v>10</v>
      </c>
      <c r="B26" s="1484" t="s">
        <v>2571</v>
      </c>
      <c r="C26" s="1485">
        <v>750</v>
      </c>
      <c r="D26" s="1489">
        <v>750</v>
      </c>
      <c r="E26" s="272" t="s">
        <v>2550</v>
      </c>
      <c r="F26" s="1492" t="s">
        <v>2569</v>
      </c>
      <c r="G26" s="1494">
        <v>750</v>
      </c>
      <c r="H26" s="1492" t="s">
        <v>2569</v>
      </c>
      <c r="I26" s="1494">
        <v>750</v>
      </c>
      <c r="J26" s="272"/>
      <c r="K26" s="639" t="s">
        <v>2572</v>
      </c>
    </row>
    <row r="27" spans="1:11" s="1500" customFormat="1" ht="23.25" x14ac:dyDescent="0.5">
      <c r="A27" s="1174"/>
      <c r="B27" s="1484"/>
      <c r="C27" s="1485"/>
      <c r="D27" s="1489"/>
      <c r="E27" s="1486"/>
      <c r="F27" s="1492"/>
      <c r="G27" s="1494"/>
      <c r="H27" s="1492"/>
      <c r="I27" s="1494"/>
      <c r="J27" s="272"/>
      <c r="K27" s="639" t="s">
        <v>630</v>
      </c>
    </row>
    <row r="28" spans="1:11" s="1500" customFormat="1" ht="23.25" x14ac:dyDescent="0.5">
      <c r="A28" s="1174">
        <v>11</v>
      </c>
      <c r="B28" s="1484" t="s">
        <v>2573</v>
      </c>
      <c r="C28" s="1485">
        <v>41181.129999999997</v>
      </c>
      <c r="D28" s="1489">
        <v>41181.129999999997</v>
      </c>
      <c r="E28" s="272" t="s">
        <v>2550</v>
      </c>
      <c r="F28" s="1492" t="s">
        <v>2574</v>
      </c>
      <c r="G28" s="1494">
        <v>41181.129999999997</v>
      </c>
      <c r="H28" s="1492" t="s">
        <v>2574</v>
      </c>
      <c r="I28" s="1494">
        <v>41181.129999999997</v>
      </c>
      <c r="J28" s="272"/>
      <c r="K28" s="639" t="s">
        <v>2575</v>
      </c>
    </row>
    <row r="29" spans="1:11" s="1500" customFormat="1" ht="23.25" x14ac:dyDescent="0.5">
      <c r="A29" s="1174"/>
      <c r="B29" s="1484"/>
      <c r="C29" s="1485"/>
      <c r="D29" s="1489"/>
      <c r="E29" s="1486"/>
      <c r="F29" s="1492"/>
      <c r="G29" s="1494"/>
      <c r="H29" s="1492"/>
      <c r="I29" s="1494"/>
      <c r="J29" s="272"/>
      <c r="K29" s="639" t="s">
        <v>2576</v>
      </c>
    </row>
    <row r="30" spans="1:11" s="1500" customFormat="1" ht="23.25" x14ac:dyDescent="0.5">
      <c r="A30" s="1178"/>
      <c r="B30" s="1495"/>
      <c r="C30" s="1496"/>
      <c r="D30" s="1497"/>
      <c r="E30" s="1287"/>
      <c r="F30" s="1498"/>
      <c r="G30" s="1499"/>
      <c r="H30" s="1498"/>
      <c r="I30" s="1499"/>
      <c r="J30" s="101"/>
      <c r="K30" s="647"/>
    </row>
    <row r="32" spans="1:11" s="1508" customFormat="1" ht="30" customHeight="1" x14ac:dyDescent="0.5">
      <c r="A32" s="3369" t="s">
        <v>260</v>
      </c>
      <c r="B32" s="3369"/>
      <c r="C32" s="3369"/>
      <c r="D32" s="3369"/>
      <c r="E32" s="3369"/>
      <c r="F32" s="3369"/>
      <c r="G32" s="3369"/>
      <c r="H32" s="3369"/>
      <c r="I32" s="3369"/>
      <c r="J32" s="3369"/>
      <c r="K32" s="182" t="s">
        <v>9</v>
      </c>
    </row>
    <row r="33" spans="1:11" s="1508" customFormat="1" ht="26.25" customHeight="1" x14ac:dyDescent="0.5">
      <c r="A33" s="3401" t="s">
        <v>2577</v>
      </c>
      <c r="B33" s="3401"/>
      <c r="C33" s="3401"/>
      <c r="D33" s="3401"/>
      <c r="E33" s="3401"/>
      <c r="F33" s="3401"/>
      <c r="G33" s="3401"/>
      <c r="H33" s="3401"/>
      <c r="I33" s="3401"/>
      <c r="J33" s="3401"/>
      <c r="K33" s="71"/>
    </row>
    <row r="34" spans="1:11" s="8" customFormat="1" ht="24" customHeight="1" x14ac:dyDescent="0.3">
      <c r="A34" s="3403" t="s">
        <v>0</v>
      </c>
      <c r="B34" s="3370" t="s">
        <v>12</v>
      </c>
      <c r="C34" s="3495" t="s">
        <v>13</v>
      </c>
      <c r="D34" s="3498" t="s">
        <v>14</v>
      </c>
      <c r="E34" s="3403" t="s">
        <v>15</v>
      </c>
      <c r="F34" s="1509"/>
      <c r="G34" s="1510"/>
      <c r="H34" s="1511"/>
      <c r="I34" s="1512"/>
      <c r="J34" s="3403" t="s">
        <v>18</v>
      </c>
      <c r="K34" s="3403" t="s">
        <v>19</v>
      </c>
    </row>
    <row r="35" spans="1:11" s="8" customFormat="1" ht="24" customHeight="1" x14ac:dyDescent="0.3">
      <c r="A35" s="3404"/>
      <c r="B35" s="3402"/>
      <c r="C35" s="3496"/>
      <c r="D35" s="3499"/>
      <c r="E35" s="3404"/>
      <c r="F35" s="3513" t="s">
        <v>16</v>
      </c>
      <c r="G35" s="3514"/>
      <c r="H35" s="3515" t="s">
        <v>1714</v>
      </c>
      <c r="I35" s="3478"/>
      <c r="J35" s="3404"/>
      <c r="K35" s="3404"/>
    </row>
    <row r="36" spans="1:11" s="8" customFormat="1" ht="24" customHeight="1" x14ac:dyDescent="0.3">
      <c r="A36" s="3404"/>
      <c r="B36" s="3402"/>
      <c r="C36" s="3496"/>
      <c r="D36" s="3499"/>
      <c r="E36" s="3404"/>
      <c r="F36" s="1513"/>
      <c r="G36" s="1514"/>
      <c r="H36" s="3509" t="s">
        <v>180</v>
      </c>
      <c r="I36" s="3510"/>
      <c r="J36" s="3404"/>
      <c r="K36" s="3404"/>
    </row>
    <row r="37" spans="1:11" s="8" customFormat="1" ht="24" customHeight="1" x14ac:dyDescent="0.3">
      <c r="A37" s="3404"/>
      <c r="B37" s="3402"/>
      <c r="C37" s="3496"/>
      <c r="D37" s="3499"/>
      <c r="E37" s="3404"/>
      <c r="F37" s="1513"/>
      <c r="G37" s="1514"/>
      <c r="H37" s="1515"/>
      <c r="I37" s="1516"/>
      <c r="J37" s="3404"/>
      <c r="K37" s="3404"/>
    </row>
    <row r="38" spans="1:11" s="1500" customFormat="1" ht="27" customHeight="1" x14ac:dyDescent="0.5">
      <c r="A38" s="1501">
        <v>1</v>
      </c>
      <c r="B38" s="1502" t="s">
        <v>2578</v>
      </c>
      <c r="C38" s="1503">
        <v>77200</v>
      </c>
      <c r="D38" s="1503">
        <v>77200</v>
      </c>
      <c r="E38" s="126" t="s">
        <v>22</v>
      </c>
      <c r="F38" s="1504" t="s">
        <v>2579</v>
      </c>
      <c r="G38" s="1517">
        <v>77200</v>
      </c>
      <c r="H38" s="1504" t="s">
        <v>2579</v>
      </c>
      <c r="I38" s="1517">
        <v>77200</v>
      </c>
      <c r="J38" s="596" t="s">
        <v>121</v>
      </c>
      <c r="K38" s="592" t="s">
        <v>2580</v>
      </c>
    </row>
    <row r="39" spans="1:11" s="1500" customFormat="1" ht="20.25" customHeight="1" x14ac:dyDescent="0.5">
      <c r="A39" s="1174"/>
      <c r="B39" s="1484"/>
      <c r="C39" s="1485"/>
      <c r="D39" s="1485"/>
      <c r="E39" s="272"/>
      <c r="F39" s="1487"/>
      <c r="G39" s="1488"/>
      <c r="H39" s="1487"/>
      <c r="I39" s="1488"/>
      <c r="J39" s="272"/>
      <c r="K39" s="1113" t="s">
        <v>2581</v>
      </c>
    </row>
    <row r="40" spans="1:11" s="1500" customFormat="1" ht="20.25" customHeight="1" x14ac:dyDescent="0.5">
      <c r="A40" s="1174"/>
      <c r="B40" s="1484"/>
      <c r="C40" s="1485"/>
      <c r="D40" s="1485"/>
      <c r="E40" s="272"/>
      <c r="F40" s="1507"/>
      <c r="G40" s="1490"/>
      <c r="H40" s="1507"/>
      <c r="I40" s="1490"/>
      <c r="J40" s="272"/>
      <c r="K40" s="618"/>
    </row>
    <row r="41" spans="1:11" s="1500" customFormat="1" ht="27.75" customHeight="1" x14ac:dyDescent="0.5">
      <c r="A41" s="1174">
        <v>2</v>
      </c>
      <c r="B41" s="1484" t="s">
        <v>2582</v>
      </c>
      <c r="C41" s="1485">
        <v>78500</v>
      </c>
      <c r="D41" s="1485">
        <v>78500</v>
      </c>
      <c r="E41" s="272" t="s">
        <v>22</v>
      </c>
      <c r="F41" s="1507" t="s">
        <v>2583</v>
      </c>
      <c r="G41" s="1488">
        <v>78500</v>
      </c>
      <c r="H41" s="1507" t="s">
        <v>2584</v>
      </c>
      <c r="I41" s="1488">
        <v>78500</v>
      </c>
      <c r="J41" s="272" t="s">
        <v>121</v>
      </c>
      <c r="K41" s="1113" t="s">
        <v>2585</v>
      </c>
    </row>
    <row r="42" spans="1:11" s="1500" customFormat="1" ht="20.25" customHeight="1" x14ac:dyDescent="0.5">
      <c r="A42" s="1174"/>
      <c r="B42" s="1484"/>
      <c r="C42" s="1485"/>
      <c r="D42" s="1489"/>
      <c r="E42" s="272"/>
      <c r="F42" s="1487"/>
      <c r="G42" s="1488"/>
      <c r="H42" s="1487"/>
      <c r="I42" s="1488"/>
      <c r="J42" s="639"/>
      <c r="K42" s="1113" t="s">
        <v>2581</v>
      </c>
    </row>
    <row r="43" spans="1:11" s="1500" customFormat="1" ht="19.5" customHeight="1" x14ac:dyDescent="0.5">
      <c r="A43" s="1174"/>
      <c r="B43" s="1484"/>
      <c r="C43" s="1485"/>
      <c r="D43" s="1489"/>
      <c r="E43" s="272"/>
      <c r="F43" s="1487"/>
      <c r="G43" s="1488"/>
      <c r="H43" s="1487"/>
      <c r="I43" s="1488"/>
      <c r="J43" s="639"/>
      <c r="K43" s="1113"/>
    </row>
    <row r="44" spans="1:11" s="1500" customFormat="1" ht="27" customHeight="1" x14ac:dyDescent="0.5">
      <c r="A44" s="1174">
        <v>3</v>
      </c>
      <c r="B44" s="1484" t="s">
        <v>2586</v>
      </c>
      <c r="C44" s="1485">
        <v>1284</v>
      </c>
      <c r="D44" s="1489">
        <v>1284</v>
      </c>
      <c r="E44" s="272" t="s">
        <v>22</v>
      </c>
      <c r="F44" s="1487" t="s">
        <v>2587</v>
      </c>
      <c r="G44" s="1488">
        <v>1284</v>
      </c>
      <c r="H44" s="1487" t="s">
        <v>2587</v>
      </c>
      <c r="I44" s="1488">
        <v>1284</v>
      </c>
      <c r="J44" s="272" t="s">
        <v>121</v>
      </c>
      <c r="K44" s="1113" t="s">
        <v>2588</v>
      </c>
    </row>
    <row r="45" spans="1:11" s="1500" customFormat="1" ht="20.25" customHeight="1" x14ac:dyDescent="0.5">
      <c r="A45" s="1174"/>
      <c r="B45" s="1484" t="s">
        <v>2589</v>
      </c>
      <c r="C45" s="1485"/>
      <c r="D45" s="1489"/>
      <c r="E45" s="272"/>
      <c r="F45" s="1487"/>
      <c r="G45" s="1488"/>
      <c r="H45" s="1487"/>
      <c r="I45" s="1488"/>
      <c r="J45" s="639"/>
      <c r="K45" s="1113" t="s">
        <v>2590</v>
      </c>
    </row>
    <row r="46" spans="1:11" s="1500" customFormat="1" ht="20.25" customHeight="1" x14ac:dyDescent="0.5">
      <c r="A46" s="1174"/>
      <c r="B46" s="1484"/>
      <c r="C46" s="1485"/>
      <c r="D46" s="1489"/>
      <c r="E46" s="272"/>
      <c r="F46" s="1487"/>
      <c r="G46" s="1488"/>
      <c r="H46" s="1487"/>
      <c r="I46" s="1488"/>
      <c r="J46" s="639"/>
      <c r="K46" s="1113"/>
    </row>
    <row r="47" spans="1:11" s="1500" customFormat="1" ht="27" customHeight="1" x14ac:dyDescent="0.5">
      <c r="A47" s="1174">
        <v>4</v>
      </c>
      <c r="B47" s="1484" t="s">
        <v>2591</v>
      </c>
      <c r="C47" s="1485">
        <v>56870.5</v>
      </c>
      <c r="D47" s="1485">
        <v>56870.5</v>
      </c>
      <c r="E47" s="272" t="s">
        <v>22</v>
      </c>
      <c r="F47" s="1487" t="s">
        <v>2592</v>
      </c>
      <c r="G47" s="1488">
        <v>56870.5</v>
      </c>
      <c r="H47" s="1487" t="s">
        <v>2592</v>
      </c>
      <c r="I47" s="1488">
        <v>56870.5</v>
      </c>
      <c r="J47" s="272" t="s">
        <v>121</v>
      </c>
      <c r="K47" s="1113" t="s">
        <v>2593</v>
      </c>
    </row>
    <row r="48" spans="1:11" s="1500" customFormat="1" ht="20.25" customHeight="1" x14ac:dyDescent="0.5">
      <c r="A48" s="1174"/>
      <c r="B48" s="1484"/>
      <c r="C48" s="1485"/>
      <c r="D48" s="1489"/>
      <c r="E48" s="272"/>
      <c r="F48" s="1487"/>
      <c r="G48" s="1488"/>
      <c r="H48" s="1487"/>
      <c r="I48" s="1488"/>
      <c r="J48" s="639"/>
      <c r="K48" s="1113" t="s">
        <v>2590</v>
      </c>
    </row>
    <row r="49" spans="1:11" s="1500" customFormat="1" ht="20.25" customHeight="1" x14ac:dyDescent="0.5">
      <c r="A49" s="1174"/>
      <c r="B49" s="1484"/>
      <c r="C49" s="1485"/>
      <c r="D49" s="1489"/>
      <c r="E49" s="272"/>
      <c r="F49" s="1487"/>
      <c r="G49" s="1488"/>
      <c r="H49" s="1487"/>
      <c r="I49" s="1488"/>
      <c r="J49" s="639"/>
      <c r="K49" s="1113"/>
    </row>
    <row r="50" spans="1:11" s="1500" customFormat="1" ht="27" customHeight="1" x14ac:dyDescent="0.5">
      <c r="A50" s="1174">
        <v>5</v>
      </c>
      <c r="B50" s="1484" t="s">
        <v>2594</v>
      </c>
      <c r="C50" s="1485">
        <v>45510</v>
      </c>
      <c r="D50" s="1489">
        <v>45510</v>
      </c>
      <c r="E50" s="272" t="s">
        <v>22</v>
      </c>
      <c r="F50" s="1487" t="s">
        <v>2595</v>
      </c>
      <c r="G50" s="1488">
        <v>45510</v>
      </c>
      <c r="H50" s="1487" t="s">
        <v>2595</v>
      </c>
      <c r="I50" s="1488">
        <v>45510</v>
      </c>
      <c r="J50" s="639" t="s">
        <v>121</v>
      </c>
      <c r="K50" s="1113" t="s">
        <v>2596</v>
      </c>
    </row>
    <row r="51" spans="1:11" s="1500" customFormat="1" ht="20.25" customHeight="1" x14ac:dyDescent="0.5">
      <c r="A51" s="1174"/>
      <c r="B51" s="1484"/>
      <c r="C51" s="1485"/>
      <c r="D51" s="1489"/>
      <c r="E51" s="272"/>
      <c r="F51" s="1487"/>
      <c r="G51" s="1488"/>
      <c r="H51" s="1487"/>
      <c r="I51" s="1488"/>
      <c r="J51" s="639"/>
      <c r="K51" s="1113" t="s">
        <v>2597</v>
      </c>
    </row>
    <row r="52" spans="1:11" s="1500" customFormat="1" ht="20.25" customHeight="1" x14ac:dyDescent="0.5">
      <c r="A52" s="1174"/>
      <c r="B52" s="1484"/>
      <c r="C52" s="1485"/>
      <c r="D52" s="1489"/>
      <c r="E52" s="272"/>
      <c r="F52" s="1487"/>
      <c r="G52" s="1488"/>
      <c r="H52" s="1487"/>
      <c r="I52" s="1488"/>
      <c r="J52" s="639"/>
      <c r="K52" s="1113"/>
    </row>
    <row r="53" spans="1:11" s="1500" customFormat="1" ht="27" customHeight="1" x14ac:dyDescent="0.5">
      <c r="A53" s="1174">
        <v>6</v>
      </c>
      <c r="B53" s="1484" t="s">
        <v>2598</v>
      </c>
      <c r="C53" s="1485">
        <v>2200</v>
      </c>
      <c r="D53" s="1489">
        <v>2200</v>
      </c>
      <c r="E53" s="272" t="s">
        <v>22</v>
      </c>
      <c r="F53" s="1487" t="s">
        <v>2599</v>
      </c>
      <c r="G53" s="1488">
        <v>2200</v>
      </c>
      <c r="H53" s="1487" t="s">
        <v>2599</v>
      </c>
      <c r="I53" s="1488">
        <v>2200</v>
      </c>
      <c r="J53" s="639" t="s">
        <v>121</v>
      </c>
      <c r="K53" s="1113" t="s">
        <v>2600</v>
      </c>
    </row>
    <row r="54" spans="1:11" s="1500" customFormat="1" ht="20.25" customHeight="1" x14ac:dyDescent="0.5">
      <c r="A54" s="1174"/>
      <c r="B54" s="1484" t="s">
        <v>2601</v>
      </c>
      <c r="C54" s="1485"/>
      <c r="D54" s="1489"/>
      <c r="E54" s="272"/>
      <c r="F54" s="1487"/>
      <c r="G54" s="1488"/>
      <c r="H54" s="1487"/>
      <c r="I54" s="1488"/>
      <c r="J54" s="639"/>
      <c r="K54" s="1113" t="s">
        <v>2597</v>
      </c>
    </row>
    <row r="55" spans="1:11" s="1500" customFormat="1" ht="20.25" customHeight="1" x14ac:dyDescent="0.5">
      <c r="A55" s="1174"/>
      <c r="B55" s="1484"/>
      <c r="C55" s="1485"/>
      <c r="D55" s="1489"/>
      <c r="E55" s="272"/>
      <c r="F55" s="1487"/>
      <c r="G55" s="1488"/>
      <c r="H55" s="1487"/>
      <c r="I55" s="1488"/>
      <c r="J55" s="639"/>
      <c r="K55" s="1113"/>
    </row>
    <row r="56" spans="1:11" s="1500" customFormat="1" ht="27" customHeight="1" x14ac:dyDescent="0.5">
      <c r="A56" s="1174">
        <v>7</v>
      </c>
      <c r="B56" s="1484" t="s">
        <v>2602</v>
      </c>
      <c r="C56" s="1485">
        <v>79970</v>
      </c>
      <c r="D56" s="1489">
        <v>79970</v>
      </c>
      <c r="E56" s="272" t="s">
        <v>22</v>
      </c>
      <c r="F56" s="1487" t="s">
        <v>2566</v>
      </c>
      <c r="G56" s="1488">
        <v>79970</v>
      </c>
      <c r="H56" s="1487" t="s">
        <v>2566</v>
      </c>
      <c r="I56" s="1488">
        <v>79970</v>
      </c>
      <c r="J56" s="639" t="s">
        <v>121</v>
      </c>
      <c r="K56" s="1113" t="s">
        <v>2603</v>
      </c>
    </row>
    <row r="57" spans="1:11" s="1500" customFormat="1" ht="20.25" customHeight="1" x14ac:dyDescent="0.5">
      <c r="A57" s="1174"/>
      <c r="B57" s="1484"/>
      <c r="C57" s="1485"/>
      <c r="D57" s="1489"/>
      <c r="E57" s="272"/>
      <c r="F57" s="1487"/>
      <c r="G57" s="1488"/>
      <c r="H57" s="1487"/>
      <c r="I57" s="1488"/>
      <c r="J57" s="639"/>
      <c r="K57" s="1113" t="s">
        <v>2604</v>
      </c>
    </row>
    <row r="58" spans="1:11" s="1500" customFormat="1" ht="20.25" customHeight="1" x14ac:dyDescent="0.5">
      <c r="A58" s="1174"/>
      <c r="B58" s="1484"/>
      <c r="C58" s="1485"/>
      <c r="D58" s="1489"/>
      <c r="E58" s="272"/>
      <c r="F58" s="1487"/>
      <c r="G58" s="1488"/>
      <c r="H58" s="1487"/>
      <c r="I58" s="1488"/>
      <c r="J58" s="639"/>
      <c r="K58" s="1113"/>
    </row>
    <row r="59" spans="1:11" s="1500" customFormat="1" ht="27" customHeight="1" x14ac:dyDescent="0.5">
      <c r="A59" s="1174">
        <v>8</v>
      </c>
      <c r="B59" s="1484" t="s">
        <v>2605</v>
      </c>
      <c r="C59" s="1485">
        <v>35494</v>
      </c>
      <c r="D59" s="1489">
        <v>35494</v>
      </c>
      <c r="E59" s="272" t="s">
        <v>22</v>
      </c>
      <c r="F59" s="1487" t="s">
        <v>2606</v>
      </c>
      <c r="G59" s="1488">
        <v>35494</v>
      </c>
      <c r="H59" s="1487" t="s">
        <v>2606</v>
      </c>
      <c r="I59" s="1488">
        <v>35494</v>
      </c>
      <c r="J59" s="639" t="s">
        <v>121</v>
      </c>
      <c r="K59" s="1113" t="s">
        <v>2607</v>
      </c>
    </row>
    <row r="60" spans="1:11" s="1500" customFormat="1" ht="20.25" customHeight="1" x14ac:dyDescent="0.5">
      <c r="A60" s="1174"/>
      <c r="B60" s="1484"/>
      <c r="C60" s="1485"/>
      <c r="D60" s="1489"/>
      <c r="E60" s="272"/>
      <c r="F60" s="1487"/>
      <c r="G60" s="1488"/>
      <c r="H60" s="1487"/>
      <c r="I60" s="1488"/>
      <c r="J60" s="639"/>
      <c r="K60" s="1113" t="s">
        <v>295</v>
      </c>
    </row>
    <row r="61" spans="1:11" s="1500" customFormat="1" ht="20.25" customHeight="1" x14ac:dyDescent="0.5">
      <c r="A61" s="1174"/>
      <c r="B61" s="1484"/>
      <c r="C61" s="1485"/>
      <c r="D61" s="1489"/>
      <c r="E61" s="272"/>
      <c r="F61" s="1487"/>
      <c r="G61" s="1488"/>
      <c r="H61" s="1487"/>
      <c r="I61" s="1488"/>
      <c r="J61" s="639"/>
      <c r="K61" s="1113"/>
    </row>
    <row r="62" spans="1:11" s="1500" customFormat="1" ht="27" customHeight="1" x14ac:dyDescent="0.5">
      <c r="A62" s="1174">
        <v>9</v>
      </c>
      <c r="B62" s="1484" t="s">
        <v>2608</v>
      </c>
      <c r="C62" s="1485">
        <v>32165</v>
      </c>
      <c r="D62" s="1489">
        <v>32165</v>
      </c>
      <c r="E62" s="272" t="s">
        <v>22</v>
      </c>
      <c r="F62" s="1487" t="s">
        <v>2609</v>
      </c>
      <c r="G62" s="1488">
        <v>32165</v>
      </c>
      <c r="H62" s="1487" t="s">
        <v>2609</v>
      </c>
      <c r="I62" s="1488">
        <v>32165</v>
      </c>
      <c r="J62" s="639" t="s">
        <v>121</v>
      </c>
      <c r="K62" s="1113" t="s">
        <v>2610</v>
      </c>
    </row>
    <row r="63" spans="1:11" s="1500" customFormat="1" ht="20.25" customHeight="1" x14ac:dyDescent="0.5">
      <c r="A63" s="1174"/>
      <c r="B63" s="1484"/>
      <c r="C63" s="1485"/>
      <c r="D63" s="1489"/>
      <c r="E63" s="272"/>
      <c r="F63" s="1487"/>
      <c r="G63" s="1488"/>
      <c r="H63" s="1487"/>
      <c r="I63" s="1488"/>
      <c r="J63" s="639"/>
      <c r="K63" s="1113" t="s">
        <v>2611</v>
      </c>
    </row>
    <row r="64" spans="1:11" s="1500" customFormat="1" ht="20.25" customHeight="1" x14ac:dyDescent="0.5">
      <c r="A64" s="1174"/>
      <c r="B64" s="1484"/>
      <c r="C64" s="1485"/>
      <c r="D64" s="1489"/>
      <c r="E64" s="272"/>
      <c r="F64" s="1487"/>
      <c r="G64" s="1488"/>
      <c r="H64" s="1487"/>
      <c r="I64" s="1488"/>
      <c r="J64" s="639"/>
      <c r="K64" s="1113"/>
    </row>
    <row r="65" spans="1:11" s="1500" customFormat="1" ht="27" customHeight="1" x14ac:dyDescent="0.5">
      <c r="A65" s="1174">
        <v>10</v>
      </c>
      <c r="B65" s="1484" t="s">
        <v>2578</v>
      </c>
      <c r="C65" s="1485">
        <v>56300</v>
      </c>
      <c r="D65" s="1489">
        <v>56300</v>
      </c>
      <c r="E65" s="272" t="s">
        <v>22</v>
      </c>
      <c r="F65" s="1487" t="s">
        <v>2579</v>
      </c>
      <c r="G65" s="1488">
        <v>56300</v>
      </c>
      <c r="H65" s="1487" t="s">
        <v>2579</v>
      </c>
      <c r="I65" s="1488">
        <v>56300</v>
      </c>
      <c r="J65" s="639" t="s">
        <v>121</v>
      </c>
      <c r="K65" s="1113" t="s">
        <v>2612</v>
      </c>
    </row>
    <row r="66" spans="1:11" s="1500" customFormat="1" ht="20.25" customHeight="1" x14ac:dyDescent="0.5">
      <c r="A66" s="1174"/>
      <c r="B66" s="1484"/>
      <c r="C66" s="1485"/>
      <c r="D66" s="1489"/>
      <c r="E66" s="272"/>
      <c r="F66" s="1487"/>
      <c r="G66" s="1488"/>
      <c r="H66" s="1487"/>
      <c r="I66" s="1488"/>
      <c r="J66" s="639"/>
      <c r="K66" s="1113" t="s">
        <v>2613</v>
      </c>
    </row>
    <row r="67" spans="1:11" s="1500" customFormat="1" ht="20.25" customHeight="1" x14ac:dyDescent="0.5">
      <c r="A67" s="1174"/>
      <c r="B67" s="1484"/>
      <c r="C67" s="1485"/>
      <c r="D67" s="1489"/>
      <c r="E67" s="272"/>
      <c r="F67" s="1487"/>
      <c r="G67" s="1488"/>
      <c r="H67" s="1487"/>
      <c r="I67" s="1488"/>
      <c r="J67" s="639"/>
      <c r="K67" s="1113"/>
    </row>
    <row r="68" spans="1:11" s="1500" customFormat="1" ht="27" customHeight="1" x14ac:dyDescent="0.5">
      <c r="A68" s="1174">
        <v>11</v>
      </c>
      <c r="B68" s="1484" t="s">
        <v>2614</v>
      </c>
      <c r="C68" s="1485">
        <v>61000</v>
      </c>
      <c r="D68" s="1489">
        <v>61000</v>
      </c>
      <c r="E68" s="272" t="s">
        <v>22</v>
      </c>
      <c r="F68" s="1487" t="s">
        <v>1835</v>
      </c>
      <c r="G68" s="1488">
        <v>61000</v>
      </c>
      <c r="H68" s="1487" t="s">
        <v>1835</v>
      </c>
      <c r="I68" s="1488">
        <v>61000</v>
      </c>
      <c r="J68" s="639" t="s">
        <v>121</v>
      </c>
      <c r="K68" s="1113" t="s">
        <v>2615</v>
      </c>
    </row>
    <row r="69" spans="1:11" s="1500" customFormat="1" ht="20.25" customHeight="1" x14ac:dyDescent="0.5">
      <c r="A69" s="1174"/>
      <c r="B69" s="1484"/>
      <c r="C69" s="1485"/>
      <c r="D69" s="1489"/>
      <c r="E69" s="272"/>
      <c r="F69" s="1487"/>
      <c r="G69" s="1488"/>
      <c r="H69" s="1487"/>
      <c r="I69" s="1488"/>
      <c r="J69" s="639"/>
      <c r="K69" s="1113" t="s">
        <v>2616</v>
      </c>
    </row>
    <row r="70" spans="1:11" s="1500" customFormat="1" ht="20.25" customHeight="1" x14ac:dyDescent="0.5">
      <c r="A70" s="1174"/>
      <c r="B70" s="1484"/>
      <c r="C70" s="1485"/>
      <c r="D70" s="1489"/>
      <c r="E70" s="272"/>
      <c r="F70" s="1487"/>
      <c r="G70" s="1488"/>
      <c r="H70" s="1487"/>
      <c r="I70" s="1488"/>
      <c r="J70" s="639"/>
      <c r="K70" s="1113"/>
    </row>
    <row r="71" spans="1:11" s="1500" customFormat="1" ht="27" customHeight="1" x14ac:dyDescent="0.5">
      <c r="A71" s="1174">
        <v>12</v>
      </c>
      <c r="B71" s="1484" t="s">
        <v>2617</v>
      </c>
      <c r="C71" s="1485">
        <v>63300</v>
      </c>
      <c r="D71" s="1489">
        <v>63300</v>
      </c>
      <c r="E71" s="272" t="s">
        <v>22</v>
      </c>
      <c r="F71" s="1487" t="s">
        <v>2618</v>
      </c>
      <c r="G71" s="1488">
        <v>63300</v>
      </c>
      <c r="H71" s="1487" t="s">
        <v>2618</v>
      </c>
      <c r="I71" s="1488">
        <v>63300</v>
      </c>
      <c r="J71" s="639" t="s">
        <v>121</v>
      </c>
      <c r="K71" s="1113" t="s">
        <v>2619</v>
      </c>
    </row>
    <row r="72" spans="1:11" s="1500" customFormat="1" ht="20.25" customHeight="1" x14ac:dyDescent="0.5">
      <c r="A72" s="1174"/>
      <c r="B72" s="1484"/>
      <c r="C72" s="1485"/>
      <c r="D72" s="1489"/>
      <c r="E72" s="272"/>
      <c r="F72" s="1487"/>
      <c r="G72" s="1488"/>
      <c r="H72" s="1487"/>
      <c r="I72" s="1488"/>
      <c r="J72" s="639"/>
      <c r="K72" s="1113" t="s">
        <v>2616</v>
      </c>
    </row>
    <row r="73" spans="1:11" s="1500" customFormat="1" ht="20.25" customHeight="1" x14ac:dyDescent="0.5">
      <c r="A73" s="1174"/>
      <c r="B73" s="1484"/>
      <c r="C73" s="1485"/>
      <c r="D73" s="1489"/>
      <c r="E73" s="272"/>
      <c r="F73" s="1487"/>
      <c r="G73" s="1488"/>
      <c r="H73" s="1487"/>
      <c r="I73" s="1488"/>
      <c r="J73" s="639"/>
      <c r="K73" s="1113"/>
    </row>
    <row r="74" spans="1:11" s="1500" customFormat="1" ht="27" customHeight="1" x14ac:dyDescent="0.5">
      <c r="A74" s="1174">
        <v>13</v>
      </c>
      <c r="B74" s="1484" t="s">
        <v>2617</v>
      </c>
      <c r="C74" s="1485">
        <v>53100</v>
      </c>
      <c r="D74" s="1489">
        <v>53100</v>
      </c>
      <c r="E74" s="272" t="s">
        <v>22</v>
      </c>
      <c r="F74" s="1487" t="s">
        <v>2583</v>
      </c>
      <c r="G74" s="1488">
        <v>53100</v>
      </c>
      <c r="H74" s="1487" t="s">
        <v>2583</v>
      </c>
      <c r="I74" s="1488">
        <v>53100</v>
      </c>
      <c r="J74" s="639" t="s">
        <v>121</v>
      </c>
      <c r="K74" s="1113" t="s">
        <v>2620</v>
      </c>
    </row>
    <row r="75" spans="1:11" s="1500" customFormat="1" ht="20.25" customHeight="1" x14ac:dyDescent="0.5">
      <c r="A75" s="1174"/>
      <c r="B75" s="1484"/>
      <c r="C75" s="1485"/>
      <c r="D75" s="1489"/>
      <c r="E75" s="272"/>
      <c r="F75" s="1487"/>
      <c r="G75" s="1488"/>
      <c r="H75" s="1487"/>
      <c r="I75" s="1488"/>
      <c r="J75" s="639"/>
      <c r="K75" s="1113" t="s">
        <v>2616</v>
      </c>
    </row>
    <row r="76" spans="1:11" s="1500" customFormat="1" ht="20.25" customHeight="1" x14ac:dyDescent="0.5">
      <c r="A76" s="1174"/>
      <c r="B76" s="1484"/>
      <c r="C76" s="1485"/>
      <c r="D76" s="1489"/>
      <c r="E76" s="272"/>
      <c r="F76" s="1487"/>
      <c r="G76" s="1488"/>
      <c r="H76" s="1487"/>
      <c r="I76" s="1488"/>
      <c r="J76" s="639"/>
      <c r="K76" s="1113"/>
    </row>
    <row r="77" spans="1:11" s="1500" customFormat="1" ht="27" customHeight="1" x14ac:dyDescent="0.5">
      <c r="A77" s="1174">
        <v>14</v>
      </c>
      <c r="B77" s="1484" t="s">
        <v>2621</v>
      </c>
      <c r="C77" s="1485">
        <v>15087</v>
      </c>
      <c r="D77" s="1489">
        <v>15087</v>
      </c>
      <c r="E77" s="272" t="s">
        <v>22</v>
      </c>
      <c r="F77" s="1487" t="s">
        <v>2622</v>
      </c>
      <c r="G77" s="1488">
        <v>15087</v>
      </c>
      <c r="H77" s="1487" t="s">
        <v>2622</v>
      </c>
      <c r="I77" s="1488">
        <v>15087</v>
      </c>
      <c r="J77" s="639" t="s">
        <v>121</v>
      </c>
      <c r="K77" s="1113" t="s">
        <v>2623</v>
      </c>
    </row>
    <row r="78" spans="1:11" s="1500" customFormat="1" ht="20.25" customHeight="1" x14ac:dyDescent="0.5">
      <c r="A78" s="1174"/>
      <c r="B78" s="1484"/>
      <c r="C78" s="1485"/>
      <c r="D78" s="1489"/>
      <c r="E78" s="272"/>
      <c r="F78" s="1487"/>
      <c r="G78" s="1488"/>
      <c r="H78" s="1487"/>
      <c r="I78" s="1488"/>
      <c r="J78" s="639"/>
      <c r="K78" s="1113" t="s">
        <v>2616</v>
      </c>
    </row>
    <row r="79" spans="1:11" s="1500" customFormat="1" ht="20.25" customHeight="1" x14ac:dyDescent="0.5">
      <c r="A79" s="1178"/>
      <c r="B79" s="1518"/>
      <c r="C79" s="1496"/>
      <c r="D79" s="1497"/>
      <c r="E79" s="101"/>
      <c r="F79" s="1519"/>
      <c r="G79" s="1520"/>
      <c r="H79" s="1519"/>
      <c r="I79" s="1520"/>
      <c r="J79" s="647"/>
      <c r="K79" s="1521"/>
    </row>
    <row r="80" spans="1:11" ht="15" customHeight="1" x14ac:dyDescent="0.2"/>
    <row r="81" spans="1:11" s="8" customFormat="1" ht="22.5" customHeight="1" x14ac:dyDescent="0.3">
      <c r="A81" s="3401" t="s">
        <v>2624</v>
      </c>
      <c r="B81" s="3401"/>
      <c r="C81" s="3401"/>
      <c r="D81" s="3401"/>
      <c r="E81" s="3401"/>
      <c r="F81" s="3401"/>
      <c r="G81" s="3401"/>
      <c r="H81" s="3401"/>
      <c r="I81" s="3401"/>
      <c r="J81" s="3401"/>
      <c r="K81" s="3401"/>
    </row>
    <row r="82" spans="1:11" s="8" customFormat="1" ht="22.5" customHeight="1" x14ac:dyDescent="0.3">
      <c r="A82" s="3401" t="s">
        <v>2625</v>
      </c>
      <c r="B82" s="3401"/>
      <c r="C82" s="3401"/>
      <c r="D82" s="3401"/>
      <c r="E82" s="3401"/>
      <c r="F82" s="3401"/>
      <c r="G82" s="3401"/>
      <c r="H82" s="3401"/>
      <c r="I82" s="3401"/>
      <c r="J82" s="3401"/>
      <c r="K82" s="3401"/>
    </row>
    <row r="83" spans="1:11" s="8" customFormat="1" ht="22.5" customHeight="1" x14ac:dyDescent="0.3">
      <c r="A83" s="3481" t="s">
        <v>2626</v>
      </c>
      <c r="B83" s="3481"/>
      <c r="C83" s="3481"/>
      <c r="D83" s="3481"/>
      <c r="E83" s="3481"/>
      <c r="F83" s="3481"/>
      <c r="G83" s="3481"/>
      <c r="H83" s="3481"/>
      <c r="I83" s="3481"/>
      <c r="J83" s="3481"/>
      <c r="K83" s="3481"/>
    </row>
    <row r="84" spans="1:11" s="8" customFormat="1" ht="24" customHeight="1" x14ac:dyDescent="0.3">
      <c r="A84" s="3516" t="s">
        <v>0</v>
      </c>
      <c r="B84" s="3370" t="s">
        <v>12</v>
      </c>
      <c r="C84" s="3495" t="s">
        <v>13</v>
      </c>
      <c r="D84" s="3498" t="s">
        <v>14</v>
      </c>
      <c r="E84" s="3519" t="s">
        <v>15</v>
      </c>
      <c r="F84" s="3501" t="s">
        <v>16</v>
      </c>
      <c r="G84" s="3502"/>
      <c r="H84" s="3522" t="s">
        <v>2543</v>
      </c>
      <c r="I84" s="3523"/>
      <c r="J84" s="3516" t="s">
        <v>18</v>
      </c>
      <c r="K84" s="3403" t="s">
        <v>19</v>
      </c>
    </row>
    <row r="85" spans="1:11" s="8" customFormat="1" ht="24" customHeight="1" x14ac:dyDescent="0.3">
      <c r="A85" s="3517"/>
      <c r="B85" s="3402"/>
      <c r="C85" s="3496"/>
      <c r="D85" s="3499"/>
      <c r="E85" s="3520"/>
      <c r="F85" s="3503"/>
      <c r="G85" s="3504"/>
      <c r="H85" s="3524"/>
      <c r="I85" s="3525"/>
      <c r="J85" s="3517"/>
      <c r="K85" s="3404"/>
    </row>
    <row r="86" spans="1:11" s="8" customFormat="1" ht="24" customHeight="1" x14ac:dyDescent="0.3">
      <c r="A86" s="3517"/>
      <c r="B86" s="3402"/>
      <c r="C86" s="3496"/>
      <c r="D86" s="3499"/>
      <c r="E86" s="3520"/>
      <c r="F86" s="3503"/>
      <c r="G86" s="3504"/>
      <c r="H86" s="3524"/>
      <c r="I86" s="3525"/>
      <c r="J86" s="3517"/>
      <c r="K86" s="3404"/>
    </row>
    <row r="87" spans="1:11" s="8" customFormat="1" ht="15.75" customHeight="1" x14ac:dyDescent="0.3">
      <c r="A87" s="3518"/>
      <c r="B87" s="3371"/>
      <c r="C87" s="3497"/>
      <c r="D87" s="3500"/>
      <c r="E87" s="3521"/>
      <c r="F87" s="3505"/>
      <c r="G87" s="3506"/>
      <c r="H87" s="3526"/>
      <c r="I87" s="3527"/>
      <c r="J87" s="3518"/>
      <c r="K87" s="3405"/>
    </row>
    <row r="88" spans="1:11" s="694" customFormat="1" ht="21.75" customHeight="1" x14ac:dyDescent="0.3">
      <c r="A88" s="1501">
        <v>1</v>
      </c>
      <c r="B88" s="1182" t="s">
        <v>2627</v>
      </c>
      <c r="C88" s="1503">
        <v>550</v>
      </c>
      <c r="D88" s="1503">
        <f>SUM(C88)</f>
        <v>550</v>
      </c>
      <c r="E88" s="1534" t="s">
        <v>22</v>
      </c>
      <c r="F88" s="1535" t="s">
        <v>2628</v>
      </c>
      <c r="G88" s="1505">
        <f>SUM(D88)</f>
        <v>550</v>
      </c>
      <c r="H88" s="1504" t="s">
        <v>2628</v>
      </c>
      <c r="I88" s="1517">
        <f>SUM(G88)</f>
        <v>550</v>
      </c>
      <c r="J88" s="21"/>
      <c r="K88" s="596" t="s">
        <v>2629</v>
      </c>
    </row>
    <row r="89" spans="1:11" s="694" customFormat="1" ht="20.25" x14ac:dyDescent="0.3">
      <c r="A89" s="1506"/>
      <c r="B89" s="1189"/>
      <c r="C89" s="1485"/>
      <c r="D89" s="1489"/>
      <c r="E89" s="1525"/>
      <c r="F89" s="1523"/>
      <c r="G89" s="1488"/>
      <c r="H89" s="1526"/>
      <c r="I89" s="1488"/>
      <c r="J89" s="20"/>
      <c r="K89" s="639" t="s">
        <v>2630</v>
      </c>
    </row>
    <row r="90" spans="1:11" s="694" customFormat="1" ht="20.25" x14ac:dyDescent="0.3">
      <c r="A90" s="1506"/>
      <c r="B90" s="1189"/>
      <c r="C90" s="1485"/>
      <c r="D90" s="1489"/>
      <c r="E90" s="1525"/>
      <c r="F90" s="1523"/>
      <c r="G90" s="1488"/>
      <c r="H90" s="1526"/>
      <c r="I90" s="1488"/>
      <c r="J90" s="20"/>
      <c r="K90" s="639"/>
    </row>
    <row r="91" spans="1:11" s="694" customFormat="1" ht="20.25" x14ac:dyDescent="0.3">
      <c r="A91" s="1506">
        <v>2</v>
      </c>
      <c r="B91" s="1189" t="s">
        <v>2631</v>
      </c>
      <c r="C91" s="1485">
        <v>4374</v>
      </c>
      <c r="D91" s="1485">
        <f>SUM(C91)</f>
        <v>4374</v>
      </c>
      <c r="E91" s="272" t="s">
        <v>22</v>
      </c>
      <c r="F91" s="1523" t="s">
        <v>2632</v>
      </c>
      <c r="G91" s="1490">
        <f>SUM(D91)</f>
        <v>4374</v>
      </c>
      <c r="H91" s="1507" t="s">
        <v>2632</v>
      </c>
      <c r="I91" s="1488">
        <f>SUM(G91)</f>
        <v>4374</v>
      </c>
      <c r="J91" s="272"/>
      <c r="K91" s="639" t="s">
        <v>2633</v>
      </c>
    </row>
    <row r="92" spans="1:11" s="694" customFormat="1" ht="20.25" x14ac:dyDescent="0.3">
      <c r="A92" s="1506"/>
      <c r="B92" s="1536"/>
      <c r="C92" s="1485"/>
      <c r="D92" s="1489"/>
      <c r="E92" s="1486"/>
      <c r="F92" s="1507"/>
      <c r="G92" s="1488"/>
      <c r="H92" s="1507"/>
      <c r="I92" s="1488"/>
      <c r="J92" s="272"/>
      <c r="K92" s="639" t="s">
        <v>2634</v>
      </c>
    </row>
    <row r="93" spans="1:11" s="694" customFormat="1" ht="20.25" x14ac:dyDescent="0.3">
      <c r="A93" s="1506"/>
      <c r="B93" s="1189"/>
      <c r="C93" s="1485"/>
      <c r="D93" s="1489"/>
      <c r="E93" s="1525"/>
      <c r="F93" s="1523"/>
      <c r="G93" s="1488"/>
      <c r="H93" s="1526"/>
      <c r="I93" s="1488"/>
      <c r="J93" s="20"/>
      <c r="K93" s="639"/>
    </row>
    <row r="94" spans="1:11" s="694" customFormat="1" ht="20.25" x14ac:dyDescent="0.3">
      <c r="A94" s="1506">
        <v>3</v>
      </c>
      <c r="B94" s="1189" t="s">
        <v>2635</v>
      </c>
      <c r="C94" s="1485">
        <v>54000</v>
      </c>
      <c r="D94" s="1485">
        <v>54000</v>
      </c>
      <c r="E94" s="272" t="s">
        <v>22</v>
      </c>
      <c r="F94" s="1523" t="s">
        <v>2636</v>
      </c>
      <c r="G94" s="1488">
        <v>54000</v>
      </c>
      <c r="H94" s="1507" t="s">
        <v>2636</v>
      </c>
      <c r="I94" s="1488">
        <v>54000</v>
      </c>
      <c r="J94" s="20"/>
      <c r="K94" s="639" t="s">
        <v>2637</v>
      </c>
    </row>
    <row r="95" spans="1:11" s="694" customFormat="1" ht="20.25" x14ac:dyDescent="0.3">
      <c r="A95" s="1506"/>
      <c r="B95" s="1189"/>
      <c r="C95" s="1485"/>
      <c r="D95" s="1485"/>
      <c r="E95" s="1525"/>
      <c r="F95" s="1523"/>
      <c r="G95" s="1488"/>
      <c r="H95" s="1507"/>
      <c r="I95" s="1488"/>
      <c r="J95" s="20"/>
      <c r="K95" s="639" t="s">
        <v>2638</v>
      </c>
    </row>
    <row r="96" spans="1:11" s="694" customFormat="1" ht="20.25" x14ac:dyDescent="0.3">
      <c r="A96" s="1506"/>
      <c r="B96" s="1189"/>
      <c r="C96" s="1485"/>
      <c r="D96" s="1485"/>
      <c r="E96" s="1525"/>
      <c r="F96" s="1523"/>
      <c r="G96" s="1488"/>
      <c r="H96" s="1507"/>
      <c r="I96" s="1488"/>
      <c r="J96" s="20"/>
      <c r="K96" s="639"/>
    </row>
    <row r="97" spans="1:11" s="694" customFormat="1" ht="20.25" x14ac:dyDescent="0.3">
      <c r="A97" s="1506">
        <v>4</v>
      </c>
      <c r="B97" s="1189" t="s">
        <v>2639</v>
      </c>
      <c r="C97" s="1485">
        <v>7130</v>
      </c>
      <c r="D97" s="1485">
        <v>7130</v>
      </c>
      <c r="E97" s="272" t="s">
        <v>22</v>
      </c>
      <c r="F97" s="1523" t="s">
        <v>2640</v>
      </c>
      <c r="G97" s="1488">
        <v>7130</v>
      </c>
      <c r="H97" s="1507" t="s">
        <v>2640</v>
      </c>
      <c r="I97" s="1488">
        <v>7130</v>
      </c>
      <c r="J97" s="20"/>
      <c r="K97" s="639" t="s">
        <v>2641</v>
      </c>
    </row>
    <row r="98" spans="1:11" s="694" customFormat="1" ht="20.25" x14ac:dyDescent="0.3">
      <c r="A98" s="1506"/>
      <c r="B98" s="1189"/>
      <c r="C98" s="1485"/>
      <c r="D98" s="1489"/>
      <c r="E98" s="1525"/>
      <c r="F98" s="1523"/>
      <c r="G98" s="1488"/>
      <c r="H98" s="1537"/>
      <c r="I98" s="1488"/>
      <c r="J98" s="20"/>
      <c r="K98" s="639" t="s">
        <v>2642</v>
      </c>
    </row>
    <row r="99" spans="1:11" s="694" customFormat="1" ht="20.25" x14ac:dyDescent="0.3">
      <c r="A99" s="1506"/>
      <c r="B99" s="1189"/>
      <c r="C99" s="1485"/>
      <c r="D99" s="1489"/>
      <c r="E99" s="1525"/>
      <c r="F99" s="1523"/>
      <c r="G99" s="1488"/>
      <c r="H99" s="1537"/>
      <c r="I99" s="1488"/>
      <c r="J99" s="20"/>
      <c r="K99" s="639"/>
    </row>
    <row r="100" spans="1:11" s="694" customFormat="1" ht="20.25" x14ac:dyDescent="0.3">
      <c r="A100" s="1506">
        <v>5</v>
      </c>
      <c r="B100" s="1189" t="s">
        <v>2643</v>
      </c>
      <c r="C100" s="1485">
        <v>260230</v>
      </c>
      <c r="D100" s="1489">
        <f>SUM(C100)</f>
        <v>260230</v>
      </c>
      <c r="E100" s="272" t="s">
        <v>22</v>
      </c>
      <c r="F100" s="1526" t="s">
        <v>2644</v>
      </c>
      <c r="G100" s="1488">
        <f>SUM(D100)</f>
        <v>260230</v>
      </c>
      <c r="H100" s="1537" t="s">
        <v>2644</v>
      </c>
      <c r="I100" s="1488">
        <f>SUM(G100)</f>
        <v>260230</v>
      </c>
      <c r="J100" s="20"/>
      <c r="K100" s="639" t="s">
        <v>2645</v>
      </c>
    </row>
    <row r="101" spans="1:11" s="694" customFormat="1" ht="20.25" x14ac:dyDescent="0.3">
      <c r="A101" s="1506"/>
      <c r="B101" s="1189"/>
      <c r="C101" s="1485"/>
      <c r="D101" s="1489"/>
      <c r="E101" s="1525"/>
      <c r="F101" s="1523"/>
      <c r="G101" s="1488"/>
      <c r="H101" s="1537"/>
      <c r="I101" s="1488"/>
      <c r="J101" s="20"/>
      <c r="K101" s="639" t="s">
        <v>2646</v>
      </c>
    </row>
    <row r="102" spans="1:11" s="694" customFormat="1" ht="20.25" x14ac:dyDescent="0.3">
      <c r="A102" s="1506"/>
      <c r="B102" s="1189"/>
      <c r="C102" s="1485"/>
      <c r="D102" s="1489"/>
      <c r="E102" s="1525"/>
      <c r="F102" s="1523"/>
      <c r="G102" s="1488"/>
      <c r="H102" s="1537"/>
      <c r="I102" s="1488"/>
      <c r="J102" s="20"/>
      <c r="K102" s="639"/>
    </row>
    <row r="103" spans="1:11" s="694" customFormat="1" ht="20.25" x14ac:dyDescent="0.3">
      <c r="A103" s="1506">
        <v>6</v>
      </c>
      <c r="B103" s="1189" t="s">
        <v>2647</v>
      </c>
      <c r="C103" s="1485">
        <v>122300</v>
      </c>
      <c r="D103" s="1489">
        <v>122300</v>
      </c>
      <c r="E103" s="272" t="s">
        <v>22</v>
      </c>
      <c r="F103" s="1523" t="s">
        <v>2648</v>
      </c>
      <c r="G103" s="1488">
        <f>SUM(D103)</f>
        <v>122300</v>
      </c>
      <c r="H103" s="1507" t="s">
        <v>2648</v>
      </c>
      <c r="I103" s="1488">
        <f>SUM(G103)</f>
        <v>122300</v>
      </c>
      <c r="J103" s="20"/>
      <c r="K103" s="639" t="s">
        <v>2649</v>
      </c>
    </row>
    <row r="104" spans="1:11" s="694" customFormat="1" ht="20.25" x14ac:dyDescent="0.3">
      <c r="A104" s="1506"/>
      <c r="B104" s="1189" t="s">
        <v>2650</v>
      </c>
      <c r="C104" s="1485"/>
      <c r="D104" s="1489"/>
      <c r="E104" s="1525"/>
      <c r="F104" s="1523"/>
      <c r="G104" s="1488"/>
      <c r="H104" s="1537"/>
      <c r="I104" s="1488"/>
      <c r="J104" s="20"/>
      <c r="K104" s="639" t="s">
        <v>2651</v>
      </c>
    </row>
    <row r="105" spans="1:11" s="694" customFormat="1" ht="20.25" x14ac:dyDescent="0.3">
      <c r="A105" s="1506"/>
      <c r="B105" s="1189"/>
      <c r="C105" s="1485"/>
      <c r="D105" s="1489"/>
      <c r="E105" s="1525"/>
      <c r="F105" s="1523"/>
      <c r="G105" s="1488"/>
      <c r="H105" s="1537"/>
      <c r="I105" s="1488"/>
      <c r="J105" s="20"/>
      <c r="K105" s="639"/>
    </row>
    <row r="106" spans="1:11" s="694" customFormat="1" ht="20.25" x14ac:dyDescent="0.3">
      <c r="A106" s="1506"/>
      <c r="B106" s="1189"/>
      <c r="C106" s="1485"/>
      <c r="D106" s="1489"/>
      <c r="E106" s="1525"/>
      <c r="F106" s="1523"/>
      <c r="G106" s="1488"/>
      <c r="H106" s="1537"/>
      <c r="I106" s="1488"/>
      <c r="J106" s="20"/>
      <c r="K106" s="639"/>
    </row>
    <row r="107" spans="1:11" s="694" customFormat="1" ht="20.25" x14ac:dyDescent="0.3">
      <c r="A107" s="1506">
        <v>7</v>
      </c>
      <c r="B107" s="1189" t="s">
        <v>2652</v>
      </c>
      <c r="C107" s="1485">
        <v>174760</v>
      </c>
      <c r="D107" s="1489">
        <f>SUM(C107)</f>
        <v>174760</v>
      </c>
      <c r="E107" s="1525" t="s">
        <v>22</v>
      </c>
      <c r="F107" s="1523" t="s">
        <v>2632</v>
      </c>
      <c r="G107" s="1488">
        <f>SUM(D107)</f>
        <v>174760</v>
      </c>
      <c r="H107" s="1537" t="s">
        <v>2632</v>
      </c>
      <c r="I107" s="1488">
        <f>SUM(G107)</f>
        <v>174760</v>
      </c>
      <c r="J107" s="20"/>
      <c r="K107" s="639" t="s">
        <v>2653</v>
      </c>
    </row>
    <row r="108" spans="1:11" s="694" customFormat="1" ht="20.25" x14ac:dyDescent="0.3">
      <c r="A108" s="1506"/>
      <c r="B108" s="1189" t="s">
        <v>2654</v>
      </c>
      <c r="C108" s="1485"/>
      <c r="D108" s="1489"/>
      <c r="E108" s="1525"/>
      <c r="F108" s="1523"/>
      <c r="G108" s="1488"/>
      <c r="H108" s="1537"/>
      <c r="I108" s="1488"/>
      <c r="J108" s="20"/>
      <c r="K108" s="639" t="s">
        <v>2655</v>
      </c>
    </row>
    <row r="109" spans="1:11" s="694" customFormat="1" ht="20.25" x14ac:dyDescent="0.3">
      <c r="A109" s="1506"/>
      <c r="B109" s="1189"/>
      <c r="C109" s="1485"/>
      <c r="D109" s="1489"/>
      <c r="E109" s="1525"/>
      <c r="F109" s="1523"/>
      <c r="G109" s="1488"/>
      <c r="H109" s="1526"/>
      <c r="I109" s="1488"/>
      <c r="J109" s="20"/>
      <c r="K109" s="639"/>
    </row>
    <row r="110" spans="1:11" s="694" customFormat="1" ht="20.25" x14ac:dyDescent="0.3">
      <c r="A110" s="1506"/>
      <c r="B110" s="1189"/>
      <c r="C110" s="1485"/>
      <c r="D110" s="1489"/>
      <c r="E110" s="1525"/>
      <c r="F110" s="1523"/>
      <c r="G110" s="1488"/>
      <c r="H110" s="1526"/>
      <c r="I110" s="1488"/>
      <c r="J110" s="20"/>
      <c r="K110" s="639"/>
    </row>
    <row r="111" spans="1:11" s="694" customFormat="1" ht="20.25" x14ac:dyDescent="0.3">
      <c r="A111" s="1506">
        <v>8</v>
      </c>
      <c r="B111" s="1189" t="s">
        <v>2656</v>
      </c>
      <c r="C111" s="1485">
        <v>143500</v>
      </c>
      <c r="D111" s="1489">
        <f>SUM(C111)</f>
        <v>143500</v>
      </c>
      <c r="E111" s="1525" t="s">
        <v>22</v>
      </c>
      <c r="F111" s="1523" t="s">
        <v>2657</v>
      </c>
      <c r="G111" s="1488">
        <f>SUM(D111)</f>
        <v>143500</v>
      </c>
      <c r="H111" s="1537" t="s">
        <v>2657</v>
      </c>
      <c r="I111" s="1488">
        <f>SUM(G111)</f>
        <v>143500</v>
      </c>
      <c r="J111" s="20"/>
      <c r="K111" s="639" t="s">
        <v>2658</v>
      </c>
    </row>
    <row r="112" spans="1:11" s="29" customFormat="1" ht="21" customHeight="1" x14ac:dyDescent="0.3">
      <c r="A112" s="1506"/>
      <c r="B112" s="1189" t="s">
        <v>2659</v>
      </c>
      <c r="C112" s="1485"/>
      <c r="D112" s="1489"/>
      <c r="E112" s="1525"/>
      <c r="F112" s="1523"/>
      <c r="G112" s="1488"/>
      <c r="H112" s="1537"/>
      <c r="I112" s="1488"/>
      <c r="J112" s="20"/>
      <c r="K112" s="1527" t="s">
        <v>2660</v>
      </c>
    </row>
    <row r="113" spans="1:11" s="29" customFormat="1" ht="21" customHeight="1" x14ac:dyDescent="0.3">
      <c r="A113" s="1506"/>
      <c r="B113" s="1189"/>
      <c r="C113" s="1485"/>
      <c r="D113" s="1489"/>
      <c r="E113" s="1525"/>
      <c r="F113" s="1523"/>
      <c r="G113" s="1488"/>
      <c r="H113" s="1537"/>
      <c r="I113" s="1488"/>
      <c r="J113" s="20"/>
      <c r="K113" s="1527"/>
    </row>
    <row r="114" spans="1:11" s="8" customFormat="1" ht="21" customHeight="1" x14ac:dyDescent="0.3">
      <c r="A114" s="1506"/>
      <c r="B114" s="1189"/>
      <c r="C114" s="1485"/>
      <c r="D114" s="1489"/>
      <c r="E114" s="1525"/>
      <c r="F114" s="1523"/>
      <c r="G114" s="1488"/>
      <c r="H114" s="1537"/>
      <c r="I114" s="1488"/>
      <c r="J114" s="20"/>
      <c r="K114" s="1527"/>
    </row>
    <row r="115" spans="1:11" s="8" customFormat="1" ht="26.25" customHeight="1" x14ac:dyDescent="0.3">
      <c r="A115" s="1506">
        <v>9</v>
      </c>
      <c r="B115" s="1189" t="s">
        <v>2661</v>
      </c>
      <c r="C115" s="1485">
        <v>818.55</v>
      </c>
      <c r="D115" s="1489">
        <f>SUM(C115)</f>
        <v>818.55</v>
      </c>
      <c r="E115" s="1522" t="s">
        <v>22</v>
      </c>
      <c r="F115" s="1523" t="s">
        <v>2662</v>
      </c>
      <c r="G115" s="1488">
        <f>SUM(D115)</f>
        <v>818.55</v>
      </c>
      <c r="H115" s="1507" t="s">
        <v>2662</v>
      </c>
      <c r="I115" s="1488"/>
      <c r="J115" s="20"/>
      <c r="K115" s="1223" t="s">
        <v>2663</v>
      </c>
    </row>
    <row r="116" spans="1:11" s="8" customFormat="1" ht="21" customHeight="1" x14ac:dyDescent="0.3">
      <c r="A116" s="1506"/>
      <c r="B116" s="1189"/>
      <c r="C116" s="1485"/>
      <c r="D116" s="1489"/>
      <c r="E116" s="1525"/>
      <c r="F116" s="1523"/>
      <c r="G116" s="1488"/>
      <c r="H116" s="1537"/>
      <c r="I116" s="1488"/>
      <c r="J116" s="20"/>
      <c r="K116" s="1524" t="s">
        <v>2664</v>
      </c>
    </row>
    <row r="117" spans="1:11" s="8" customFormat="1" ht="21" customHeight="1" x14ac:dyDescent="0.3">
      <c r="A117" s="1506"/>
      <c r="B117" s="1189"/>
      <c r="C117" s="1485"/>
      <c r="D117" s="1489"/>
      <c r="E117" s="1525"/>
      <c r="F117" s="1523"/>
      <c r="G117" s="1488"/>
      <c r="H117" s="1537"/>
      <c r="I117" s="1488"/>
      <c r="J117" s="20"/>
      <c r="K117" s="1527"/>
    </row>
    <row r="118" spans="1:11" s="8" customFormat="1" ht="27" customHeight="1" x14ac:dyDescent="0.3">
      <c r="A118" s="1528">
        <v>10</v>
      </c>
      <c r="B118" s="1189" t="s">
        <v>2665</v>
      </c>
      <c r="C118" s="1485">
        <v>85465</v>
      </c>
      <c r="D118" s="1489">
        <v>85465</v>
      </c>
      <c r="E118" s="1522" t="s">
        <v>22</v>
      </c>
      <c r="F118" s="1523" t="s">
        <v>2666</v>
      </c>
      <c r="G118" s="1488">
        <f>SUM(D118)</f>
        <v>85465</v>
      </c>
      <c r="H118" s="1507" t="s">
        <v>2666</v>
      </c>
      <c r="I118" s="1488"/>
      <c r="J118" s="20"/>
      <c r="K118" s="1223" t="s">
        <v>2667</v>
      </c>
    </row>
    <row r="119" spans="1:11" s="8" customFormat="1" ht="21" customHeight="1" x14ac:dyDescent="0.3">
      <c r="A119" s="1506"/>
      <c r="B119" s="1189"/>
      <c r="C119" s="1485"/>
      <c r="D119" s="1489"/>
      <c r="E119" s="1525"/>
      <c r="F119" s="1523"/>
      <c r="G119" s="1488"/>
      <c r="H119" s="1537"/>
      <c r="I119" s="1488"/>
      <c r="J119" s="20"/>
      <c r="K119" s="1524" t="s">
        <v>2664</v>
      </c>
    </row>
    <row r="120" spans="1:11" s="8" customFormat="1" ht="21" customHeight="1" x14ac:dyDescent="0.3">
      <c r="A120" s="1506"/>
      <c r="B120" s="1189"/>
      <c r="C120" s="1485"/>
      <c r="D120" s="1489"/>
      <c r="E120" s="1525"/>
      <c r="F120" s="1523"/>
      <c r="G120" s="1488"/>
      <c r="H120" s="1537"/>
      <c r="I120" s="1488"/>
      <c r="J120" s="20"/>
      <c r="K120" s="1527"/>
    </row>
    <row r="121" spans="1:11" s="8" customFormat="1" ht="21" customHeight="1" x14ac:dyDescent="0.3">
      <c r="A121" s="1506">
        <v>11</v>
      </c>
      <c r="B121" s="1189" t="s">
        <v>2668</v>
      </c>
      <c r="C121" s="1485">
        <v>21900</v>
      </c>
      <c r="D121" s="1489">
        <f>SUM(C121)</f>
        <v>21900</v>
      </c>
      <c r="E121" s="1522" t="s">
        <v>22</v>
      </c>
      <c r="F121" s="1523" t="s">
        <v>2669</v>
      </c>
      <c r="G121" s="1488">
        <f>SUM(D121)</f>
        <v>21900</v>
      </c>
      <c r="H121" s="1507" t="s">
        <v>2669</v>
      </c>
      <c r="I121" s="1488"/>
      <c r="J121" s="20"/>
      <c r="K121" s="1223" t="s">
        <v>2670</v>
      </c>
    </row>
    <row r="122" spans="1:11" s="8" customFormat="1" ht="21" customHeight="1" x14ac:dyDescent="0.3">
      <c r="A122" s="1506"/>
      <c r="B122" s="1189"/>
      <c r="C122" s="1485"/>
      <c r="D122" s="1489"/>
      <c r="E122" s="1525"/>
      <c r="F122" s="1523"/>
      <c r="G122" s="1488"/>
      <c r="H122" s="1537"/>
      <c r="I122" s="1488"/>
      <c r="J122" s="20"/>
      <c r="K122" s="1524" t="s">
        <v>2664</v>
      </c>
    </row>
    <row r="123" spans="1:11" s="8" customFormat="1" ht="21" customHeight="1" x14ac:dyDescent="0.3">
      <c r="A123" s="1506"/>
      <c r="B123" s="1189"/>
      <c r="C123" s="1485"/>
      <c r="D123" s="1489"/>
      <c r="E123" s="1525"/>
      <c r="F123" s="1523"/>
      <c r="G123" s="1488"/>
      <c r="H123" s="1537"/>
      <c r="I123" s="1488"/>
      <c r="J123" s="20"/>
      <c r="K123" s="1527"/>
    </row>
    <row r="124" spans="1:11" s="8" customFormat="1" ht="21" customHeight="1" x14ac:dyDescent="0.3">
      <c r="A124" s="1506">
        <v>12</v>
      </c>
      <c r="B124" s="1189" t="s">
        <v>2671</v>
      </c>
      <c r="C124" s="1485">
        <v>2800</v>
      </c>
      <c r="D124" s="1489">
        <f>SUM(C124)</f>
        <v>2800</v>
      </c>
      <c r="E124" s="1522" t="s">
        <v>22</v>
      </c>
      <c r="F124" s="1523" t="s">
        <v>2672</v>
      </c>
      <c r="G124" s="1488">
        <f>SUM(D124)</f>
        <v>2800</v>
      </c>
      <c r="H124" s="1507" t="s">
        <v>2672</v>
      </c>
      <c r="I124" s="1488"/>
      <c r="J124" s="20"/>
      <c r="K124" s="1223" t="s">
        <v>2673</v>
      </c>
    </row>
    <row r="125" spans="1:11" s="8" customFormat="1" ht="21" customHeight="1" x14ac:dyDescent="0.3">
      <c r="A125" s="1506"/>
      <c r="B125" s="1189"/>
      <c r="C125" s="1485"/>
      <c r="D125" s="1489"/>
      <c r="E125" s="1525"/>
      <c r="F125" s="1523"/>
      <c r="G125" s="1488"/>
      <c r="H125" s="1537"/>
      <c r="I125" s="1488"/>
      <c r="J125" s="20"/>
      <c r="K125" s="1524" t="s">
        <v>2664</v>
      </c>
    </row>
    <row r="126" spans="1:11" s="8" customFormat="1" ht="21" customHeight="1" x14ac:dyDescent="0.3">
      <c r="A126" s="1506"/>
      <c r="B126" s="1189"/>
      <c r="C126" s="1485"/>
      <c r="D126" s="1489"/>
      <c r="E126" s="1525"/>
      <c r="F126" s="1523"/>
      <c r="G126" s="1488"/>
      <c r="H126" s="1537"/>
      <c r="I126" s="1488"/>
      <c r="J126" s="20"/>
      <c r="K126" s="1524"/>
    </row>
    <row r="127" spans="1:11" s="8" customFormat="1" ht="21" customHeight="1" x14ac:dyDescent="0.3">
      <c r="A127" s="1506">
        <v>13</v>
      </c>
      <c r="B127" s="1189" t="s">
        <v>2674</v>
      </c>
      <c r="C127" s="1485">
        <v>468000</v>
      </c>
      <c r="D127" s="1489">
        <f>SUM(C127)</f>
        <v>468000</v>
      </c>
      <c r="E127" s="1522" t="s">
        <v>22</v>
      </c>
      <c r="F127" s="1523" t="s">
        <v>2675</v>
      </c>
      <c r="G127" s="1488">
        <f>SUM(D127)</f>
        <v>468000</v>
      </c>
      <c r="H127" s="1507" t="s">
        <v>2675</v>
      </c>
      <c r="I127" s="1488"/>
      <c r="J127" s="20"/>
      <c r="K127" s="1223" t="s">
        <v>2676</v>
      </c>
    </row>
    <row r="128" spans="1:11" s="8" customFormat="1" ht="21" customHeight="1" x14ac:dyDescent="0.3">
      <c r="A128" s="1506"/>
      <c r="B128" s="1189"/>
      <c r="C128" s="1485"/>
      <c r="D128" s="1489"/>
      <c r="E128" s="1525"/>
      <c r="F128" s="1523"/>
      <c r="G128" s="1488"/>
      <c r="H128" s="1537"/>
      <c r="I128" s="1488"/>
      <c r="J128" s="20"/>
      <c r="K128" s="1524" t="s">
        <v>2664</v>
      </c>
    </row>
    <row r="129" spans="1:11" s="8" customFormat="1" ht="21" customHeight="1" x14ac:dyDescent="0.3">
      <c r="A129" s="1506"/>
      <c r="B129" s="1189"/>
      <c r="C129" s="1485"/>
      <c r="D129" s="1489"/>
      <c r="E129" s="1525"/>
      <c r="F129" s="1523"/>
      <c r="G129" s="1488"/>
      <c r="H129" s="1537"/>
      <c r="I129" s="1488"/>
      <c r="J129" s="20"/>
      <c r="K129" s="1524"/>
    </row>
    <row r="130" spans="1:11" s="8" customFormat="1" ht="21" customHeight="1" x14ac:dyDescent="0.3">
      <c r="A130" s="1506">
        <v>14</v>
      </c>
      <c r="B130" s="1189" t="s">
        <v>2677</v>
      </c>
      <c r="C130" s="1485">
        <v>16619.240000000002</v>
      </c>
      <c r="D130" s="1489">
        <f>SUM(C130)</f>
        <v>16619.240000000002</v>
      </c>
      <c r="E130" s="1522" t="s">
        <v>22</v>
      </c>
      <c r="F130" s="1523" t="s">
        <v>2678</v>
      </c>
      <c r="G130" s="1488">
        <f>SUM(D130)</f>
        <v>16619.240000000002</v>
      </c>
      <c r="H130" s="1507" t="s">
        <v>2678</v>
      </c>
      <c r="I130" s="1488"/>
      <c r="J130" s="20"/>
      <c r="K130" s="1223" t="s">
        <v>2679</v>
      </c>
    </row>
    <row r="131" spans="1:11" s="8" customFormat="1" ht="21" customHeight="1" x14ac:dyDescent="0.3">
      <c r="A131" s="1506"/>
      <c r="B131" s="1189"/>
      <c r="C131" s="1485"/>
      <c r="D131" s="1489"/>
      <c r="E131" s="1525"/>
      <c r="F131" s="1523"/>
      <c r="G131" s="1488"/>
      <c r="H131" s="1537"/>
      <c r="I131" s="1488"/>
      <c r="J131" s="20"/>
      <c r="K131" s="1524" t="s">
        <v>2680</v>
      </c>
    </row>
    <row r="132" spans="1:11" s="8" customFormat="1" ht="21" customHeight="1" x14ac:dyDescent="0.3">
      <c r="A132" s="1506"/>
      <c r="B132" s="1189"/>
      <c r="C132" s="1485"/>
      <c r="D132" s="1489"/>
      <c r="E132" s="1525"/>
      <c r="F132" s="1523"/>
      <c r="G132" s="1488"/>
      <c r="H132" s="1537"/>
      <c r="I132" s="1488"/>
      <c r="J132" s="20"/>
      <c r="K132" s="1524"/>
    </row>
    <row r="133" spans="1:11" s="8" customFormat="1" ht="21" customHeight="1" x14ac:dyDescent="0.3">
      <c r="A133" s="1506">
        <v>15</v>
      </c>
      <c r="B133" s="1189" t="s">
        <v>2681</v>
      </c>
      <c r="C133" s="1485">
        <v>121824</v>
      </c>
      <c r="D133" s="1489">
        <f>SUM(C133)</f>
        <v>121824</v>
      </c>
      <c r="E133" s="1522" t="s">
        <v>22</v>
      </c>
      <c r="F133" s="1523" t="s">
        <v>2648</v>
      </c>
      <c r="G133" s="1488">
        <f>SUM(D133)</f>
        <v>121824</v>
      </c>
      <c r="H133" s="1507" t="s">
        <v>2648</v>
      </c>
      <c r="I133" s="1488"/>
      <c r="J133" s="20"/>
      <c r="K133" s="1223" t="s">
        <v>2682</v>
      </c>
    </row>
    <row r="134" spans="1:11" s="8" customFormat="1" ht="21" customHeight="1" x14ac:dyDescent="0.3">
      <c r="A134" s="1506"/>
      <c r="B134" s="1189" t="s">
        <v>2683</v>
      </c>
      <c r="C134" s="1485"/>
      <c r="D134" s="1489"/>
      <c r="E134" s="1525"/>
      <c r="F134" s="1523"/>
      <c r="G134" s="1488"/>
      <c r="H134" s="1537"/>
      <c r="I134" s="1488"/>
      <c r="J134" s="20"/>
      <c r="K134" s="1524" t="s">
        <v>2680</v>
      </c>
    </row>
    <row r="135" spans="1:11" s="8" customFormat="1" ht="21" customHeight="1" x14ac:dyDescent="0.3">
      <c r="A135" s="1506"/>
      <c r="B135" s="1189"/>
      <c r="C135" s="1485"/>
      <c r="D135" s="1489"/>
      <c r="E135" s="1525"/>
      <c r="F135" s="1523"/>
      <c r="G135" s="1488"/>
      <c r="H135" s="1537"/>
      <c r="I135" s="1488"/>
      <c r="J135" s="20"/>
      <c r="K135" s="1524"/>
    </row>
    <row r="136" spans="1:11" s="8" customFormat="1" ht="21" customHeight="1" x14ac:dyDescent="0.3">
      <c r="A136" s="1506">
        <v>16</v>
      </c>
      <c r="B136" s="1189" t="s">
        <v>2684</v>
      </c>
      <c r="C136" s="1485">
        <v>31524</v>
      </c>
      <c r="D136" s="1489">
        <f>SUM(C136)</f>
        <v>31524</v>
      </c>
      <c r="E136" s="1522" t="s">
        <v>22</v>
      </c>
      <c r="F136" s="1523" t="s">
        <v>2632</v>
      </c>
      <c r="G136" s="1488">
        <f>SUM(D136)</f>
        <v>31524</v>
      </c>
      <c r="H136" s="1507" t="s">
        <v>2632</v>
      </c>
      <c r="I136" s="1488"/>
      <c r="J136" s="20"/>
      <c r="K136" s="1223" t="s">
        <v>2685</v>
      </c>
    </row>
    <row r="137" spans="1:11" s="8" customFormat="1" ht="21" customHeight="1" x14ac:dyDescent="0.3">
      <c r="A137" s="1506"/>
      <c r="B137" s="1189"/>
      <c r="C137" s="1485"/>
      <c r="D137" s="1489"/>
      <c r="E137" s="1525"/>
      <c r="F137" s="1523"/>
      <c r="G137" s="1488"/>
      <c r="H137" s="1507"/>
      <c r="I137" s="1488"/>
      <c r="J137" s="20"/>
      <c r="K137" s="1524" t="s">
        <v>2686</v>
      </c>
    </row>
    <row r="138" spans="1:11" s="8" customFormat="1" ht="21" customHeight="1" x14ac:dyDescent="0.3">
      <c r="A138" s="1506"/>
      <c r="B138" s="1189"/>
      <c r="C138" s="1485"/>
      <c r="D138" s="1489"/>
      <c r="E138" s="1525"/>
      <c r="F138" s="1523"/>
      <c r="G138" s="1488"/>
      <c r="H138" s="1507"/>
      <c r="I138" s="1488"/>
      <c r="J138" s="20"/>
      <c r="K138" s="1524"/>
    </row>
    <row r="139" spans="1:11" s="8" customFormat="1" ht="21" customHeight="1" x14ac:dyDescent="0.3">
      <c r="A139" s="1506">
        <v>17</v>
      </c>
      <c r="B139" s="1189" t="s">
        <v>2687</v>
      </c>
      <c r="C139" s="1485">
        <v>8795.4</v>
      </c>
      <c r="D139" s="1489">
        <f>SUM(C139)</f>
        <v>8795.4</v>
      </c>
      <c r="E139" s="1522" t="s">
        <v>22</v>
      </c>
      <c r="F139" s="1523" t="s">
        <v>2688</v>
      </c>
      <c r="G139" s="1488">
        <f>SUM(D139)</f>
        <v>8795.4</v>
      </c>
      <c r="H139" s="1507" t="s">
        <v>2688</v>
      </c>
      <c r="I139" s="1488"/>
      <c r="J139" s="20"/>
      <c r="K139" s="1223" t="s">
        <v>2689</v>
      </c>
    </row>
    <row r="140" spans="1:11" s="8" customFormat="1" ht="21" customHeight="1" x14ac:dyDescent="0.3">
      <c r="A140" s="1506"/>
      <c r="B140" s="1189"/>
      <c r="C140" s="1485"/>
      <c r="D140" s="1489"/>
      <c r="E140" s="1525"/>
      <c r="F140" s="1523"/>
      <c r="G140" s="1488"/>
      <c r="H140" s="1507"/>
      <c r="I140" s="1488"/>
      <c r="J140" s="20"/>
      <c r="K140" s="1524" t="s">
        <v>2690</v>
      </c>
    </row>
    <row r="141" spans="1:11" s="8" customFormat="1" ht="21" customHeight="1" x14ac:dyDescent="0.3">
      <c r="A141" s="1506"/>
      <c r="B141" s="1189"/>
      <c r="C141" s="1485"/>
      <c r="D141" s="1489"/>
      <c r="E141" s="1525"/>
      <c r="F141" s="1523"/>
      <c r="G141" s="1488"/>
      <c r="H141" s="1507"/>
      <c r="I141" s="1488"/>
      <c r="J141" s="20"/>
      <c r="K141" s="1524"/>
    </row>
    <row r="142" spans="1:11" s="8" customFormat="1" ht="21" customHeight="1" x14ac:dyDescent="0.3">
      <c r="A142" s="1506">
        <v>18</v>
      </c>
      <c r="B142" s="1189" t="s">
        <v>2691</v>
      </c>
      <c r="C142" s="1485">
        <v>283200</v>
      </c>
      <c r="D142" s="1489">
        <f>SUM(C142)</f>
        <v>283200</v>
      </c>
      <c r="E142" s="1522" t="s">
        <v>22</v>
      </c>
      <c r="F142" s="1523" t="s">
        <v>2675</v>
      </c>
      <c r="G142" s="1488">
        <f>SUM(D142)</f>
        <v>283200</v>
      </c>
      <c r="H142" s="1507" t="s">
        <v>2675</v>
      </c>
      <c r="I142" s="1488"/>
      <c r="J142" s="20"/>
      <c r="K142" s="1223" t="s">
        <v>2692</v>
      </c>
    </row>
    <row r="143" spans="1:11" s="8" customFormat="1" ht="21" customHeight="1" x14ac:dyDescent="0.3">
      <c r="A143" s="1506"/>
      <c r="B143" s="1189" t="s">
        <v>2693</v>
      </c>
      <c r="C143" s="1485"/>
      <c r="D143" s="1489"/>
      <c r="E143" s="1525"/>
      <c r="F143" s="1523"/>
      <c r="G143" s="1488"/>
      <c r="H143" s="1537"/>
      <c r="I143" s="1488"/>
      <c r="J143" s="20"/>
      <c r="K143" s="1524" t="s">
        <v>2694</v>
      </c>
    </row>
    <row r="144" spans="1:11" s="8" customFormat="1" ht="21" customHeight="1" x14ac:dyDescent="0.3">
      <c r="A144" s="1529"/>
      <c r="B144" s="1530"/>
      <c r="C144" s="1496"/>
      <c r="D144" s="1497"/>
      <c r="E144" s="1531"/>
      <c r="F144" s="1532"/>
      <c r="G144" s="1520"/>
      <c r="H144" s="1538"/>
      <c r="I144" s="1520"/>
      <c r="J144" s="23"/>
      <c r="K144" s="1533"/>
    </row>
    <row r="145" spans="1:11" s="587" customFormat="1" ht="20.25" x14ac:dyDescent="0.3">
      <c r="A145" s="3369" t="s">
        <v>2695</v>
      </c>
      <c r="B145" s="3369"/>
      <c r="C145" s="3369"/>
      <c r="D145" s="3369"/>
      <c r="E145" s="3369"/>
      <c r="F145" s="3369"/>
      <c r="G145" s="3369"/>
      <c r="H145" s="3369"/>
      <c r="I145" s="3369"/>
      <c r="J145" s="3369"/>
      <c r="K145" s="182" t="s">
        <v>2194</v>
      </c>
    </row>
    <row r="146" spans="1:11" s="587" customFormat="1" ht="20.25" x14ac:dyDescent="0.3">
      <c r="A146" s="3369" t="s">
        <v>2696</v>
      </c>
      <c r="B146" s="3369"/>
      <c r="C146" s="3369"/>
      <c r="D146" s="3369"/>
      <c r="E146" s="3369"/>
      <c r="F146" s="3369"/>
      <c r="G146" s="3369"/>
      <c r="H146" s="3369"/>
      <c r="I146" s="3369"/>
      <c r="J146" s="3369"/>
      <c r="K146" s="122"/>
    </row>
    <row r="147" spans="1:11" s="587" customFormat="1" ht="20.25" x14ac:dyDescent="0.3">
      <c r="A147" s="3369" t="s">
        <v>2697</v>
      </c>
      <c r="B147" s="3369"/>
      <c r="C147" s="3369"/>
      <c r="D147" s="3369"/>
      <c r="E147" s="3369"/>
      <c r="F147" s="3369"/>
      <c r="G147" s="3369"/>
      <c r="H147" s="3369"/>
      <c r="I147" s="3369"/>
      <c r="J147" s="3369"/>
      <c r="K147" s="122"/>
    </row>
    <row r="148" spans="1:11" s="587" customFormat="1" ht="23.25" customHeight="1" x14ac:dyDescent="0.3">
      <c r="A148" s="1539" t="s">
        <v>3</v>
      </c>
      <c r="B148" s="3370" t="s">
        <v>12</v>
      </c>
      <c r="C148" s="3528" t="s">
        <v>13</v>
      </c>
      <c r="D148" s="3530" t="s">
        <v>14</v>
      </c>
      <c r="E148" s="3533" t="s">
        <v>15</v>
      </c>
      <c r="F148" s="3501" t="s">
        <v>2698</v>
      </c>
      <c r="G148" s="3502"/>
      <c r="H148" s="3536" t="s">
        <v>1714</v>
      </c>
      <c r="I148" s="3483"/>
      <c r="J148" s="1316" t="s">
        <v>2699</v>
      </c>
      <c r="K148" s="103" t="s">
        <v>177</v>
      </c>
    </row>
    <row r="149" spans="1:11" s="587" customFormat="1" ht="20.25" x14ac:dyDescent="0.3">
      <c r="A149" s="1540" t="s">
        <v>204</v>
      </c>
      <c r="B149" s="3402"/>
      <c r="C149" s="3529"/>
      <c r="D149" s="3531"/>
      <c r="E149" s="3534"/>
      <c r="F149" s="3503"/>
      <c r="G149" s="3504"/>
      <c r="H149" s="3515"/>
      <c r="I149" s="3478"/>
      <c r="J149" s="1516" t="s">
        <v>2700</v>
      </c>
      <c r="K149" s="104" t="s">
        <v>182</v>
      </c>
    </row>
    <row r="150" spans="1:11" s="587" customFormat="1" ht="20.25" x14ac:dyDescent="0.3">
      <c r="A150" s="1541"/>
      <c r="B150" s="3371"/>
      <c r="C150" s="1542" t="s">
        <v>1709</v>
      </c>
      <c r="D150" s="3532"/>
      <c r="E150" s="3535"/>
      <c r="F150" s="3505"/>
      <c r="G150" s="3506"/>
      <c r="H150" s="3537" t="s">
        <v>2701</v>
      </c>
      <c r="I150" s="3480"/>
      <c r="J150" s="1317" t="s">
        <v>181</v>
      </c>
      <c r="K150" s="37" t="s">
        <v>183</v>
      </c>
    </row>
    <row r="151" spans="1:11" s="587" customFormat="1" ht="20.25" x14ac:dyDescent="0.3">
      <c r="A151" s="1295">
        <v>1</v>
      </c>
      <c r="B151" s="1227" t="s">
        <v>2702</v>
      </c>
      <c r="C151" s="1543">
        <v>20790</v>
      </c>
      <c r="D151" s="1544">
        <f>C151</f>
        <v>20790</v>
      </c>
      <c r="E151" s="1545" t="s">
        <v>161</v>
      </c>
      <c r="F151" s="1546" t="s">
        <v>2703</v>
      </c>
      <c r="G151" s="1547">
        <f>C151</f>
        <v>20790</v>
      </c>
      <c r="H151" s="1546" t="str">
        <f>F151</f>
        <v>บริษัท พี.ซี.ทับสะแก</v>
      </c>
      <c r="I151" s="1589">
        <f>C151</f>
        <v>20790</v>
      </c>
      <c r="J151" s="1548" t="s">
        <v>121</v>
      </c>
      <c r="K151" s="1549" t="s">
        <v>2704</v>
      </c>
    </row>
    <row r="152" spans="1:11" s="587" customFormat="1" ht="20.25" x14ac:dyDescent="0.3">
      <c r="A152" s="258"/>
      <c r="B152" s="204"/>
      <c r="C152" s="1550"/>
      <c r="D152" s="1551"/>
      <c r="E152" s="1552"/>
      <c r="F152" s="1553" t="s">
        <v>2705</v>
      </c>
      <c r="G152" s="1588"/>
      <c r="H152" s="1553" t="str">
        <f>F152</f>
        <v>(1994) จำกัด</v>
      </c>
      <c r="I152" s="1590"/>
      <c r="J152" s="1554"/>
      <c r="K152" s="1555" t="s">
        <v>2706</v>
      </c>
    </row>
    <row r="153" spans="1:11" s="587" customFormat="1" ht="20.25" x14ac:dyDescent="0.3">
      <c r="A153" s="258"/>
      <c r="B153" s="204"/>
      <c r="C153" s="1550"/>
      <c r="D153" s="1551"/>
      <c r="E153" s="1552"/>
      <c r="F153" s="1553"/>
      <c r="G153" s="1588"/>
      <c r="H153" s="1553"/>
      <c r="I153" s="1590"/>
      <c r="J153" s="1554"/>
      <c r="K153" s="1555"/>
    </row>
    <row r="154" spans="1:11" s="587" customFormat="1" ht="20.25" x14ac:dyDescent="0.3">
      <c r="A154" s="261"/>
      <c r="B154" s="907"/>
      <c r="C154" s="1556"/>
      <c r="D154" s="1557"/>
      <c r="E154" s="1558"/>
      <c r="F154" s="1559"/>
      <c r="G154" s="1560"/>
      <c r="H154" s="1561"/>
      <c r="I154" s="1560"/>
      <c r="J154" s="1562"/>
      <c r="K154" s="9"/>
    </row>
    <row r="155" spans="1:11" s="587" customFormat="1" ht="20.25" customHeight="1" x14ac:dyDescent="0.3">
      <c r="A155" s="1295">
        <v>2</v>
      </c>
      <c r="B155" s="1563" t="s">
        <v>2707</v>
      </c>
      <c r="C155" s="1564">
        <v>65640</v>
      </c>
      <c r="D155" s="1565">
        <f>C155</f>
        <v>65640</v>
      </c>
      <c r="E155" s="1564" t="s">
        <v>161</v>
      </c>
      <c r="F155" s="1566" t="s">
        <v>2708</v>
      </c>
      <c r="G155" s="1567">
        <f>C155</f>
        <v>65640</v>
      </c>
      <c r="H155" s="1566" t="str">
        <f>F155</f>
        <v>ห้างหุ้นส่วนจำกัด พี เจ ทราฟฟิค</v>
      </c>
      <c r="I155" s="1591">
        <f>C155</f>
        <v>65640</v>
      </c>
      <c r="J155" s="1568" t="s">
        <v>121</v>
      </c>
      <c r="K155" s="1549" t="s">
        <v>2709</v>
      </c>
    </row>
    <row r="156" spans="1:11" s="587" customFormat="1" ht="20.25" x14ac:dyDescent="0.3">
      <c r="A156" s="258"/>
      <c r="B156" s="16"/>
      <c r="C156" s="1550"/>
      <c r="D156" s="1551"/>
      <c r="E156" s="1550"/>
      <c r="F156" s="1553"/>
      <c r="G156" s="1569"/>
      <c r="H156" s="1553"/>
      <c r="I156" s="1592"/>
      <c r="J156" s="1570"/>
      <c r="K156" s="1555" t="s">
        <v>2706</v>
      </c>
    </row>
    <row r="157" spans="1:11" s="587" customFormat="1" ht="20.25" x14ac:dyDescent="0.3">
      <c r="A157" s="1541"/>
      <c r="B157" s="1228"/>
      <c r="C157" s="1556"/>
      <c r="D157" s="1557"/>
      <c r="E157" s="1558"/>
      <c r="F157" s="1571"/>
      <c r="G157" s="1584"/>
      <c r="H157" s="474"/>
      <c r="I157" s="257"/>
      <c r="J157" s="1572"/>
      <c r="K157" s="9"/>
    </row>
    <row r="158" spans="1:11" s="587" customFormat="1" ht="20.25" x14ac:dyDescent="0.3">
      <c r="A158" s="1295">
        <v>3</v>
      </c>
      <c r="B158" s="1573" t="s">
        <v>2710</v>
      </c>
      <c r="C158" s="1543">
        <v>89105</v>
      </c>
      <c r="D158" s="1544">
        <f>C158</f>
        <v>89105</v>
      </c>
      <c r="E158" s="1543" t="s">
        <v>161</v>
      </c>
      <c r="F158" s="1574" t="s">
        <v>2711</v>
      </c>
      <c r="G158" s="1547">
        <f>C158</f>
        <v>89105</v>
      </c>
      <c r="H158" s="1575" t="str">
        <f>F158</f>
        <v>นายชัยวัฒน์  มุกดา</v>
      </c>
      <c r="I158" s="1589">
        <f>C158</f>
        <v>89105</v>
      </c>
      <c r="J158" s="1576" t="s">
        <v>121</v>
      </c>
      <c r="K158" s="1549" t="s">
        <v>2712</v>
      </c>
    </row>
    <row r="159" spans="1:11" s="587" customFormat="1" ht="20.25" x14ac:dyDescent="0.3">
      <c r="A159" s="258"/>
      <c r="B159" s="204" t="s">
        <v>2713</v>
      </c>
      <c r="C159" s="1550"/>
      <c r="D159" s="1551"/>
      <c r="E159" s="1550"/>
      <c r="F159" s="1553"/>
      <c r="G159" s="1588"/>
      <c r="H159" s="1577"/>
      <c r="I159" s="1590"/>
      <c r="J159" s="1578"/>
      <c r="K159" s="1555" t="s">
        <v>2706</v>
      </c>
    </row>
    <row r="160" spans="1:11" s="587" customFormat="1" ht="20.25" x14ac:dyDescent="0.3">
      <c r="A160" s="258"/>
      <c r="B160" s="204" t="s">
        <v>2714</v>
      </c>
      <c r="C160" s="1550"/>
      <c r="D160" s="1551"/>
      <c r="E160" s="1550"/>
      <c r="F160" s="1553"/>
      <c r="G160" s="1588"/>
      <c r="H160" s="1577"/>
      <c r="I160" s="1590"/>
      <c r="J160" s="1578"/>
      <c r="K160" s="1555"/>
    </row>
    <row r="161" spans="1:11" s="587" customFormat="1" ht="20.25" x14ac:dyDescent="0.3">
      <c r="A161" s="258"/>
      <c r="B161" s="204" t="s">
        <v>2715</v>
      </c>
      <c r="C161" s="1550"/>
      <c r="D161" s="1551"/>
      <c r="E161" s="1550"/>
      <c r="F161" s="1553"/>
      <c r="G161" s="1588"/>
      <c r="H161" s="1577"/>
      <c r="I161" s="1590"/>
      <c r="J161" s="1578"/>
      <c r="K161" s="1555"/>
    </row>
    <row r="162" spans="1:11" s="587" customFormat="1" ht="20.25" x14ac:dyDescent="0.3">
      <c r="A162" s="261"/>
      <c r="B162" s="907"/>
      <c r="C162" s="1556"/>
      <c r="D162" s="1557"/>
      <c r="E162" s="1558"/>
      <c r="F162" s="1571"/>
      <c r="G162" s="1584"/>
      <c r="H162" s="474"/>
      <c r="I162" s="257"/>
      <c r="J162" s="1572"/>
      <c r="K162" s="9"/>
    </row>
    <row r="163" spans="1:11" s="587" customFormat="1" ht="20.25" x14ac:dyDescent="0.3">
      <c r="A163" s="258">
        <v>4</v>
      </c>
      <c r="B163" s="204" t="s">
        <v>2716</v>
      </c>
      <c r="C163" s="1550">
        <v>8040</v>
      </c>
      <c r="D163" s="1551">
        <f>C163</f>
        <v>8040</v>
      </c>
      <c r="E163" s="1543" t="s">
        <v>161</v>
      </c>
      <c r="F163" s="1553" t="s">
        <v>2717</v>
      </c>
      <c r="G163" s="1588">
        <f>C163</f>
        <v>8040</v>
      </c>
      <c r="H163" s="1577" t="str">
        <f>F163</f>
        <v>อู่เจริญยนต์</v>
      </c>
      <c r="I163" s="1590">
        <f>C163</f>
        <v>8040</v>
      </c>
      <c r="J163" s="1578" t="s">
        <v>121</v>
      </c>
      <c r="K163" s="1549" t="s">
        <v>2718</v>
      </c>
    </row>
    <row r="164" spans="1:11" s="587" customFormat="1" ht="20.25" x14ac:dyDescent="0.3">
      <c r="A164" s="258"/>
      <c r="B164" s="204" t="s">
        <v>2719</v>
      </c>
      <c r="C164" s="1550"/>
      <c r="D164" s="1551"/>
      <c r="E164" s="1579"/>
      <c r="F164" s="1553"/>
      <c r="G164" s="1588"/>
      <c r="H164" s="1577"/>
      <c r="I164" s="1590"/>
      <c r="J164" s="1578"/>
      <c r="K164" s="1555" t="s">
        <v>650</v>
      </c>
    </row>
    <row r="165" spans="1:11" s="587" customFormat="1" ht="20.25" x14ac:dyDescent="0.3">
      <c r="A165" s="258"/>
      <c r="B165" s="204" t="s">
        <v>2720</v>
      </c>
      <c r="C165" s="1550"/>
      <c r="D165" s="1551"/>
      <c r="E165" s="1579"/>
      <c r="F165" s="1553"/>
      <c r="G165" s="1588"/>
      <c r="H165" s="1577"/>
      <c r="I165" s="1590"/>
      <c r="J165" s="1578"/>
      <c r="K165" s="1580"/>
    </row>
    <row r="166" spans="1:11" s="587" customFormat="1" ht="20.25" x14ac:dyDescent="0.3">
      <c r="A166" s="258"/>
      <c r="B166" s="204"/>
      <c r="C166" s="1550"/>
      <c r="D166" s="1551"/>
      <c r="E166" s="1552"/>
      <c r="F166" s="1553"/>
      <c r="G166" s="1588"/>
      <c r="H166" s="1230"/>
      <c r="I166" s="1590"/>
      <c r="J166" s="1578"/>
      <c r="K166" s="13"/>
    </row>
    <row r="167" spans="1:11" s="587" customFormat="1" ht="20.25" x14ac:dyDescent="0.3">
      <c r="A167" s="1295">
        <v>5</v>
      </c>
      <c r="B167" s="15" t="s">
        <v>2721</v>
      </c>
      <c r="C167" s="1543">
        <v>6500</v>
      </c>
      <c r="D167" s="1544">
        <f>C167</f>
        <v>6500</v>
      </c>
      <c r="E167" s="1543" t="s">
        <v>161</v>
      </c>
      <c r="F167" s="1574" t="s">
        <v>2722</v>
      </c>
      <c r="G167" s="1547">
        <f>D167</f>
        <v>6500</v>
      </c>
      <c r="H167" s="1575" t="str">
        <f>F167</f>
        <v>ร้าน พี แอนด์ บี คลีนิคแอร์</v>
      </c>
      <c r="I167" s="1589">
        <f>C167</f>
        <v>6500</v>
      </c>
      <c r="J167" s="1548" t="s">
        <v>121</v>
      </c>
      <c r="K167" s="1549" t="s">
        <v>2723</v>
      </c>
    </row>
    <row r="168" spans="1:11" s="587" customFormat="1" ht="20.25" x14ac:dyDescent="0.3">
      <c r="A168" s="258"/>
      <c r="B168" s="204" t="s">
        <v>2724</v>
      </c>
      <c r="C168" s="1550"/>
      <c r="D168" s="1551"/>
      <c r="E168" s="1552"/>
      <c r="F168" s="1581"/>
      <c r="G168" s="1588"/>
      <c r="H168" s="1582"/>
      <c r="I168" s="1590"/>
      <c r="J168" s="1554"/>
      <c r="K168" s="1555" t="s">
        <v>650</v>
      </c>
    </row>
    <row r="169" spans="1:11" s="587" customFormat="1" ht="20.25" x14ac:dyDescent="0.3">
      <c r="A169" s="258"/>
      <c r="B169" s="204" t="s">
        <v>2725</v>
      </c>
      <c r="C169" s="1550"/>
      <c r="D169" s="1551"/>
      <c r="E169" s="1552"/>
      <c r="F169" s="1581"/>
      <c r="G169" s="1588"/>
      <c r="H169" s="1582"/>
      <c r="I169" s="1590"/>
      <c r="J169" s="1554"/>
      <c r="K169" s="1583"/>
    </row>
    <row r="170" spans="1:11" s="587" customFormat="1" ht="20.25" x14ac:dyDescent="0.3">
      <c r="A170" s="261"/>
      <c r="B170" s="907"/>
      <c r="C170" s="1556"/>
      <c r="D170" s="1557"/>
      <c r="E170" s="1558"/>
      <c r="F170" s="1559"/>
      <c r="G170" s="1584"/>
      <c r="H170" s="1559"/>
      <c r="I170" s="257"/>
      <c r="J170" s="1572"/>
      <c r="K170" s="9"/>
    </row>
    <row r="171" spans="1:11" s="587" customFormat="1" ht="20.25" x14ac:dyDescent="0.3">
      <c r="A171" s="1295">
        <v>6</v>
      </c>
      <c r="B171" s="1227" t="s">
        <v>2726</v>
      </c>
      <c r="C171" s="1543">
        <v>8380</v>
      </c>
      <c r="D171" s="1544">
        <f>C171</f>
        <v>8380</v>
      </c>
      <c r="E171" s="1545" t="s">
        <v>161</v>
      </c>
      <c r="F171" s="1585" t="s">
        <v>2727</v>
      </c>
      <c r="G171" s="1547">
        <f>C171</f>
        <v>8380</v>
      </c>
      <c r="H171" s="1546" t="str">
        <f>F171</f>
        <v xml:space="preserve"> 3 อ. ยานยนต์ </v>
      </c>
      <c r="I171" s="1589">
        <f>C171</f>
        <v>8380</v>
      </c>
      <c r="J171" s="1548" t="s">
        <v>121</v>
      </c>
      <c r="K171" s="1549" t="s">
        <v>2728</v>
      </c>
    </row>
    <row r="172" spans="1:11" s="587" customFormat="1" ht="20.25" x14ac:dyDescent="0.3">
      <c r="A172" s="258"/>
      <c r="B172" s="204" t="s">
        <v>2729</v>
      </c>
      <c r="C172" s="1579"/>
      <c r="D172" s="1551"/>
      <c r="E172" s="1586"/>
      <c r="F172" s="1546" t="s">
        <v>2730</v>
      </c>
      <c r="G172" s="1587"/>
      <c r="H172" s="1546" t="str">
        <f>F172</f>
        <v>โดย นางจรัญ  มั่งทิม</v>
      </c>
      <c r="I172" s="1590"/>
      <c r="J172" s="1554"/>
      <c r="K172" s="1555" t="s">
        <v>2731</v>
      </c>
    </row>
    <row r="173" spans="1:11" s="587" customFormat="1" ht="20.25" x14ac:dyDescent="0.3">
      <c r="A173" s="258"/>
      <c r="B173" s="204" t="s">
        <v>2732</v>
      </c>
      <c r="C173" s="1550"/>
      <c r="D173" s="1551"/>
      <c r="E173" s="1552"/>
      <c r="F173" s="1553"/>
      <c r="G173" s="1588"/>
      <c r="H173" s="1553"/>
      <c r="I173" s="1590"/>
      <c r="J173" s="1554"/>
    </row>
    <row r="174" spans="1:11" s="587" customFormat="1" ht="20.25" x14ac:dyDescent="0.3">
      <c r="A174" s="261"/>
      <c r="B174" s="907"/>
      <c r="C174" s="1556"/>
      <c r="D174" s="1557"/>
      <c r="E174" s="1558"/>
      <c r="F174" s="1559"/>
      <c r="G174" s="1560"/>
      <c r="H174" s="1561"/>
      <c r="I174" s="1560"/>
      <c r="J174" s="1562"/>
      <c r="K174" s="9"/>
    </row>
    <row r="175" spans="1:11" s="587" customFormat="1" ht="20.25" customHeight="1" x14ac:dyDescent="0.3">
      <c r="A175" s="1295">
        <v>7</v>
      </c>
      <c r="B175" s="1563" t="s">
        <v>2733</v>
      </c>
      <c r="C175" s="1564">
        <v>79200</v>
      </c>
      <c r="D175" s="1565">
        <f>C175</f>
        <v>79200</v>
      </c>
      <c r="E175" s="1564" t="s">
        <v>161</v>
      </c>
      <c r="F175" s="1566" t="s">
        <v>2708</v>
      </c>
      <c r="G175" s="1567">
        <f>C175</f>
        <v>79200</v>
      </c>
      <c r="H175" s="1566" t="str">
        <f>F175</f>
        <v>ห้างหุ้นส่วนจำกัด พี เจ ทราฟฟิค</v>
      </c>
      <c r="I175" s="1591">
        <f>C175</f>
        <v>79200</v>
      </c>
      <c r="J175" s="1568" t="s">
        <v>121</v>
      </c>
      <c r="K175" s="1549" t="s">
        <v>2734</v>
      </c>
    </row>
    <row r="176" spans="1:11" s="587" customFormat="1" ht="20.25" x14ac:dyDescent="0.3">
      <c r="A176" s="258"/>
      <c r="B176" s="10"/>
      <c r="C176" s="1550"/>
      <c r="D176" s="1551"/>
      <c r="E176" s="1550"/>
      <c r="F176" s="1553"/>
      <c r="G176" s="1569"/>
      <c r="H176" s="1553"/>
      <c r="I176" s="1592"/>
      <c r="J176" s="1570"/>
      <c r="K176" s="1555" t="s">
        <v>655</v>
      </c>
    </row>
    <row r="177" spans="1:12" s="587" customFormat="1" ht="20.25" x14ac:dyDescent="0.3">
      <c r="A177" s="1541"/>
      <c r="B177" s="1228"/>
      <c r="C177" s="1556"/>
      <c r="D177" s="1557"/>
      <c r="E177" s="1558"/>
      <c r="F177" s="1571"/>
      <c r="G177" s="1584"/>
      <c r="H177" s="474"/>
      <c r="I177" s="257"/>
      <c r="J177" s="1572"/>
      <c r="K177" s="9"/>
    </row>
    <row r="178" spans="1:12" s="587" customFormat="1" ht="20.25" x14ac:dyDescent="0.3">
      <c r="A178" s="1295">
        <v>8</v>
      </c>
      <c r="B178" s="14" t="s">
        <v>1895</v>
      </c>
      <c r="C178" s="1543">
        <v>700</v>
      </c>
      <c r="D178" s="1544">
        <f>C178</f>
        <v>700</v>
      </c>
      <c r="E178" s="1543" t="s">
        <v>161</v>
      </c>
      <c r="F178" s="1574" t="s">
        <v>2735</v>
      </c>
      <c r="G178" s="1547">
        <f>C178</f>
        <v>700</v>
      </c>
      <c r="H178" s="1575" t="str">
        <f>F178</f>
        <v>ร้านเอ็มเอฟไอเดีย</v>
      </c>
      <c r="I178" s="1589">
        <f>C178</f>
        <v>700</v>
      </c>
      <c r="J178" s="1576" t="s">
        <v>121</v>
      </c>
      <c r="K178" s="1549" t="s">
        <v>2736</v>
      </c>
    </row>
    <row r="179" spans="1:12" s="587" customFormat="1" ht="20.25" x14ac:dyDescent="0.3">
      <c r="A179" s="258"/>
      <c r="B179" s="10"/>
      <c r="C179" s="1550"/>
      <c r="D179" s="1551"/>
      <c r="E179" s="1550"/>
      <c r="F179" s="1553"/>
      <c r="G179" s="1588"/>
      <c r="H179" s="1577"/>
      <c r="I179" s="1590"/>
      <c r="J179" s="1578"/>
      <c r="K179" s="1555" t="s">
        <v>2737</v>
      </c>
    </row>
    <row r="180" spans="1:12" s="587" customFormat="1" ht="20.25" x14ac:dyDescent="0.3">
      <c r="A180" s="261"/>
      <c r="B180" s="907"/>
      <c r="C180" s="1556"/>
      <c r="D180" s="1557"/>
      <c r="E180" s="1558"/>
      <c r="F180" s="1571"/>
      <c r="G180" s="1584"/>
      <c r="H180" s="474"/>
      <c r="I180" s="257"/>
      <c r="J180" s="1572"/>
      <c r="K180" s="9"/>
    </row>
    <row r="181" spans="1:12" s="587" customFormat="1" ht="20.25" x14ac:dyDescent="0.3">
      <c r="A181" s="1295">
        <v>9</v>
      </c>
      <c r="B181" s="1573" t="s">
        <v>2710</v>
      </c>
      <c r="C181" s="1543">
        <v>60687</v>
      </c>
      <c r="D181" s="1544">
        <f>C181</f>
        <v>60687</v>
      </c>
      <c r="E181" s="1543" t="s">
        <v>161</v>
      </c>
      <c r="F181" s="1574" t="s">
        <v>2711</v>
      </c>
      <c r="G181" s="1547">
        <f>C181</f>
        <v>60687</v>
      </c>
      <c r="H181" s="1575" t="str">
        <f>F181</f>
        <v>นายชัยวัฒน์  มุกดา</v>
      </c>
      <c r="I181" s="1589">
        <f>C181</f>
        <v>60687</v>
      </c>
      <c r="J181" s="1576" t="s">
        <v>121</v>
      </c>
      <c r="K181" s="1549" t="s">
        <v>2738</v>
      </c>
    </row>
    <row r="182" spans="1:12" s="587" customFormat="1" ht="20.25" x14ac:dyDescent="0.3">
      <c r="A182" s="258"/>
      <c r="B182" s="204" t="s">
        <v>2713</v>
      </c>
      <c r="C182" s="1579"/>
      <c r="D182" s="1551"/>
      <c r="E182" s="1586"/>
      <c r="F182" s="1553"/>
      <c r="G182" s="1587"/>
      <c r="H182" s="1230"/>
      <c r="I182" s="1590"/>
      <c r="J182" s="1578"/>
      <c r="K182" s="1555" t="s">
        <v>2739</v>
      </c>
    </row>
    <row r="183" spans="1:12" s="587" customFormat="1" ht="20.25" x14ac:dyDescent="0.3">
      <c r="A183" s="258"/>
      <c r="B183" s="204" t="s">
        <v>2714</v>
      </c>
      <c r="C183" s="1579"/>
      <c r="D183" s="1551"/>
      <c r="E183" s="1586"/>
      <c r="F183" s="1553"/>
      <c r="G183" s="1587"/>
      <c r="H183" s="1230"/>
      <c r="I183" s="1590"/>
      <c r="J183" s="1578"/>
      <c r="K183" s="1555"/>
    </row>
    <row r="184" spans="1:12" s="587" customFormat="1" ht="20.25" x14ac:dyDescent="0.3">
      <c r="A184" s="258"/>
      <c r="B184" s="204" t="s">
        <v>2715</v>
      </c>
      <c r="C184" s="1579"/>
      <c r="D184" s="1551"/>
      <c r="E184" s="1586"/>
      <c r="F184" s="1553"/>
      <c r="G184" s="1587"/>
      <c r="H184" s="1230"/>
      <c r="I184" s="1590"/>
      <c r="J184" s="1578"/>
      <c r="K184" s="1555"/>
    </row>
    <row r="185" spans="1:12" s="587" customFormat="1" ht="20.25" x14ac:dyDescent="0.3">
      <c r="A185" s="261"/>
      <c r="B185" s="907"/>
      <c r="C185" s="1556"/>
      <c r="D185" s="1557"/>
      <c r="E185" s="1558"/>
      <c r="F185" s="1571"/>
      <c r="G185" s="1584"/>
      <c r="H185" s="474"/>
      <c r="I185" s="257"/>
      <c r="J185" s="1572"/>
      <c r="K185" s="9"/>
    </row>
    <row r="187" spans="1:12" s="1508" customFormat="1" ht="30" customHeight="1" x14ac:dyDescent="0.5">
      <c r="A187" s="3369" t="s">
        <v>1830</v>
      </c>
      <c r="B187" s="3369"/>
      <c r="C187" s="3369"/>
      <c r="D187" s="3369"/>
      <c r="E187" s="3369"/>
      <c r="F187" s="3369"/>
      <c r="G187" s="3369"/>
      <c r="H187" s="3369"/>
      <c r="I187" s="3369"/>
      <c r="J187" s="3369"/>
      <c r="K187" s="3369"/>
      <c r="L187" s="122"/>
    </row>
    <row r="188" spans="1:12" s="1508" customFormat="1" ht="26.25" customHeight="1" x14ac:dyDescent="0.5">
      <c r="A188" s="3401" t="s">
        <v>2740</v>
      </c>
      <c r="B188" s="3401"/>
      <c r="C188" s="3401"/>
      <c r="D188" s="3401"/>
      <c r="E188" s="3401"/>
      <c r="F188" s="3401"/>
      <c r="G188" s="3401"/>
      <c r="H188" s="3401"/>
      <c r="I188" s="3401"/>
      <c r="J188" s="3401"/>
      <c r="K188" s="3401"/>
    </row>
    <row r="189" spans="1:12" s="8" customFormat="1" ht="24" customHeight="1" x14ac:dyDescent="0.3">
      <c r="A189" s="3403" t="s">
        <v>0</v>
      </c>
      <c r="B189" s="3370" t="s">
        <v>12</v>
      </c>
      <c r="C189" s="3495" t="s">
        <v>13</v>
      </c>
      <c r="D189" s="3538" t="s">
        <v>14</v>
      </c>
      <c r="E189" s="3403" t="s">
        <v>15</v>
      </c>
      <c r="F189" s="1509"/>
      <c r="G189" s="1593"/>
      <c r="H189" s="1511"/>
      <c r="I189" s="1594"/>
      <c r="J189" s="3403" t="s">
        <v>18</v>
      </c>
      <c r="K189" s="3403" t="s">
        <v>19</v>
      </c>
    </row>
    <row r="190" spans="1:12" s="8" customFormat="1" ht="24" customHeight="1" x14ac:dyDescent="0.3">
      <c r="A190" s="3404"/>
      <c r="B190" s="3402"/>
      <c r="C190" s="3496"/>
      <c r="D190" s="3539"/>
      <c r="E190" s="3404"/>
      <c r="F190" s="3513" t="s">
        <v>16</v>
      </c>
      <c r="G190" s="3514"/>
      <c r="H190" s="3515" t="s">
        <v>2543</v>
      </c>
      <c r="I190" s="3478"/>
      <c r="J190" s="3404"/>
      <c r="K190" s="3404"/>
    </row>
    <row r="191" spans="1:12" s="8" customFormat="1" ht="24" customHeight="1" x14ac:dyDescent="0.3">
      <c r="A191" s="3404"/>
      <c r="B191" s="3402"/>
      <c r="C191" s="3496"/>
      <c r="D191" s="3539"/>
      <c r="E191" s="3404"/>
      <c r="F191" s="1513"/>
      <c r="G191" s="1595"/>
      <c r="H191" s="1515"/>
      <c r="I191" s="1596"/>
      <c r="J191" s="3404"/>
      <c r="K191" s="3404"/>
    </row>
    <row r="192" spans="1:12" s="8" customFormat="1" ht="24" customHeight="1" x14ac:dyDescent="0.3">
      <c r="A192" s="3404"/>
      <c r="B192" s="3402"/>
      <c r="C192" s="3496"/>
      <c r="D192" s="3539"/>
      <c r="E192" s="3404"/>
      <c r="F192" s="1513"/>
      <c r="G192" s="1595"/>
      <c r="H192" s="1515"/>
      <c r="I192" s="1596"/>
      <c r="J192" s="3404"/>
      <c r="K192" s="3404"/>
    </row>
    <row r="193" spans="1:11" s="1608" customFormat="1" ht="20.25" customHeight="1" x14ac:dyDescent="0.2">
      <c r="A193" s="1611">
        <v>1</v>
      </c>
      <c r="B193" s="1502" t="s">
        <v>2741</v>
      </c>
      <c r="C193" s="1612">
        <v>229279</v>
      </c>
      <c r="D193" s="1612">
        <v>229279</v>
      </c>
      <c r="E193" s="596" t="s">
        <v>1587</v>
      </c>
      <c r="F193" s="1613" t="s">
        <v>2742</v>
      </c>
      <c r="G193" s="1598">
        <v>229279</v>
      </c>
      <c r="H193" s="1613" t="s">
        <v>2742</v>
      </c>
      <c r="I193" s="1598">
        <v>229279</v>
      </c>
      <c r="J193" s="596" t="s">
        <v>121</v>
      </c>
      <c r="K193" s="596" t="s">
        <v>2743</v>
      </c>
    </row>
    <row r="194" spans="1:11" s="1608" customFormat="1" ht="20.25" customHeight="1" x14ac:dyDescent="0.2">
      <c r="A194" s="1528"/>
      <c r="B194" s="1484" t="s">
        <v>2744</v>
      </c>
      <c r="C194" s="1614"/>
      <c r="D194" s="1615"/>
      <c r="E194" s="639"/>
      <c r="F194" s="1616"/>
      <c r="G194" s="1617"/>
      <c r="H194" s="1616"/>
      <c r="I194" s="1617"/>
      <c r="J194" s="639"/>
      <c r="K194" s="1599" t="s">
        <v>2745</v>
      </c>
    </row>
    <row r="195" spans="1:11" s="1608" customFormat="1" ht="20.25" customHeight="1" x14ac:dyDescent="0.2">
      <c r="A195" s="1528"/>
      <c r="B195" s="1484"/>
      <c r="C195" s="1614"/>
      <c r="D195" s="1615"/>
      <c r="E195" s="639"/>
      <c r="F195" s="1616"/>
      <c r="G195" s="1617"/>
      <c r="H195" s="1616"/>
      <c r="I195" s="1617"/>
      <c r="J195" s="639"/>
      <c r="K195" s="1599"/>
    </row>
    <row r="196" spans="1:11" s="1608" customFormat="1" ht="20.25" customHeight="1" x14ac:dyDescent="0.2">
      <c r="A196" s="1528">
        <v>2</v>
      </c>
      <c r="B196" s="1484" t="s">
        <v>2746</v>
      </c>
      <c r="C196" s="1614">
        <v>23431</v>
      </c>
      <c r="D196" s="1614">
        <v>23431</v>
      </c>
      <c r="E196" s="639" t="s">
        <v>1587</v>
      </c>
      <c r="F196" s="1597" t="s">
        <v>2747</v>
      </c>
      <c r="G196" s="1617">
        <v>23431</v>
      </c>
      <c r="H196" s="1597" t="s">
        <v>2747</v>
      </c>
      <c r="I196" s="1617">
        <v>23431</v>
      </c>
      <c r="J196" s="639" t="s">
        <v>121</v>
      </c>
      <c r="K196" s="639" t="s">
        <v>2748</v>
      </c>
    </row>
    <row r="197" spans="1:11" s="1608" customFormat="1" ht="20.25" customHeight="1" x14ac:dyDescent="0.2">
      <c r="A197" s="1528"/>
      <c r="B197" s="1484"/>
      <c r="C197" s="1614"/>
      <c r="D197" s="1615"/>
      <c r="E197" s="639"/>
      <c r="F197" s="1616"/>
      <c r="G197" s="1617"/>
      <c r="H197" s="1616"/>
      <c r="I197" s="1617"/>
      <c r="J197" s="639"/>
      <c r="K197" s="1599" t="s">
        <v>2749</v>
      </c>
    </row>
    <row r="198" spans="1:11" s="1608" customFormat="1" ht="20.25" customHeight="1" x14ac:dyDescent="0.2">
      <c r="A198" s="1528"/>
      <c r="B198" s="1484"/>
      <c r="C198" s="1614"/>
      <c r="D198" s="1615"/>
      <c r="E198" s="639"/>
      <c r="F198" s="1616"/>
      <c r="G198" s="1617"/>
      <c r="H198" s="1616"/>
      <c r="I198" s="1617"/>
      <c r="J198" s="639"/>
      <c r="K198" s="1599"/>
    </row>
    <row r="199" spans="1:11" s="1608" customFormat="1" ht="20.25" customHeight="1" x14ac:dyDescent="0.2">
      <c r="A199" s="1528">
        <v>3</v>
      </c>
      <c r="B199" s="1484" t="s">
        <v>2750</v>
      </c>
      <c r="C199" s="1614">
        <v>1819</v>
      </c>
      <c r="D199" s="1614">
        <v>1819</v>
      </c>
      <c r="E199" s="639" t="s">
        <v>1587</v>
      </c>
      <c r="F199" s="1597" t="s">
        <v>2751</v>
      </c>
      <c r="G199" s="1603">
        <v>1819</v>
      </c>
      <c r="H199" s="1597" t="s">
        <v>2751</v>
      </c>
      <c r="I199" s="1603">
        <v>1819</v>
      </c>
      <c r="J199" s="639" t="s">
        <v>121</v>
      </c>
      <c r="K199" s="639" t="s">
        <v>2752</v>
      </c>
    </row>
    <row r="200" spans="1:11" s="1608" customFormat="1" ht="20.25" customHeight="1" x14ac:dyDescent="0.2">
      <c r="A200" s="1528"/>
      <c r="B200" s="1484" t="s">
        <v>2753</v>
      </c>
      <c r="C200" s="1614"/>
      <c r="D200" s="1615"/>
      <c r="E200" s="639"/>
      <c r="F200" s="1616"/>
      <c r="G200" s="1617"/>
      <c r="H200" s="1616"/>
      <c r="I200" s="1617"/>
      <c r="J200" s="639"/>
      <c r="K200" s="1599" t="s">
        <v>2754</v>
      </c>
    </row>
    <row r="201" spans="1:11" s="1608" customFormat="1" ht="20.25" customHeight="1" x14ac:dyDescent="0.2">
      <c r="A201" s="1528"/>
      <c r="B201" s="1484"/>
      <c r="C201" s="1614"/>
      <c r="D201" s="1615"/>
      <c r="E201" s="639"/>
      <c r="F201" s="1616"/>
      <c r="G201" s="1617"/>
      <c r="H201" s="1616"/>
      <c r="I201" s="1617"/>
      <c r="J201" s="639"/>
      <c r="K201" s="1599"/>
    </row>
    <row r="202" spans="1:11" s="1608" customFormat="1" ht="20.25" customHeight="1" x14ac:dyDescent="0.2">
      <c r="A202" s="1528">
        <v>4</v>
      </c>
      <c r="B202" s="1484" t="s">
        <v>2741</v>
      </c>
      <c r="C202" s="1614">
        <v>92603</v>
      </c>
      <c r="D202" s="1618">
        <v>92603</v>
      </c>
      <c r="E202" s="639" t="s">
        <v>1587</v>
      </c>
      <c r="F202" s="1597" t="s">
        <v>2742</v>
      </c>
      <c r="G202" s="1617">
        <v>92603</v>
      </c>
      <c r="H202" s="1597" t="s">
        <v>2742</v>
      </c>
      <c r="I202" s="1617">
        <v>92603</v>
      </c>
      <c r="J202" s="639" t="s">
        <v>121</v>
      </c>
      <c r="K202" s="639" t="s">
        <v>2755</v>
      </c>
    </row>
    <row r="203" spans="1:11" s="1608" customFormat="1" ht="20.25" customHeight="1" x14ac:dyDescent="0.2">
      <c r="A203" s="1528"/>
      <c r="B203" s="1484" t="s">
        <v>2756</v>
      </c>
      <c r="C203" s="1614"/>
      <c r="D203" s="1618"/>
      <c r="E203" s="639"/>
      <c r="F203" s="1616"/>
      <c r="G203" s="1617"/>
      <c r="H203" s="1616"/>
      <c r="I203" s="1617"/>
      <c r="J203" s="639"/>
      <c r="K203" s="1599" t="s">
        <v>2757</v>
      </c>
    </row>
    <row r="204" spans="1:11" s="1608" customFormat="1" ht="20.25" customHeight="1" x14ac:dyDescent="0.2">
      <c r="A204" s="1528"/>
      <c r="B204" s="1484"/>
      <c r="C204" s="1614"/>
      <c r="D204" s="1618"/>
      <c r="E204" s="639"/>
      <c r="F204" s="1616"/>
      <c r="G204" s="1617"/>
      <c r="H204" s="1616"/>
      <c r="I204" s="1617"/>
      <c r="J204" s="639"/>
      <c r="K204" s="639"/>
    </row>
    <row r="205" spans="1:11" s="1608" customFormat="1" ht="20.25" customHeight="1" x14ac:dyDescent="0.2">
      <c r="A205" s="1528">
        <v>5</v>
      </c>
      <c r="B205" s="1484" t="s">
        <v>2758</v>
      </c>
      <c r="C205" s="1614">
        <v>300</v>
      </c>
      <c r="D205" s="1618">
        <v>300</v>
      </c>
      <c r="E205" s="639" t="s">
        <v>1587</v>
      </c>
      <c r="F205" s="1616" t="s">
        <v>2759</v>
      </c>
      <c r="G205" s="1617">
        <v>300</v>
      </c>
      <c r="H205" s="1616" t="s">
        <v>2759</v>
      </c>
      <c r="I205" s="1617">
        <v>300</v>
      </c>
      <c r="J205" s="639" t="s">
        <v>121</v>
      </c>
      <c r="K205" s="639" t="s">
        <v>2760</v>
      </c>
    </row>
    <row r="206" spans="1:11" s="1608" customFormat="1" ht="20.25" customHeight="1" x14ac:dyDescent="0.2">
      <c r="A206" s="1528"/>
      <c r="B206" s="1484" t="s">
        <v>2761</v>
      </c>
      <c r="C206" s="1614"/>
      <c r="D206" s="1618"/>
      <c r="E206" s="639"/>
      <c r="F206" s="1616"/>
      <c r="G206" s="1617"/>
      <c r="H206" s="1616"/>
      <c r="I206" s="1617"/>
      <c r="J206" s="639"/>
      <c r="K206" s="1599" t="s">
        <v>2762</v>
      </c>
    </row>
    <row r="207" spans="1:11" s="1608" customFormat="1" ht="20.25" customHeight="1" x14ac:dyDescent="0.2">
      <c r="A207" s="1528"/>
      <c r="B207" s="1484"/>
      <c r="C207" s="1614"/>
      <c r="D207" s="1618"/>
      <c r="E207" s="639"/>
      <c r="F207" s="1616"/>
      <c r="G207" s="1617"/>
      <c r="H207" s="1616"/>
      <c r="I207" s="1617"/>
      <c r="J207" s="639"/>
      <c r="K207" s="639"/>
    </row>
    <row r="208" spans="1:11" s="1608" customFormat="1" ht="20.25" customHeight="1" x14ac:dyDescent="0.2">
      <c r="A208" s="1528">
        <v>6</v>
      </c>
      <c r="B208" s="1484" t="s">
        <v>2763</v>
      </c>
      <c r="C208" s="1614">
        <v>308566</v>
      </c>
      <c r="D208" s="1618">
        <v>308566</v>
      </c>
      <c r="E208" s="639" t="s">
        <v>1587</v>
      </c>
      <c r="F208" s="1616" t="s">
        <v>2764</v>
      </c>
      <c r="G208" s="1617">
        <v>308566</v>
      </c>
      <c r="H208" s="1616" t="s">
        <v>2764</v>
      </c>
      <c r="I208" s="1617">
        <v>308566</v>
      </c>
      <c r="J208" s="639" t="s">
        <v>121</v>
      </c>
      <c r="K208" s="639" t="s">
        <v>2765</v>
      </c>
    </row>
    <row r="209" spans="1:11" s="1609" customFormat="1" ht="20.25" customHeight="1" x14ac:dyDescent="0.2">
      <c r="A209" s="1619"/>
      <c r="B209" s="1620"/>
      <c r="C209" s="1621"/>
      <c r="D209" s="1622"/>
      <c r="E209" s="639"/>
      <c r="F209" s="1623"/>
      <c r="G209" s="1602"/>
      <c r="H209" s="1623"/>
      <c r="I209" s="1602"/>
      <c r="J209" s="639"/>
      <c r="K209" s="1599" t="s">
        <v>2762</v>
      </c>
    </row>
    <row r="210" spans="1:11" s="1609" customFormat="1" ht="20.25" customHeight="1" x14ac:dyDescent="0.2">
      <c r="A210" s="1619"/>
      <c r="B210" s="1620"/>
      <c r="C210" s="1621"/>
      <c r="D210" s="1624"/>
      <c r="E210" s="639"/>
      <c r="F210" s="1623"/>
      <c r="G210" s="1624"/>
      <c r="H210" s="1623"/>
      <c r="I210" s="1624"/>
      <c r="J210" s="639"/>
      <c r="K210" s="639"/>
    </row>
    <row r="211" spans="1:11" s="1608" customFormat="1" ht="20.25" customHeight="1" x14ac:dyDescent="0.2">
      <c r="A211" s="1528">
        <v>7</v>
      </c>
      <c r="B211" s="1484" t="s">
        <v>2766</v>
      </c>
      <c r="C211" s="1614">
        <v>49979.68</v>
      </c>
      <c r="D211" s="1618">
        <v>49979.68</v>
      </c>
      <c r="E211" s="639" t="s">
        <v>1587</v>
      </c>
      <c r="F211" s="1625" t="s">
        <v>2767</v>
      </c>
      <c r="G211" s="1617">
        <v>49979.68</v>
      </c>
      <c r="H211" s="1625" t="s">
        <v>2767</v>
      </c>
      <c r="I211" s="1617">
        <v>49979.68</v>
      </c>
      <c r="J211" s="639" t="s">
        <v>121</v>
      </c>
      <c r="K211" s="639" t="s">
        <v>2768</v>
      </c>
    </row>
    <row r="212" spans="1:11" s="1608" customFormat="1" ht="20.25" customHeight="1" x14ac:dyDescent="0.2">
      <c r="A212" s="1528"/>
      <c r="B212" s="1484"/>
      <c r="C212" s="1614"/>
      <c r="D212" s="1618"/>
      <c r="E212" s="639"/>
      <c r="F212" s="1616"/>
      <c r="G212" s="1617"/>
      <c r="H212" s="1616"/>
      <c r="I212" s="1617"/>
      <c r="J212" s="639"/>
      <c r="K212" s="1599" t="s">
        <v>2769</v>
      </c>
    </row>
    <row r="213" spans="1:11" s="1608" customFormat="1" ht="20.25" customHeight="1" x14ac:dyDescent="0.2">
      <c r="A213" s="1528"/>
      <c r="B213" s="1484"/>
      <c r="C213" s="1614"/>
      <c r="D213" s="1615"/>
      <c r="E213" s="639"/>
      <c r="F213" s="1616"/>
      <c r="G213" s="1617"/>
      <c r="H213" s="1616"/>
      <c r="I213" s="1617"/>
      <c r="J213" s="639"/>
      <c r="K213" s="639"/>
    </row>
    <row r="214" spans="1:11" s="1608" customFormat="1" ht="20.25" customHeight="1" x14ac:dyDescent="0.2">
      <c r="A214" s="1528">
        <v>8</v>
      </c>
      <c r="B214" s="1484" t="s">
        <v>2770</v>
      </c>
      <c r="C214" s="1614">
        <v>89566</v>
      </c>
      <c r="D214" s="1614">
        <v>89566</v>
      </c>
      <c r="E214" s="639" t="s">
        <v>1587</v>
      </c>
      <c r="F214" s="1616" t="s">
        <v>2764</v>
      </c>
      <c r="G214" s="1603">
        <v>89566</v>
      </c>
      <c r="H214" s="1616" t="s">
        <v>2764</v>
      </c>
      <c r="I214" s="1603">
        <v>89566</v>
      </c>
      <c r="J214" s="639" t="s">
        <v>121</v>
      </c>
      <c r="K214" s="639" t="s">
        <v>2771</v>
      </c>
    </row>
    <row r="215" spans="1:11" s="1608" customFormat="1" ht="20.25" customHeight="1" x14ac:dyDescent="0.2">
      <c r="A215" s="1528"/>
      <c r="B215" s="1484"/>
      <c r="C215" s="1614"/>
      <c r="D215" s="1618"/>
      <c r="E215" s="639"/>
      <c r="F215" s="1616"/>
      <c r="G215" s="1603"/>
      <c r="H215" s="1626"/>
      <c r="I215" s="1617"/>
      <c r="J215" s="639"/>
      <c r="K215" s="1599" t="s">
        <v>2769</v>
      </c>
    </row>
    <row r="216" spans="1:11" s="1608" customFormat="1" ht="20.25" customHeight="1" x14ac:dyDescent="0.2">
      <c r="A216" s="1528"/>
      <c r="B216" s="1484"/>
      <c r="C216" s="1614"/>
      <c r="D216" s="1618"/>
      <c r="E216" s="639"/>
      <c r="F216" s="1616"/>
      <c r="G216" s="1603"/>
      <c r="H216" s="1626"/>
      <c r="I216" s="1617"/>
      <c r="J216" s="639"/>
      <c r="K216" s="1599"/>
    </row>
    <row r="217" spans="1:11" s="1608" customFormat="1" ht="20.25" customHeight="1" x14ac:dyDescent="0.3">
      <c r="A217" s="1528">
        <v>9</v>
      </c>
      <c r="B217" s="1484" t="s">
        <v>2772</v>
      </c>
      <c r="C217" s="1627">
        <v>10320</v>
      </c>
      <c r="D217" s="1628">
        <v>10320</v>
      </c>
      <c r="E217" s="639" t="s">
        <v>1587</v>
      </c>
      <c r="F217" s="1629" t="s">
        <v>2773</v>
      </c>
      <c r="G217" s="1630">
        <v>10320</v>
      </c>
      <c r="H217" s="1629" t="s">
        <v>2773</v>
      </c>
      <c r="I217" s="1630">
        <v>10320</v>
      </c>
      <c r="J217" s="639" t="s">
        <v>121</v>
      </c>
      <c r="K217" s="639" t="s">
        <v>2774</v>
      </c>
    </row>
    <row r="218" spans="1:11" s="1608" customFormat="1" ht="20.25" customHeight="1" x14ac:dyDescent="0.3">
      <c r="A218" s="1528"/>
      <c r="B218" s="1631" t="s">
        <v>2775</v>
      </c>
      <c r="C218" s="1614"/>
      <c r="D218" s="1618"/>
      <c r="E218" s="639"/>
      <c r="F218" s="1616"/>
      <c r="G218" s="1603"/>
      <c r="H218" s="1626"/>
      <c r="I218" s="1617"/>
      <c r="J218" s="639"/>
      <c r="K218" s="1599" t="s">
        <v>2776</v>
      </c>
    </row>
    <row r="219" spans="1:11" s="1610" customFormat="1" ht="23.25" x14ac:dyDescent="0.5">
      <c r="A219" s="1506"/>
      <c r="B219" s="273" t="s">
        <v>2777</v>
      </c>
      <c r="C219" s="1627"/>
      <c r="D219" s="1628"/>
      <c r="E219" s="639"/>
      <c r="F219" s="1616"/>
      <c r="G219" s="1630"/>
      <c r="H219" s="1616"/>
      <c r="I219" s="1630"/>
      <c r="J219" s="639"/>
      <c r="K219" s="639"/>
    </row>
    <row r="220" spans="1:11" s="1610" customFormat="1" ht="23.25" x14ac:dyDescent="0.5">
      <c r="A220" s="1529"/>
      <c r="B220" s="134"/>
      <c r="C220" s="1604"/>
      <c r="D220" s="1605"/>
      <c r="E220" s="647"/>
      <c r="F220" s="1600"/>
      <c r="G220" s="1606"/>
      <c r="H220" s="1600"/>
      <c r="I220" s="1607"/>
      <c r="J220" s="647"/>
      <c r="K220" s="1601"/>
    </row>
    <row r="222" spans="1:11" s="109" customFormat="1" ht="20.25" x14ac:dyDescent="0.3">
      <c r="A222" s="3400" t="s">
        <v>260</v>
      </c>
      <c r="B222" s="3400"/>
      <c r="C222" s="3400"/>
      <c r="D222" s="3400"/>
      <c r="E222" s="3400"/>
      <c r="F222" s="3400"/>
      <c r="G222" s="3400"/>
      <c r="H222" s="3400"/>
      <c r="I222" s="3400"/>
      <c r="J222" s="3400"/>
    </row>
    <row r="223" spans="1:11" s="109" customFormat="1" ht="20.25" x14ac:dyDescent="0.3">
      <c r="A223" s="3400" t="s">
        <v>2778</v>
      </c>
      <c r="B223" s="3400"/>
      <c r="C223" s="3400"/>
      <c r="D223" s="3400"/>
      <c r="E223" s="3400"/>
      <c r="F223" s="3400"/>
      <c r="G223" s="3400"/>
      <c r="H223" s="3400"/>
      <c r="I223" s="3400"/>
      <c r="J223" s="3400"/>
    </row>
    <row r="224" spans="1:11" s="109" customFormat="1" ht="20.25" x14ac:dyDescent="0.3">
      <c r="A224" s="3400" t="s">
        <v>2779</v>
      </c>
      <c r="B224" s="3400"/>
      <c r="C224" s="3400"/>
      <c r="D224" s="3400"/>
      <c r="E224" s="3400"/>
      <c r="F224" s="3400"/>
      <c r="G224" s="3400"/>
      <c r="H224" s="3400"/>
      <c r="I224" s="3400"/>
      <c r="J224" s="3400"/>
    </row>
    <row r="225" spans="1:13" s="109" customFormat="1" ht="40.5" x14ac:dyDescent="0.3">
      <c r="A225" s="1229" t="s">
        <v>3</v>
      </c>
      <c r="B225" s="1229" t="s">
        <v>12</v>
      </c>
      <c r="C225" s="1632" t="s">
        <v>13</v>
      </c>
      <c r="D225" s="1632" t="s">
        <v>14</v>
      </c>
      <c r="E225" s="1632" t="s">
        <v>15</v>
      </c>
      <c r="F225" s="3540" t="s">
        <v>16</v>
      </c>
      <c r="G225" s="3541"/>
      <c r="H225" s="3542" t="s">
        <v>17</v>
      </c>
      <c r="I225" s="3543"/>
      <c r="J225" s="1632" t="s">
        <v>19</v>
      </c>
      <c r="K225" s="1633"/>
      <c r="L225" s="1633"/>
      <c r="M225" s="1633"/>
    </row>
    <row r="226" spans="1:13" s="109" customFormat="1" ht="20.25" x14ac:dyDescent="0.3">
      <c r="A226" s="1634">
        <v>1</v>
      </c>
      <c r="B226" s="1635" t="s">
        <v>2514</v>
      </c>
      <c r="C226" s="1636">
        <v>860</v>
      </c>
      <c r="D226" s="1636">
        <v>860</v>
      </c>
      <c r="E226" s="1637" t="s">
        <v>22</v>
      </c>
      <c r="F226" s="1638" t="s">
        <v>2780</v>
      </c>
      <c r="G226" s="1636">
        <v>860</v>
      </c>
      <c r="H226" s="1638" t="s">
        <v>2780</v>
      </c>
      <c r="I226" s="1636">
        <v>860</v>
      </c>
      <c r="J226" s="1634" t="s">
        <v>2781</v>
      </c>
    </row>
    <row r="227" spans="1:13" s="109" customFormat="1" ht="20.25" x14ac:dyDescent="0.3">
      <c r="A227" s="1634">
        <v>2</v>
      </c>
      <c r="B227" s="1635" t="s">
        <v>2782</v>
      </c>
      <c r="C227" s="1636">
        <v>9000</v>
      </c>
      <c r="D227" s="1636">
        <v>9000</v>
      </c>
      <c r="E227" s="1637" t="s">
        <v>22</v>
      </c>
      <c r="F227" s="1639" t="s">
        <v>2783</v>
      </c>
      <c r="G227" s="1636">
        <v>9000</v>
      </c>
      <c r="H227" s="1639" t="s">
        <v>2783</v>
      </c>
      <c r="I227" s="1636">
        <v>9000</v>
      </c>
      <c r="J227" s="1634" t="s">
        <v>2784</v>
      </c>
    </row>
    <row r="228" spans="1:13" s="109" customFormat="1" ht="20.25" x14ac:dyDescent="0.3">
      <c r="A228" s="1634">
        <v>3</v>
      </c>
      <c r="B228" s="1635" t="s">
        <v>2785</v>
      </c>
      <c r="C228" s="1636">
        <v>7200</v>
      </c>
      <c r="D228" s="1636">
        <v>7200</v>
      </c>
      <c r="E228" s="1637" t="s">
        <v>22</v>
      </c>
      <c r="F228" s="1640" t="s">
        <v>2786</v>
      </c>
      <c r="G228" s="1636">
        <v>7200</v>
      </c>
      <c r="H228" s="1640" t="s">
        <v>2786</v>
      </c>
      <c r="I228" s="1636">
        <v>7200</v>
      </c>
      <c r="J228" s="1634" t="s">
        <v>2787</v>
      </c>
    </row>
    <row r="229" spans="1:13" s="109" customFormat="1" ht="20.25" x14ac:dyDescent="0.3">
      <c r="A229" s="1634">
        <v>4</v>
      </c>
      <c r="B229" s="1635" t="s">
        <v>2785</v>
      </c>
      <c r="C229" s="1636">
        <v>5160</v>
      </c>
      <c r="D229" s="1636">
        <v>5160</v>
      </c>
      <c r="E229" s="1637" t="s">
        <v>22</v>
      </c>
      <c r="F229" s="1640" t="s">
        <v>2788</v>
      </c>
      <c r="G229" s="1636">
        <v>5160</v>
      </c>
      <c r="H229" s="1640" t="s">
        <v>2788</v>
      </c>
      <c r="I229" s="1636">
        <v>5160</v>
      </c>
      <c r="J229" s="1634" t="s">
        <v>2789</v>
      </c>
    </row>
    <row r="230" spans="1:13" s="109" customFormat="1" ht="20.25" x14ac:dyDescent="0.3">
      <c r="A230" s="1634">
        <v>5</v>
      </c>
      <c r="B230" s="1635" t="s">
        <v>2785</v>
      </c>
      <c r="C230" s="1636">
        <v>2700</v>
      </c>
      <c r="D230" s="1636">
        <v>2700</v>
      </c>
      <c r="E230" s="1637" t="s">
        <v>22</v>
      </c>
      <c r="F230" s="1640" t="s">
        <v>2790</v>
      </c>
      <c r="G230" s="1636">
        <v>2700</v>
      </c>
      <c r="H230" s="1640" t="s">
        <v>2790</v>
      </c>
      <c r="I230" s="1636">
        <v>2700</v>
      </c>
      <c r="J230" s="1634" t="s">
        <v>2791</v>
      </c>
    </row>
    <row r="231" spans="1:13" s="109" customFormat="1" ht="20.25" x14ac:dyDescent="0.3">
      <c r="A231" s="1634">
        <v>6</v>
      </c>
      <c r="B231" s="1635" t="s">
        <v>2785</v>
      </c>
      <c r="C231" s="1636">
        <v>2500</v>
      </c>
      <c r="D231" s="1636">
        <v>2500</v>
      </c>
      <c r="E231" s="1637" t="s">
        <v>22</v>
      </c>
      <c r="F231" s="1640" t="s">
        <v>2788</v>
      </c>
      <c r="G231" s="1636">
        <v>2500</v>
      </c>
      <c r="H231" s="1640" t="s">
        <v>2788</v>
      </c>
      <c r="I231" s="1636">
        <v>2500</v>
      </c>
      <c r="J231" s="1634" t="s">
        <v>2792</v>
      </c>
    </row>
    <row r="232" spans="1:13" s="109" customFormat="1" ht="20.25" x14ac:dyDescent="0.3">
      <c r="A232" s="1634">
        <v>7</v>
      </c>
      <c r="B232" s="1635" t="s">
        <v>2793</v>
      </c>
      <c r="C232" s="1636">
        <v>280</v>
      </c>
      <c r="D232" s="1636">
        <v>280</v>
      </c>
      <c r="E232" s="1637" t="s">
        <v>22</v>
      </c>
      <c r="F232" s="1640" t="s">
        <v>2794</v>
      </c>
      <c r="G232" s="1636">
        <v>280</v>
      </c>
      <c r="H232" s="1640" t="s">
        <v>2794</v>
      </c>
      <c r="I232" s="1636">
        <v>280</v>
      </c>
      <c r="J232" s="1634" t="s">
        <v>2795</v>
      </c>
    </row>
    <row r="233" spans="1:13" s="109" customFormat="1" ht="20.25" x14ac:dyDescent="0.3">
      <c r="A233" s="1634">
        <v>8</v>
      </c>
      <c r="B233" s="1635" t="s">
        <v>2796</v>
      </c>
      <c r="C233" s="1636">
        <v>68370.600000000006</v>
      </c>
      <c r="D233" s="1636">
        <v>68370.600000000006</v>
      </c>
      <c r="E233" s="1637" t="s">
        <v>22</v>
      </c>
      <c r="F233" s="1640" t="s">
        <v>2579</v>
      </c>
      <c r="G233" s="1636">
        <v>68370.600000000006</v>
      </c>
      <c r="H233" s="1640" t="s">
        <v>2579</v>
      </c>
      <c r="I233" s="1636">
        <v>68370.600000000006</v>
      </c>
      <c r="J233" s="1634" t="s">
        <v>2797</v>
      </c>
    </row>
    <row r="234" spans="1:13" s="109" customFormat="1" ht="20.25" x14ac:dyDescent="0.3">
      <c r="A234" s="1634">
        <v>9</v>
      </c>
      <c r="B234" s="1635" t="s">
        <v>1324</v>
      </c>
      <c r="C234" s="1636">
        <v>24610</v>
      </c>
      <c r="D234" s="1636">
        <v>24610</v>
      </c>
      <c r="E234" s="1637" t="s">
        <v>22</v>
      </c>
      <c r="F234" s="1640" t="s">
        <v>2798</v>
      </c>
      <c r="G234" s="1636">
        <v>24610</v>
      </c>
      <c r="H234" s="1640" t="s">
        <v>2798</v>
      </c>
      <c r="I234" s="1636">
        <v>24610</v>
      </c>
      <c r="J234" s="1634" t="s">
        <v>2799</v>
      </c>
    </row>
    <row r="235" spans="1:13" s="109" customFormat="1" ht="20.25" x14ac:dyDescent="0.3">
      <c r="A235" s="1634">
        <v>10</v>
      </c>
      <c r="B235" s="1635" t="s">
        <v>2514</v>
      </c>
      <c r="C235" s="1636">
        <v>15290</v>
      </c>
      <c r="D235" s="1636">
        <v>15290</v>
      </c>
      <c r="E235" s="1637" t="s">
        <v>22</v>
      </c>
      <c r="F235" s="1638" t="s">
        <v>2780</v>
      </c>
      <c r="G235" s="1636">
        <v>15290</v>
      </c>
      <c r="H235" s="1638" t="s">
        <v>2780</v>
      </c>
      <c r="I235" s="1636">
        <v>15290</v>
      </c>
      <c r="J235" s="1634" t="s">
        <v>2800</v>
      </c>
    </row>
    <row r="236" spans="1:13" s="109" customFormat="1" ht="20.25" x14ac:dyDescent="0.3">
      <c r="A236" s="1634">
        <v>11</v>
      </c>
      <c r="B236" s="1635" t="s">
        <v>2801</v>
      </c>
      <c r="C236" s="1636">
        <v>24150</v>
      </c>
      <c r="D236" s="1636">
        <v>24150</v>
      </c>
      <c r="E236" s="1637" t="s">
        <v>22</v>
      </c>
      <c r="F236" s="1640" t="s">
        <v>2794</v>
      </c>
      <c r="G236" s="1636">
        <v>24150</v>
      </c>
      <c r="H236" s="1640" t="s">
        <v>2794</v>
      </c>
      <c r="I236" s="1636">
        <v>24150</v>
      </c>
      <c r="J236" s="1634" t="s">
        <v>2802</v>
      </c>
    </row>
    <row r="237" spans="1:13" s="109" customFormat="1" ht="20.25" x14ac:dyDescent="0.3">
      <c r="A237" s="1634">
        <v>12</v>
      </c>
      <c r="B237" s="1635" t="s">
        <v>2785</v>
      </c>
      <c r="C237" s="1636">
        <v>1570</v>
      </c>
      <c r="D237" s="1636">
        <v>1570</v>
      </c>
      <c r="E237" s="1637" t="s">
        <v>22</v>
      </c>
      <c r="F237" s="1640" t="s">
        <v>2788</v>
      </c>
      <c r="G237" s="1636">
        <v>1570</v>
      </c>
      <c r="H237" s="1640" t="s">
        <v>2788</v>
      </c>
      <c r="I237" s="1636">
        <v>1570</v>
      </c>
      <c r="J237" s="1634" t="s">
        <v>2803</v>
      </c>
    </row>
    <row r="238" spans="1:13" s="109" customFormat="1" ht="20.25" x14ac:dyDescent="0.3">
      <c r="A238" s="1634">
        <v>13</v>
      </c>
      <c r="B238" s="1635" t="s">
        <v>2804</v>
      </c>
      <c r="C238" s="1636">
        <v>28622.5</v>
      </c>
      <c r="D238" s="1636">
        <v>28622.5</v>
      </c>
      <c r="E238" s="1637" t="s">
        <v>22</v>
      </c>
      <c r="F238" s="1640" t="s">
        <v>2805</v>
      </c>
      <c r="G238" s="1636">
        <v>28622.5</v>
      </c>
      <c r="H238" s="1640" t="s">
        <v>2805</v>
      </c>
      <c r="I238" s="1636">
        <v>28622.5</v>
      </c>
      <c r="J238" s="1634" t="s">
        <v>2806</v>
      </c>
    </row>
    <row r="239" spans="1:13" s="109" customFormat="1" ht="20.25" x14ac:dyDescent="0.3">
      <c r="A239" s="1634"/>
      <c r="B239" s="1635"/>
      <c r="C239" s="1636"/>
      <c r="D239" s="1636"/>
      <c r="E239" s="1637"/>
      <c r="F239" s="1640"/>
      <c r="G239" s="1636"/>
      <c r="H239" s="1640"/>
      <c r="I239" s="1636"/>
      <c r="J239" s="1634"/>
    </row>
    <row r="241" spans="1:12" s="1508" customFormat="1" ht="30" customHeight="1" x14ac:dyDescent="0.5">
      <c r="A241" s="3369" t="s">
        <v>260</v>
      </c>
      <c r="B241" s="3369"/>
      <c r="C241" s="3369"/>
      <c r="D241" s="3369"/>
      <c r="E241" s="3369"/>
      <c r="F241" s="3369"/>
      <c r="G241" s="3369"/>
      <c r="H241" s="3369"/>
      <c r="I241" s="3369"/>
      <c r="J241" s="3369"/>
      <c r="K241" s="182" t="s">
        <v>9</v>
      </c>
      <c r="L241" s="122"/>
    </row>
    <row r="242" spans="1:12" s="1508" customFormat="1" ht="26.25" customHeight="1" x14ac:dyDescent="0.5">
      <c r="A242" s="3401" t="s">
        <v>2807</v>
      </c>
      <c r="B242" s="3401"/>
      <c r="C242" s="3401"/>
      <c r="D242" s="3401"/>
      <c r="E242" s="3401"/>
      <c r="F242" s="3401"/>
      <c r="G242" s="3401"/>
      <c r="H242" s="3401"/>
      <c r="I242" s="3401"/>
      <c r="J242" s="3401"/>
      <c r="K242" s="71"/>
    </row>
    <row r="243" spans="1:12" s="8" customFormat="1" ht="24" customHeight="1" x14ac:dyDescent="0.3">
      <c r="A243" s="3403" t="s">
        <v>0</v>
      </c>
      <c r="B243" s="3370" t="s">
        <v>12</v>
      </c>
      <c r="C243" s="3495" t="s">
        <v>13</v>
      </c>
      <c r="D243" s="3498" t="s">
        <v>14</v>
      </c>
      <c r="E243" s="3403" t="s">
        <v>15</v>
      </c>
      <c r="F243" s="1509"/>
      <c r="G243" s="1510"/>
      <c r="H243" s="1511"/>
      <c r="I243" s="1512"/>
      <c r="J243" s="3403" t="s">
        <v>18</v>
      </c>
      <c r="K243" s="3403" t="s">
        <v>19</v>
      </c>
    </row>
    <row r="244" spans="1:12" s="8" customFormat="1" ht="24" customHeight="1" x14ac:dyDescent="0.3">
      <c r="A244" s="3404"/>
      <c r="B244" s="3402"/>
      <c r="C244" s="3496"/>
      <c r="D244" s="3499"/>
      <c r="E244" s="3404"/>
      <c r="F244" s="3513" t="s">
        <v>16</v>
      </c>
      <c r="G244" s="3514"/>
      <c r="H244" s="3515" t="s">
        <v>2543</v>
      </c>
      <c r="I244" s="3478"/>
      <c r="J244" s="3404"/>
      <c r="K244" s="3404"/>
    </row>
    <row r="245" spans="1:12" s="8" customFormat="1" ht="24" customHeight="1" x14ac:dyDescent="0.3">
      <c r="A245" s="3404"/>
      <c r="B245" s="3402"/>
      <c r="C245" s="3496"/>
      <c r="D245" s="3499"/>
      <c r="E245" s="3404"/>
      <c r="F245" s="1513"/>
      <c r="G245" s="1514"/>
      <c r="H245" s="1515"/>
      <c r="I245" s="1516"/>
      <c r="J245" s="3404"/>
      <c r="K245" s="3404"/>
    </row>
    <row r="246" spans="1:12" s="8" customFormat="1" ht="24" customHeight="1" x14ac:dyDescent="0.3">
      <c r="A246" s="3404"/>
      <c r="B246" s="3402"/>
      <c r="C246" s="3496"/>
      <c r="D246" s="3499"/>
      <c r="E246" s="3404"/>
      <c r="F246" s="1513"/>
      <c r="G246" s="1514"/>
      <c r="H246" s="1515"/>
      <c r="I246" s="1516"/>
      <c r="J246" s="3404"/>
      <c r="K246" s="3404"/>
    </row>
    <row r="247" spans="1:12" s="1500" customFormat="1" ht="20.25" customHeight="1" x14ac:dyDescent="0.5">
      <c r="A247" s="1501">
        <v>1</v>
      </c>
      <c r="B247" s="1200" t="s">
        <v>2808</v>
      </c>
      <c r="C247" s="1505">
        <v>22281.73</v>
      </c>
      <c r="D247" s="1505">
        <v>22281.73</v>
      </c>
      <c r="E247" s="126" t="s">
        <v>1587</v>
      </c>
      <c r="F247" s="1641" t="s">
        <v>2809</v>
      </c>
      <c r="G247" s="1505">
        <v>22281.73</v>
      </c>
      <c r="H247" s="1641" t="s">
        <v>2809</v>
      </c>
      <c r="I247" s="1505">
        <v>22281.73</v>
      </c>
      <c r="J247" s="596" t="s">
        <v>121</v>
      </c>
      <c r="K247" s="1642" t="s">
        <v>2810</v>
      </c>
    </row>
    <row r="248" spans="1:12" s="1500" customFormat="1" ht="20.25" customHeight="1" x14ac:dyDescent="0.5">
      <c r="A248" s="1174"/>
      <c r="B248" s="1215" t="s">
        <v>2811</v>
      </c>
      <c r="C248" s="1485"/>
      <c r="D248" s="1485"/>
      <c r="E248" s="272"/>
      <c r="F248" s="1487"/>
      <c r="G248" s="1490"/>
      <c r="H248" s="1487"/>
      <c r="I248" s="1490"/>
      <c r="J248" s="639"/>
      <c r="K248" s="1599" t="s">
        <v>2604</v>
      </c>
    </row>
    <row r="249" spans="1:12" s="1500" customFormat="1" ht="20.25" customHeight="1" x14ac:dyDescent="0.5">
      <c r="A249" s="1174"/>
      <c r="B249" s="1215"/>
      <c r="C249" s="1485"/>
      <c r="D249" s="1485"/>
      <c r="E249" s="272"/>
      <c r="F249" s="1487"/>
      <c r="G249" s="1490"/>
      <c r="H249" s="1487"/>
      <c r="I249" s="1490"/>
      <c r="J249" s="639"/>
      <c r="K249" s="1599"/>
    </row>
    <row r="250" spans="1:12" s="29" customFormat="1" ht="24" customHeight="1" x14ac:dyDescent="0.3">
      <c r="A250" s="1221">
        <v>2</v>
      </c>
      <c r="B250" s="1215" t="s">
        <v>2812</v>
      </c>
      <c r="C250" s="1643">
        <v>2550</v>
      </c>
      <c r="D250" s="1644">
        <v>2550</v>
      </c>
      <c r="E250" s="272" t="s">
        <v>1587</v>
      </c>
      <c r="F250" s="1645" t="s">
        <v>2813</v>
      </c>
      <c r="G250" s="1490">
        <v>2550</v>
      </c>
      <c r="H250" s="1665" t="str">
        <f>F250</f>
        <v>อู่ช่างจันทร์ 4x4</v>
      </c>
      <c r="I250" s="1646">
        <f>G250</f>
        <v>2550</v>
      </c>
      <c r="J250" s="639" t="s">
        <v>121</v>
      </c>
      <c r="K250" s="1599" t="s">
        <v>2814</v>
      </c>
    </row>
    <row r="251" spans="1:12" s="29" customFormat="1" ht="24" customHeight="1" x14ac:dyDescent="0.3">
      <c r="A251" s="1221"/>
      <c r="B251" s="1215" t="s">
        <v>2815</v>
      </c>
      <c r="C251" s="1647"/>
      <c r="D251" s="1648"/>
      <c r="E251" s="1221"/>
      <c r="F251" s="1645"/>
      <c r="G251" s="1490"/>
      <c r="H251" s="1486"/>
      <c r="I251" s="1491"/>
      <c r="J251" s="1221"/>
      <c r="K251" s="1599" t="s">
        <v>2816</v>
      </c>
    </row>
    <row r="252" spans="1:12" s="1500" customFormat="1" ht="20.25" customHeight="1" x14ac:dyDescent="0.5">
      <c r="A252" s="1506">
        <v>3</v>
      </c>
      <c r="B252" s="1215" t="s">
        <v>2817</v>
      </c>
      <c r="C252" s="1490">
        <v>15119.1</v>
      </c>
      <c r="D252" s="1490">
        <v>15119.1</v>
      </c>
      <c r="E252" s="272" t="str">
        <f>E250</f>
        <v>เจาะจง</v>
      </c>
      <c r="F252" s="1649" t="str">
        <f>H252</f>
        <v>ร้านนิพนธ์ค้าไม้</v>
      </c>
      <c r="G252" s="1490">
        <v>15119.1</v>
      </c>
      <c r="H252" s="1645" t="s">
        <v>2818</v>
      </c>
      <c r="I252" s="1490">
        <v>15119.1</v>
      </c>
      <c r="J252" s="639" t="s">
        <v>121</v>
      </c>
      <c r="K252" s="1650" t="s">
        <v>2819</v>
      </c>
    </row>
    <row r="253" spans="1:12" s="1500" customFormat="1" ht="20.25" customHeight="1" x14ac:dyDescent="0.5">
      <c r="A253" s="1174"/>
      <c r="B253" s="1215"/>
      <c r="C253" s="1485"/>
      <c r="D253" s="1485"/>
      <c r="E253" s="272"/>
      <c r="F253" s="1487"/>
      <c r="G253" s="1490"/>
      <c r="H253" s="1487"/>
      <c r="I253" s="1490"/>
      <c r="J253" s="639"/>
      <c r="K253" s="1599" t="s">
        <v>2820</v>
      </c>
    </row>
    <row r="254" spans="1:12" s="1500" customFormat="1" ht="20.25" customHeight="1" x14ac:dyDescent="0.5">
      <c r="A254" s="1174"/>
      <c r="B254" s="1215"/>
      <c r="C254" s="1485"/>
      <c r="D254" s="1485"/>
      <c r="E254" s="272"/>
      <c r="F254" s="1487"/>
      <c r="G254" s="1490"/>
      <c r="H254" s="1487"/>
      <c r="I254" s="1490"/>
      <c r="J254" s="639"/>
      <c r="K254" s="1599"/>
    </row>
    <row r="255" spans="1:12" s="1500" customFormat="1" ht="20.25" customHeight="1" x14ac:dyDescent="0.5">
      <c r="A255" s="1506">
        <v>4</v>
      </c>
      <c r="B255" s="1215" t="s">
        <v>2821</v>
      </c>
      <c r="C255" s="1490">
        <v>8988</v>
      </c>
      <c r="D255" s="1490">
        <v>8988</v>
      </c>
      <c r="E255" s="272" t="str">
        <f>E252</f>
        <v>เจาะจง</v>
      </c>
      <c r="F255" s="1651" t="s">
        <v>2818</v>
      </c>
      <c r="G255" s="1490">
        <v>8988</v>
      </c>
      <c r="H255" s="1645" t="str">
        <f>F255</f>
        <v>ร้านนิพนธ์ค้าไม้</v>
      </c>
      <c r="I255" s="1490">
        <v>8988</v>
      </c>
      <c r="J255" s="639" t="s">
        <v>121</v>
      </c>
      <c r="K255" s="1650" t="s">
        <v>2822</v>
      </c>
    </row>
    <row r="256" spans="1:12" s="1500" customFormat="1" ht="20.25" customHeight="1" x14ac:dyDescent="0.5">
      <c r="A256" s="1174"/>
      <c r="B256" s="1215" t="s">
        <v>2823</v>
      </c>
      <c r="C256" s="1485"/>
      <c r="D256" s="1485"/>
      <c r="E256" s="272"/>
      <c r="F256" s="1487"/>
      <c r="G256" s="1490"/>
      <c r="H256" s="1487"/>
      <c r="I256" s="1490"/>
      <c r="J256" s="639"/>
      <c r="K256" s="1599" t="s">
        <v>330</v>
      </c>
    </row>
    <row r="257" spans="1:11" s="1500" customFormat="1" ht="20.25" customHeight="1" x14ac:dyDescent="0.5">
      <c r="A257" s="1174"/>
      <c r="B257" s="1215"/>
      <c r="C257" s="1485"/>
      <c r="D257" s="1485"/>
      <c r="E257" s="272"/>
      <c r="F257" s="1487"/>
      <c r="G257" s="1490"/>
      <c r="H257" s="1487"/>
      <c r="I257" s="1490"/>
      <c r="J257" s="639"/>
      <c r="K257" s="1599"/>
    </row>
    <row r="258" spans="1:11" s="1500" customFormat="1" ht="20.25" customHeight="1" x14ac:dyDescent="0.5">
      <c r="A258" s="1506">
        <v>5</v>
      </c>
      <c r="B258" s="1215" t="s">
        <v>2824</v>
      </c>
      <c r="C258" s="1490">
        <v>78690</v>
      </c>
      <c r="D258" s="1490">
        <v>78690</v>
      </c>
      <c r="E258" s="272" t="s">
        <v>1587</v>
      </c>
      <c r="F258" s="1651" t="s">
        <v>2825</v>
      </c>
      <c r="G258" s="1490">
        <v>78690</v>
      </c>
      <c r="H258" s="1645" t="s">
        <v>2825</v>
      </c>
      <c r="I258" s="1490">
        <v>78690</v>
      </c>
      <c r="J258" s="639" t="s">
        <v>121</v>
      </c>
      <c r="K258" s="1650" t="s">
        <v>2826</v>
      </c>
    </row>
    <row r="259" spans="1:11" s="1500" customFormat="1" ht="20.25" customHeight="1" x14ac:dyDescent="0.5">
      <c r="A259" s="1174"/>
      <c r="B259" s="1215" t="s">
        <v>2823</v>
      </c>
      <c r="C259" s="1485"/>
      <c r="D259" s="1485"/>
      <c r="E259" s="272"/>
      <c r="F259" s="1487"/>
      <c r="G259" s="1490"/>
      <c r="H259" s="1487"/>
      <c r="I259" s="1490"/>
      <c r="J259" s="639"/>
      <c r="K259" s="1599" t="s">
        <v>2604</v>
      </c>
    </row>
    <row r="260" spans="1:11" s="1500" customFormat="1" ht="20.25" customHeight="1" x14ac:dyDescent="0.5">
      <c r="A260" s="1174"/>
      <c r="B260" s="1215"/>
      <c r="C260" s="1485"/>
      <c r="D260" s="1485"/>
      <c r="E260" s="272"/>
      <c r="F260" s="1487"/>
      <c r="G260" s="1490"/>
      <c r="H260" s="1487"/>
      <c r="I260" s="1490"/>
      <c r="J260" s="639"/>
      <c r="K260" s="1599"/>
    </row>
    <row r="261" spans="1:11" s="29" customFormat="1" ht="24" customHeight="1" x14ac:dyDescent="0.3">
      <c r="A261" s="1221">
        <v>6</v>
      </c>
      <c r="B261" s="1215" t="s">
        <v>2827</v>
      </c>
      <c r="C261" s="1652">
        <v>73750</v>
      </c>
      <c r="D261" s="1653">
        <v>73750</v>
      </c>
      <c r="E261" s="272" t="s">
        <v>1587</v>
      </c>
      <c r="F261" s="1645" t="s">
        <v>2828</v>
      </c>
      <c r="G261" s="1490">
        <v>73750</v>
      </c>
      <c r="H261" s="1645" t="s">
        <v>2828</v>
      </c>
      <c r="I261" s="1490">
        <v>73750</v>
      </c>
      <c r="J261" s="1221" t="s">
        <v>121</v>
      </c>
      <c r="K261" s="1650" t="s">
        <v>2829</v>
      </c>
    </row>
    <row r="262" spans="1:11" s="29" customFormat="1" ht="24" customHeight="1" x14ac:dyDescent="0.3">
      <c r="A262" s="1654"/>
      <c r="B262" s="1215" t="s">
        <v>2830</v>
      </c>
      <c r="C262" s="1655"/>
      <c r="D262" s="1656"/>
      <c r="E262" s="1654"/>
      <c r="F262" s="1657"/>
      <c r="G262" s="1658"/>
      <c r="H262" s="1659"/>
      <c r="I262" s="1660"/>
      <c r="J262" s="1654"/>
      <c r="K262" s="1599" t="s">
        <v>2831</v>
      </c>
    </row>
    <row r="263" spans="1:11" s="29" customFormat="1" ht="24" customHeight="1" x14ac:dyDescent="0.3">
      <c r="A263" s="1654"/>
      <c r="B263" s="1215"/>
      <c r="C263" s="1661"/>
      <c r="D263" s="1662"/>
      <c r="E263" s="1654"/>
      <c r="F263" s="1657"/>
      <c r="G263" s="1658"/>
      <c r="H263" s="1659"/>
      <c r="I263" s="1660"/>
      <c r="J263" s="1654"/>
      <c r="K263" s="1599"/>
    </row>
    <row r="264" spans="1:11" s="1500" customFormat="1" ht="20.25" customHeight="1" x14ac:dyDescent="0.5">
      <c r="A264" s="1506">
        <v>7</v>
      </c>
      <c r="B264" s="1484" t="s">
        <v>2832</v>
      </c>
      <c r="C264" s="1490">
        <v>21750</v>
      </c>
      <c r="D264" s="1653">
        <v>21750</v>
      </c>
      <c r="E264" s="272" t="s">
        <v>1587</v>
      </c>
      <c r="F264" s="1645" t="s">
        <v>2833</v>
      </c>
      <c r="G264" s="1490">
        <v>21750</v>
      </c>
      <c r="H264" s="1645" t="s">
        <v>2833</v>
      </c>
      <c r="I264" s="1490">
        <v>21750</v>
      </c>
      <c r="J264" s="1221" t="s">
        <v>121</v>
      </c>
      <c r="K264" s="1650" t="s">
        <v>2834</v>
      </c>
    </row>
    <row r="265" spans="1:11" s="1500" customFormat="1" ht="20.25" customHeight="1" x14ac:dyDescent="0.5">
      <c r="A265" s="1174"/>
      <c r="B265" s="1484" t="s">
        <v>2815</v>
      </c>
      <c r="C265" s="1485"/>
      <c r="D265" s="1656"/>
      <c r="E265" s="1654"/>
      <c r="F265" s="1657"/>
      <c r="G265" s="1658"/>
      <c r="H265" s="1659"/>
      <c r="I265" s="1660"/>
      <c r="J265" s="1654"/>
      <c r="K265" s="1599" t="s">
        <v>272</v>
      </c>
    </row>
    <row r="266" spans="1:11" s="1500" customFormat="1" ht="20.25" customHeight="1" x14ac:dyDescent="0.5">
      <c r="A266" s="1174"/>
      <c r="B266" s="1484"/>
      <c r="C266" s="1485"/>
      <c r="D266" s="1662"/>
      <c r="E266" s="1654"/>
      <c r="F266" s="1657"/>
      <c r="G266" s="1658"/>
      <c r="H266" s="1659"/>
      <c r="I266" s="1660"/>
      <c r="J266" s="1654"/>
      <c r="K266" s="1599"/>
    </row>
    <row r="267" spans="1:11" s="29" customFormat="1" ht="24" customHeight="1" x14ac:dyDescent="0.3">
      <c r="A267" s="1221">
        <v>8</v>
      </c>
      <c r="B267" s="1215" t="s">
        <v>2835</v>
      </c>
      <c r="C267" s="1652">
        <v>6200</v>
      </c>
      <c r="D267" s="1653">
        <v>6200</v>
      </c>
      <c r="E267" s="1221" t="s">
        <v>1587</v>
      </c>
      <c r="F267" s="1645" t="s">
        <v>2836</v>
      </c>
      <c r="G267" s="1490">
        <f>D267</f>
        <v>6200</v>
      </c>
      <c r="H267" s="1645" t="str">
        <f>F267</f>
        <v>หจก.แสงทองแบตเตอรี่ 2018</v>
      </c>
      <c r="I267" s="1490">
        <v>6200</v>
      </c>
      <c r="J267" s="1221" t="s">
        <v>121</v>
      </c>
      <c r="K267" s="1650" t="s">
        <v>2837</v>
      </c>
    </row>
    <row r="268" spans="1:11" s="29" customFormat="1" ht="24" customHeight="1" x14ac:dyDescent="0.3">
      <c r="A268" s="1654"/>
      <c r="B268" s="1484"/>
      <c r="C268" s="1655"/>
      <c r="D268" s="1656"/>
      <c r="E268" s="1654"/>
      <c r="F268" s="1657"/>
      <c r="G268" s="1658"/>
      <c r="H268" s="1659"/>
      <c r="I268" s="1660"/>
      <c r="J268" s="1654"/>
      <c r="K268" s="1599" t="s">
        <v>2838</v>
      </c>
    </row>
    <row r="269" spans="1:11" s="29" customFormat="1" ht="24" customHeight="1" x14ac:dyDescent="0.3">
      <c r="A269" s="1654"/>
      <c r="B269" s="1484"/>
      <c r="C269" s="1661"/>
      <c r="D269" s="1662"/>
      <c r="E269" s="1654"/>
      <c r="F269" s="1657"/>
      <c r="G269" s="1658"/>
      <c r="H269" s="1659"/>
      <c r="I269" s="1660"/>
      <c r="J269" s="1654"/>
      <c r="K269" s="1599"/>
    </row>
    <row r="270" spans="1:11" s="1500" customFormat="1" ht="20.25" customHeight="1" x14ac:dyDescent="0.5">
      <c r="A270" s="1506">
        <v>9</v>
      </c>
      <c r="B270" s="1215" t="s">
        <v>2812</v>
      </c>
      <c r="C270" s="1490">
        <v>2720</v>
      </c>
      <c r="D270" s="1490">
        <f>G270</f>
        <v>2720</v>
      </c>
      <c r="E270" s="272" t="s">
        <v>1587</v>
      </c>
      <c r="F270" s="1649" t="str">
        <f>H270</f>
        <v>อู่ช่างจันทร์ 4x4</v>
      </c>
      <c r="G270" s="1490">
        <v>2720</v>
      </c>
      <c r="H270" s="1649" t="s">
        <v>2813</v>
      </c>
      <c r="I270" s="1490">
        <v>2720</v>
      </c>
      <c r="J270" s="639" t="s">
        <v>121</v>
      </c>
      <c r="K270" s="1650" t="s">
        <v>2839</v>
      </c>
    </row>
    <row r="271" spans="1:11" s="1500" customFormat="1" ht="20.25" customHeight="1" x14ac:dyDescent="0.5">
      <c r="A271" s="1174"/>
      <c r="B271" s="1484" t="s">
        <v>2840</v>
      </c>
      <c r="C271" s="1485"/>
      <c r="D271" s="1485"/>
      <c r="E271" s="272"/>
      <c r="F271" s="1487"/>
      <c r="G271" s="1490"/>
      <c r="H271" s="1487"/>
      <c r="I271" s="1490"/>
      <c r="J271" s="639"/>
      <c r="K271" s="1599" t="s">
        <v>2597</v>
      </c>
    </row>
    <row r="272" spans="1:11" s="1500" customFormat="1" ht="20.25" customHeight="1" x14ac:dyDescent="0.5">
      <c r="A272" s="1174"/>
      <c r="B272" s="1484"/>
      <c r="C272" s="1490"/>
      <c r="D272" s="1490"/>
      <c r="E272" s="272"/>
      <c r="F272" s="1487"/>
      <c r="G272" s="1490"/>
      <c r="H272" s="1487"/>
      <c r="I272" s="1490"/>
      <c r="J272" s="639"/>
      <c r="K272" s="1599"/>
    </row>
    <row r="273" spans="1:11" s="1500" customFormat="1" ht="20.25" customHeight="1" x14ac:dyDescent="0.5">
      <c r="A273" s="1506">
        <v>10</v>
      </c>
      <c r="B273" s="1215" t="s">
        <v>2835</v>
      </c>
      <c r="C273" s="1490">
        <v>900</v>
      </c>
      <c r="D273" s="1490">
        <v>900</v>
      </c>
      <c r="E273" s="272" t="s">
        <v>1587</v>
      </c>
      <c r="F273" s="1649" t="str">
        <f>F270</f>
        <v>อู่ช่างจันทร์ 4x4</v>
      </c>
      <c r="G273" s="1490">
        <v>900</v>
      </c>
      <c r="H273" s="1649" t="str">
        <f>H270</f>
        <v>อู่ช่างจันทร์ 4x4</v>
      </c>
      <c r="I273" s="1490">
        <v>900</v>
      </c>
      <c r="J273" s="639" t="s">
        <v>121</v>
      </c>
      <c r="K273" s="1650" t="s">
        <v>140</v>
      </c>
    </row>
    <row r="274" spans="1:11" s="1500" customFormat="1" ht="20.25" customHeight="1" x14ac:dyDescent="0.5">
      <c r="A274" s="1174"/>
      <c r="B274" s="1484"/>
      <c r="C274" s="1485"/>
      <c r="D274" s="1485"/>
      <c r="E274" s="272"/>
      <c r="F274" s="1487"/>
      <c r="G274" s="1490"/>
      <c r="H274" s="1487"/>
      <c r="I274" s="1490"/>
      <c r="J274" s="639"/>
      <c r="K274" s="1599" t="s">
        <v>2841</v>
      </c>
    </row>
    <row r="275" spans="1:11" s="1500" customFormat="1" ht="20.25" customHeight="1" x14ac:dyDescent="0.5">
      <c r="A275" s="1174"/>
      <c r="B275" s="1484"/>
      <c r="C275" s="1490"/>
      <c r="D275" s="1490"/>
      <c r="E275" s="272"/>
      <c r="F275" s="1487"/>
      <c r="G275" s="1490"/>
      <c r="H275" s="1487"/>
      <c r="I275" s="1490"/>
      <c r="J275" s="639"/>
      <c r="K275" s="1599"/>
    </row>
    <row r="276" spans="1:11" s="1500" customFormat="1" ht="20.25" customHeight="1" x14ac:dyDescent="0.5">
      <c r="A276" s="1506">
        <v>11</v>
      </c>
      <c r="B276" s="1215" t="s">
        <v>2842</v>
      </c>
      <c r="C276" s="1490">
        <v>12689.67</v>
      </c>
      <c r="D276" s="1490">
        <f>C276</f>
        <v>12689.67</v>
      </c>
      <c r="E276" s="272" t="s">
        <v>1587</v>
      </c>
      <c r="F276" s="1651" t="s">
        <v>2843</v>
      </c>
      <c r="G276" s="1490">
        <v>12689.67</v>
      </c>
      <c r="H276" s="1651" t="str">
        <f>F276</f>
        <v>บจก.โตโยต้าธีรชัยราชบุรี</v>
      </c>
      <c r="I276" s="1490">
        <v>12689.67</v>
      </c>
      <c r="J276" s="639" t="s">
        <v>121</v>
      </c>
      <c r="K276" s="1650" t="s">
        <v>2844</v>
      </c>
    </row>
    <row r="277" spans="1:11" s="1500" customFormat="1" ht="20.25" customHeight="1" x14ac:dyDescent="0.5">
      <c r="A277" s="1174"/>
      <c r="B277" s="1484" t="s">
        <v>2840</v>
      </c>
      <c r="C277" s="1485"/>
      <c r="D277" s="1485"/>
      <c r="E277" s="272"/>
      <c r="F277" s="1487" t="s">
        <v>2845</v>
      </c>
      <c r="G277" s="1490"/>
      <c r="H277" s="1487" t="s">
        <v>2845</v>
      </c>
      <c r="I277" s="1490"/>
      <c r="J277" s="639"/>
      <c r="K277" s="1599" t="s">
        <v>322</v>
      </c>
    </row>
    <row r="278" spans="1:11" s="1500" customFormat="1" ht="20.25" customHeight="1" x14ac:dyDescent="0.5">
      <c r="A278" s="1174"/>
      <c r="B278" s="1484"/>
      <c r="C278" s="1485"/>
      <c r="D278" s="1485"/>
      <c r="E278" s="272"/>
      <c r="F278" s="1487"/>
      <c r="G278" s="1490"/>
      <c r="H278" s="1487"/>
      <c r="I278" s="1490"/>
      <c r="J278" s="639"/>
      <c r="K278" s="1599"/>
    </row>
    <row r="279" spans="1:11" s="29" customFormat="1" ht="24" customHeight="1" x14ac:dyDescent="0.3">
      <c r="A279" s="1221">
        <v>12</v>
      </c>
      <c r="B279" s="1215" t="s">
        <v>2846</v>
      </c>
      <c r="C279" s="1652">
        <v>22646</v>
      </c>
      <c r="D279" s="1653">
        <v>22646</v>
      </c>
      <c r="E279" s="1221" t="s">
        <v>1587</v>
      </c>
      <c r="F279" s="1645" t="s">
        <v>2847</v>
      </c>
      <c r="G279" s="1490">
        <f>D279</f>
        <v>22646</v>
      </c>
      <c r="H279" s="1645" t="str">
        <f>F279</f>
        <v>ร้านโมเดิร์นอาร์ต</v>
      </c>
      <c r="I279" s="1490">
        <v>22646</v>
      </c>
      <c r="J279" s="1221" t="s">
        <v>121</v>
      </c>
      <c r="K279" s="1650" t="s">
        <v>2848</v>
      </c>
    </row>
    <row r="280" spans="1:11" s="29" customFormat="1" ht="24" customHeight="1" x14ac:dyDescent="0.3">
      <c r="A280" s="1654"/>
      <c r="B280" s="1484" t="s">
        <v>2849</v>
      </c>
      <c r="C280" s="1655"/>
      <c r="D280" s="1656"/>
      <c r="E280" s="1654"/>
      <c r="F280" s="1657"/>
      <c r="G280" s="1658"/>
      <c r="H280" s="1659"/>
      <c r="I280" s="1660"/>
      <c r="J280" s="1654"/>
      <c r="K280" s="1599" t="s">
        <v>2604</v>
      </c>
    </row>
    <row r="281" spans="1:11" s="29" customFormat="1" ht="24" customHeight="1" x14ac:dyDescent="0.3">
      <c r="A281" s="1654"/>
      <c r="B281" s="1484"/>
      <c r="C281" s="1661"/>
      <c r="D281" s="1662"/>
      <c r="E281" s="1654"/>
      <c r="F281" s="1657"/>
      <c r="G281" s="1658"/>
      <c r="H281" s="1659"/>
      <c r="I281" s="1660"/>
      <c r="J281" s="1654"/>
      <c r="K281" s="1599"/>
    </row>
    <row r="282" spans="1:11" s="29" customFormat="1" ht="24" customHeight="1" x14ac:dyDescent="0.3">
      <c r="A282" s="1221">
        <v>13</v>
      </c>
      <c r="B282" s="1215" t="s">
        <v>2850</v>
      </c>
      <c r="C282" s="1652">
        <v>42130</v>
      </c>
      <c r="D282" s="1653">
        <v>42130</v>
      </c>
      <c r="E282" s="1221" t="s">
        <v>1587</v>
      </c>
      <c r="F282" s="1645" t="s">
        <v>2851</v>
      </c>
      <c r="G282" s="1490">
        <f>D282</f>
        <v>42130</v>
      </c>
      <c r="H282" s="1645" t="str">
        <f>F282</f>
        <v>ร้านอวยพรศึกษาภัณฑ์</v>
      </c>
      <c r="I282" s="1490">
        <v>42130</v>
      </c>
      <c r="J282" s="1221" t="s">
        <v>121</v>
      </c>
      <c r="K282" s="1650" t="s">
        <v>2852</v>
      </c>
    </row>
    <row r="283" spans="1:11" s="29" customFormat="1" ht="24" customHeight="1" x14ac:dyDescent="0.3">
      <c r="A283" s="1654"/>
      <c r="B283" s="1484" t="s">
        <v>2849</v>
      </c>
      <c r="C283" s="1655"/>
      <c r="D283" s="1656"/>
      <c r="E283" s="1654"/>
      <c r="F283" s="1657"/>
      <c r="G283" s="1658"/>
      <c r="H283" s="1659"/>
      <c r="I283" s="1660"/>
      <c r="J283" s="1654"/>
      <c r="K283" s="1599" t="s">
        <v>2611</v>
      </c>
    </row>
    <row r="284" spans="1:11" s="29" customFormat="1" ht="24" customHeight="1" x14ac:dyDescent="0.3">
      <c r="A284" s="1654"/>
      <c r="B284" s="1484"/>
      <c r="C284" s="1661"/>
      <c r="D284" s="1662"/>
      <c r="E284" s="1654"/>
      <c r="F284" s="1657"/>
      <c r="G284" s="1658"/>
      <c r="H284" s="1659"/>
      <c r="I284" s="1660"/>
      <c r="J284" s="1654"/>
      <c r="K284" s="1599"/>
    </row>
    <row r="285" spans="1:11" s="1500" customFormat="1" ht="20.25" customHeight="1" x14ac:dyDescent="0.5">
      <c r="A285" s="1506">
        <v>14</v>
      </c>
      <c r="B285" s="1484" t="s">
        <v>2853</v>
      </c>
      <c r="C285" s="1490">
        <v>20880</v>
      </c>
      <c r="D285" s="1490">
        <v>20880</v>
      </c>
      <c r="E285" s="1221" t="s">
        <v>1587</v>
      </c>
      <c r="F285" s="1651" t="s">
        <v>2825</v>
      </c>
      <c r="G285" s="1490">
        <v>20880</v>
      </c>
      <c r="H285" s="1651" t="s">
        <v>2825</v>
      </c>
      <c r="I285" s="1490">
        <v>20880</v>
      </c>
      <c r="J285" s="639" t="s">
        <v>121</v>
      </c>
      <c r="K285" s="1650" t="s">
        <v>2854</v>
      </c>
    </row>
    <row r="286" spans="1:11" s="1500" customFormat="1" ht="20.25" customHeight="1" x14ac:dyDescent="0.5">
      <c r="A286" s="1174"/>
      <c r="B286" s="1484" t="s">
        <v>2855</v>
      </c>
      <c r="C286" s="1485"/>
      <c r="D286" s="1485"/>
      <c r="E286" s="272"/>
      <c r="F286" s="1487"/>
      <c r="G286" s="1490"/>
      <c r="H286" s="1487"/>
      <c r="I286" s="1490"/>
      <c r="J286" s="639"/>
      <c r="K286" s="1599" t="s">
        <v>2616</v>
      </c>
    </row>
    <row r="287" spans="1:11" s="1500" customFormat="1" ht="20.25" customHeight="1" x14ac:dyDescent="0.5">
      <c r="A287" s="1174"/>
      <c r="B287" s="1484"/>
      <c r="C287" s="1485"/>
      <c r="D287" s="1485"/>
      <c r="E287" s="272"/>
      <c r="F287" s="1487"/>
      <c r="G287" s="1490"/>
      <c r="H287" s="1487"/>
      <c r="I287" s="1490"/>
      <c r="J287" s="639"/>
      <c r="K287" s="1599"/>
    </row>
    <row r="288" spans="1:11" s="1500" customFormat="1" ht="20.25" customHeight="1" x14ac:dyDescent="0.5">
      <c r="A288" s="1506">
        <v>15</v>
      </c>
      <c r="B288" s="1484" t="s">
        <v>2856</v>
      </c>
      <c r="C288" s="1490">
        <v>164159.4</v>
      </c>
      <c r="D288" s="1490">
        <v>164159.4</v>
      </c>
      <c r="E288" s="1221" t="s">
        <v>1587</v>
      </c>
      <c r="F288" s="1651" t="s">
        <v>2857</v>
      </c>
      <c r="G288" s="1490">
        <v>164159.4</v>
      </c>
      <c r="H288" s="1651" t="str">
        <f>F288</f>
        <v>บริษัท. ปตท. จำกัด (มหาชน)</v>
      </c>
      <c r="I288" s="1490">
        <v>164159.4</v>
      </c>
      <c r="J288" s="639" t="s">
        <v>121</v>
      </c>
      <c r="K288" s="1650" t="s">
        <v>2858</v>
      </c>
    </row>
    <row r="289" spans="1:11" s="1500" customFormat="1" ht="20.25" customHeight="1" x14ac:dyDescent="0.5">
      <c r="A289" s="1174"/>
      <c r="B289" s="1484" t="s">
        <v>2855</v>
      </c>
      <c r="C289" s="1485"/>
      <c r="D289" s="1485"/>
      <c r="E289" s="272"/>
      <c r="F289" s="1487"/>
      <c r="G289" s="1490"/>
      <c r="H289" s="1487"/>
      <c r="I289" s="1490"/>
      <c r="J289" s="639"/>
      <c r="K289" s="1599" t="s">
        <v>2613</v>
      </c>
    </row>
    <row r="290" spans="1:11" s="1500" customFormat="1" ht="20.25" customHeight="1" x14ac:dyDescent="0.5">
      <c r="A290" s="1174"/>
      <c r="B290" s="1484"/>
      <c r="C290" s="1485"/>
      <c r="D290" s="1485"/>
      <c r="E290" s="272"/>
      <c r="F290" s="1487"/>
      <c r="G290" s="1490"/>
      <c r="H290" s="1487"/>
      <c r="I290" s="1490"/>
      <c r="J290" s="639"/>
      <c r="K290" s="1599"/>
    </row>
    <row r="291" spans="1:11" s="1500" customFormat="1" ht="20.25" customHeight="1" x14ac:dyDescent="0.5">
      <c r="A291" s="1506">
        <v>16</v>
      </c>
      <c r="B291" s="1484" t="s">
        <v>2859</v>
      </c>
      <c r="C291" s="1490">
        <v>1440</v>
      </c>
      <c r="D291" s="1490">
        <v>1440</v>
      </c>
      <c r="E291" s="1221" t="s">
        <v>1587</v>
      </c>
      <c r="F291" s="1651" t="s">
        <v>2860</v>
      </c>
      <c r="G291" s="1490">
        <v>1440</v>
      </c>
      <c r="H291" s="1651" t="str">
        <f>F291</f>
        <v>ร้านโมเดิร์น อาร์ต</v>
      </c>
      <c r="I291" s="1490">
        <v>1440</v>
      </c>
      <c r="J291" s="639" t="s">
        <v>121</v>
      </c>
      <c r="K291" s="1650" t="s">
        <v>2861</v>
      </c>
    </row>
    <row r="292" spans="1:11" s="1500" customFormat="1" ht="20.25" customHeight="1" x14ac:dyDescent="0.5">
      <c r="A292" s="1174"/>
      <c r="B292" s="1484" t="s">
        <v>2855</v>
      </c>
      <c r="C292" s="1485"/>
      <c r="D292" s="1485"/>
      <c r="E292" s="272"/>
      <c r="F292" s="1487"/>
      <c r="G292" s="1490"/>
      <c r="H292" s="1487"/>
      <c r="I292" s="1490"/>
      <c r="J292" s="639"/>
      <c r="K292" s="1599" t="s">
        <v>2613</v>
      </c>
    </row>
    <row r="293" spans="1:11" s="1500" customFormat="1" ht="20.25" customHeight="1" x14ac:dyDescent="0.5">
      <c r="A293" s="1174"/>
      <c r="B293" s="1484"/>
      <c r="C293" s="1485"/>
      <c r="D293" s="1485"/>
      <c r="E293" s="272"/>
      <c r="F293" s="1487"/>
      <c r="G293" s="1490"/>
      <c r="H293" s="1487"/>
      <c r="I293" s="1490"/>
      <c r="J293" s="639"/>
      <c r="K293" s="1599"/>
    </row>
    <row r="294" spans="1:11" s="1500" customFormat="1" ht="20.25" customHeight="1" x14ac:dyDescent="0.5">
      <c r="A294" s="1506">
        <v>17</v>
      </c>
      <c r="B294" s="1484" t="s">
        <v>2862</v>
      </c>
      <c r="C294" s="1490">
        <v>720</v>
      </c>
      <c r="D294" s="1490">
        <v>720</v>
      </c>
      <c r="E294" s="1221" t="s">
        <v>1587</v>
      </c>
      <c r="F294" s="1651" t="s">
        <v>2860</v>
      </c>
      <c r="G294" s="1490">
        <v>720</v>
      </c>
      <c r="H294" s="1651" t="str">
        <f>F294</f>
        <v>ร้านโมเดิร์น อาร์ต</v>
      </c>
      <c r="I294" s="1490">
        <v>720</v>
      </c>
      <c r="J294" s="639" t="s">
        <v>121</v>
      </c>
      <c r="K294" s="1650" t="s">
        <v>2863</v>
      </c>
    </row>
    <row r="295" spans="1:11" s="1500" customFormat="1" ht="20.25" customHeight="1" x14ac:dyDescent="0.5">
      <c r="A295" s="1174"/>
      <c r="B295" s="1484" t="s">
        <v>2864</v>
      </c>
      <c r="C295" s="1485"/>
      <c r="D295" s="1485"/>
      <c r="E295" s="272"/>
      <c r="F295" s="1487"/>
      <c r="G295" s="1490"/>
      <c r="H295" s="1487"/>
      <c r="I295" s="1490"/>
      <c r="J295" s="639"/>
      <c r="K295" s="1599" t="s">
        <v>2611</v>
      </c>
    </row>
    <row r="296" spans="1:11" s="1500" customFormat="1" ht="20.25" customHeight="1" x14ac:dyDescent="0.5">
      <c r="A296" s="1174"/>
      <c r="B296" s="1484"/>
      <c r="C296" s="1485"/>
      <c r="D296" s="1485"/>
      <c r="E296" s="272"/>
      <c r="F296" s="1487"/>
      <c r="G296" s="1490"/>
      <c r="H296" s="1487"/>
      <c r="I296" s="1490"/>
      <c r="J296" s="639"/>
      <c r="K296" s="1599"/>
    </row>
    <row r="297" spans="1:11" s="1500" customFormat="1" ht="20.25" customHeight="1" x14ac:dyDescent="0.5">
      <c r="A297" s="1506">
        <v>18</v>
      </c>
      <c r="B297" s="1215" t="s">
        <v>2808</v>
      </c>
      <c r="C297" s="1490">
        <v>69264</v>
      </c>
      <c r="D297" s="1490">
        <v>69264</v>
      </c>
      <c r="E297" s="272" t="s">
        <v>1587</v>
      </c>
      <c r="F297" s="1651" t="s">
        <v>2579</v>
      </c>
      <c r="G297" s="1490">
        <v>69264</v>
      </c>
      <c r="H297" s="1651" t="s">
        <v>2579</v>
      </c>
      <c r="I297" s="1490">
        <v>69264</v>
      </c>
      <c r="J297" s="639" t="s">
        <v>121</v>
      </c>
      <c r="K297" s="1663" t="s">
        <v>2865</v>
      </c>
    </row>
    <row r="298" spans="1:11" s="1500" customFormat="1" ht="20.25" customHeight="1" x14ac:dyDescent="0.5">
      <c r="A298" s="1174"/>
      <c r="B298" s="1215" t="s">
        <v>2866</v>
      </c>
      <c r="C298" s="1485"/>
      <c r="D298" s="1485"/>
      <c r="E298" s="272"/>
      <c r="F298" s="1487"/>
      <c r="G298" s="1490"/>
      <c r="H298" s="1487"/>
      <c r="I298" s="1490"/>
      <c r="J298" s="639"/>
      <c r="K298" s="1599" t="s">
        <v>2597</v>
      </c>
    </row>
    <row r="299" spans="1:11" s="1500" customFormat="1" ht="20.25" customHeight="1" x14ac:dyDescent="0.5">
      <c r="A299" s="1178"/>
      <c r="B299" s="1210"/>
      <c r="C299" s="1496"/>
      <c r="D299" s="1496"/>
      <c r="E299" s="101"/>
      <c r="F299" s="1519"/>
      <c r="G299" s="1664"/>
      <c r="H299" s="1519"/>
      <c r="I299" s="1664"/>
      <c r="J299" s="647"/>
      <c r="K299" s="1601"/>
    </row>
  </sheetData>
  <mergeCells count="73">
    <mergeCell ref="K243:K246"/>
    <mergeCell ref="F244:G244"/>
    <mergeCell ref="H244:I244"/>
    <mergeCell ref="A241:J241"/>
    <mergeCell ref="A242:J242"/>
    <mergeCell ref="A243:A246"/>
    <mergeCell ref="B243:B246"/>
    <mergeCell ref="C243:C246"/>
    <mergeCell ref="D243:D246"/>
    <mergeCell ref="E243:E246"/>
    <mergeCell ref="J243:J246"/>
    <mergeCell ref="A222:J222"/>
    <mergeCell ref="A223:J223"/>
    <mergeCell ref="A224:J224"/>
    <mergeCell ref="F225:G225"/>
    <mergeCell ref="H225:I225"/>
    <mergeCell ref="A187:K187"/>
    <mergeCell ref="A188:K188"/>
    <mergeCell ref="A189:A192"/>
    <mergeCell ref="B189:B192"/>
    <mergeCell ref="C189:C192"/>
    <mergeCell ref="D189:D192"/>
    <mergeCell ref="E189:E192"/>
    <mergeCell ref="J189:J192"/>
    <mergeCell ref="K189:K192"/>
    <mergeCell ref="F190:G190"/>
    <mergeCell ref="H190:I190"/>
    <mergeCell ref="A145:J145"/>
    <mergeCell ref="A146:J146"/>
    <mergeCell ref="A147:J147"/>
    <mergeCell ref="B148:B150"/>
    <mergeCell ref="C148:C149"/>
    <mergeCell ref="D148:D150"/>
    <mergeCell ref="E148:E150"/>
    <mergeCell ref="F148:G150"/>
    <mergeCell ref="H148:I149"/>
    <mergeCell ref="H150:I150"/>
    <mergeCell ref="A83:K83"/>
    <mergeCell ref="A84:A87"/>
    <mergeCell ref="B84:B87"/>
    <mergeCell ref="C84:C87"/>
    <mergeCell ref="D84:D87"/>
    <mergeCell ref="E84:E87"/>
    <mergeCell ref="F84:G87"/>
    <mergeCell ref="H84:I87"/>
    <mergeCell ref="J84:J87"/>
    <mergeCell ref="K84:K87"/>
    <mergeCell ref="A82:K82"/>
    <mergeCell ref="J4:J7"/>
    <mergeCell ref="K4:K7"/>
    <mergeCell ref="A32:J32"/>
    <mergeCell ref="A33:J33"/>
    <mergeCell ref="A34:A37"/>
    <mergeCell ref="B34:B37"/>
    <mergeCell ref="C34:C37"/>
    <mergeCell ref="D34:D37"/>
    <mergeCell ref="E34:E37"/>
    <mergeCell ref="J34:J37"/>
    <mergeCell ref="K34:K37"/>
    <mergeCell ref="F35:G35"/>
    <mergeCell ref="H35:I35"/>
    <mergeCell ref="H36:I36"/>
    <mergeCell ref="A81:K81"/>
    <mergeCell ref="A1:J1"/>
    <mergeCell ref="A2:J2"/>
    <mergeCell ref="A3:J3"/>
    <mergeCell ref="A4:A7"/>
    <mergeCell ref="B4:B7"/>
    <mergeCell ref="C4:C7"/>
    <mergeCell ref="D4:D7"/>
    <mergeCell ref="E4:E7"/>
    <mergeCell ref="F4:G7"/>
    <mergeCell ref="H4:I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20"/>
  <sheetViews>
    <sheetView topLeftCell="A216" zoomScale="130" zoomScaleNormal="130" workbookViewId="0">
      <selection activeCell="E228" sqref="E228"/>
    </sheetView>
  </sheetViews>
  <sheetFormatPr defaultRowHeight="12.75" x14ac:dyDescent="0.2"/>
  <cols>
    <col min="1" max="1" width="9.140625" style="18" customWidth="1"/>
    <col min="2" max="2" width="51.7109375" style="18" customWidth="1"/>
    <col min="3" max="3" width="19.85546875" style="18" customWidth="1"/>
    <col min="4" max="4" width="14.28515625" style="18" customWidth="1"/>
    <col min="5" max="5" width="13.7109375" style="18" customWidth="1"/>
    <col min="6" max="7" width="24.7109375" style="18" customWidth="1"/>
    <col min="8" max="8" width="25.85546875" style="18" customWidth="1"/>
    <col min="9" max="9" width="23.28515625" style="18" customWidth="1"/>
    <col min="10" max="10" width="15.140625" style="18" customWidth="1"/>
    <col min="11" max="11" width="43.5703125" style="18" customWidth="1"/>
    <col min="12" max="16384" width="9.140625" style="18"/>
  </cols>
  <sheetData>
    <row r="1" spans="1:11" s="2689" customFormat="1" ht="20.25" x14ac:dyDescent="0.3">
      <c r="A1" s="3551" t="s">
        <v>1830</v>
      </c>
      <c r="B1" s="3551"/>
      <c r="C1" s="3551"/>
      <c r="D1" s="3551"/>
      <c r="E1" s="3551"/>
      <c r="F1" s="3551"/>
      <c r="G1" s="3551"/>
      <c r="H1" s="3551"/>
      <c r="I1" s="3551"/>
      <c r="J1" s="3551"/>
      <c r="K1" s="3551"/>
    </row>
    <row r="2" spans="1:11" s="2689" customFormat="1" ht="20.25" x14ac:dyDescent="0.3">
      <c r="A2" s="2690" t="s">
        <v>4334</v>
      </c>
      <c r="B2" s="2691"/>
      <c r="C2" s="2691"/>
      <c r="D2" s="2690"/>
      <c r="E2" s="2690"/>
      <c r="F2" s="2690"/>
      <c r="G2" s="2690"/>
      <c r="H2" s="2690"/>
      <c r="I2" s="2690"/>
      <c r="J2" s="2690"/>
      <c r="K2" s="2690"/>
    </row>
    <row r="3" spans="1:11" s="2689" customFormat="1" ht="20.25" x14ac:dyDescent="0.3">
      <c r="A3" s="3551" t="s">
        <v>4335</v>
      </c>
      <c r="B3" s="3471"/>
      <c r="C3" s="3471"/>
      <c r="D3" s="3471"/>
      <c r="E3" s="3471"/>
      <c r="F3" s="3471"/>
      <c r="G3" s="3471"/>
      <c r="H3" s="3471"/>
      <c r="I3" s="3471"/>
      <c r="J3" s="3471"/>
      <c r="K3" s="3471"/>
    </row>
    <row r="4" spans="1:11" s="2689" customFormat="1" ht="60.75" x14ac:dyDescent="0.3">
      <c r="A4" s="2692" t="s">
        <v>0</v>
      </c>
      <c r="B4" s="2693" t="s">
        <v>262</v>
      </c>
      <c r="C4" s="2694" t="s">
        <v>13</v>
      </c>
      <c r="D4" s="2695" t="s">
        <v>4336</v>
      </c>
      <c r="E4" s="2692" t="s">
        <v>263</v>
      </c>
      <c r="F4" s="3552" t="s">
        <v>3352</v>
      </c>
      <c r="G4" s="3553"/>
      <c r="H4" s="3552" t="s">
        <v>555</v>
      </c>
      <c r="I4" s="3553"/>
      <c r="J4" s="2692" t="s">
        <v>265</v>
      </c>
      <c r="K4" s="2695" t="s">
        <v>19</v>
      </c>
    </row>
    <row r="5" spans="1:11" s="2704" customFormat="1" ht="21.6" hidden="1" customHeight="1" x14ac:dyDescent="0.3">
      <c r="A5" s="2696">
        <v>1</v>
      </c>
      <c r="B5" s="2697" t="s">
        <v>4337</v>
      </c>
      <c r="C5" s="2698">
        <v>15000000</v>
      </c>
      <c r="D5" s="2698">
        <v>15049352.050000001</v>
      </c>
      <c r="E5" s="2792" t="s">
        <v>1072</v>
      </c>
      <c r="F5" s="2699" t="s">
        <v>4338</v>
      </c>
      <c r="G5" s="2700">
        <v>13500000</v>
      </c>
      <c r="H5" s="2701" t="str">
        <f>F5</f>
        <v>1. บจก.วันดีพัฒนา</v>
      </c>
      <c r="I5" s="2702">
        <f>G5</f>
        <v>13500000</v>
      </c>
      <c r="J5" s="2793"/>
      <c r="K5" s="2703" t="s">
        <v>4339</v>
      </c>
    </row>
    <row r="6" spans="1:11" s="2704" customFormat="1" ht="21.6" hidden="1" customHeight="1" x14ac:dyDescent="0.3">
      <c r="A6" s="2705"/>
      <c r="B6" s="2706" t="s">
        <v>4340</v>
      </c>
      <c r="C6" s="2707"/>
      <c r="D6" s="754"/>
      <c r="E6" s="2705"/>
      <c r="F6" s="2708" t="s">
        <v>4341</v>
      </c>
      <c r="G6" s="2709">
        <v>14790000</v>
      </c>
      <c r="H6" s="2710"/>
      <c r="I6" s="2711"/>
      <c r="J6" s="2794"/>
      <c r="K6" s="2712" t="s">
        <v>4342</v>
      </c>
    </row>
    <row r="7" spans="1:11" s="2704" customFormat="1" ht="21.6" hidden="1" customHeight="1" x14ac:dyDescent="0.3">
      <c r="A7" s="2705"/>
      <c r="B7" s="2713" t="s">
        <v>4343</v>
      </c>
      <c r="C7" s="2714"/>
      <c r="D7" s="754"/>
      <c r="E7" s="2705"/>
      <c r="F7" s="2708"/>
      <c r="G7" s="2709"/>
      <c r="H7" s="2710"/>
      <c r="I7" s="2711"/>
      <c r="J7" s="2794"/>
      <c r="K7" s="2715"/>
    </row>
    <row r="8" spans="1:11" s="2704" customFormat="1" ht="21.6" hidden="1" customHeight="1" x14ac:dyDescent="0.3">
      <c r="A8" s="2705"/>
      <c r="B8" s="2713"/>
      <c r="C8" s="2714"/>
      <c r="D8" s="2716"/>
      <c r="E8" s="2705"/>
      <c r="F8" s="2717"/>
      <c r="G8" s="2718"/>
      <c r="H8" s="2719"/>
      <c r="I8" s="2711"/>
      <c r="J8" s="2720"/>
      <c r="K8" s="2715"/>
    </row>
    <row r="9" spans="1:11" s="2704" customFormat="1" ht="21.6" hidden="1" customHeight="1" x14ac:dyDescent="0.3">
      <c r="A9" s="2705"/>
      <c r="B9" s="2713"/>
      <c r="C9" s="2714"/>
      <c r="D9" s="2716"/>
      <c r="E9" s="2705"/>
      <c r="F9" s="2717"/>
      <c r="G9" s="2718"/>
      <c r="H9" s="2719"/>
      <c r="I9" s="2711"/>
      <c r="J9" s="2720"/>
      <c r="K9" s="2715"/>
    </row>
    <row r="10" spans="1:11" s="2704" customFormat="1" ht="21.6" hidden="1" customHeight="1" x14ac:dyDescent="0.3">
      <c r="A10" s="2721">
        <v>2</v>
      </c>
      <c r="B10" s="2722" t="s">
        <v>4344</v>
      </c>
      <c r="C10" s="2723">
        <v>4600000</v>
      </c>
      <c r="D10" s="2723">
        <v>4600000</v>
      </c>
      <c r="E10" s="2792" t="s">
        <v>1072</v>
      </c>
      <c r="F10" s="2699" t="s">
        <v>4345</v>
      </c>
      <c r="G10" s="2700">
        <f>D10</f>
        <v>4600000</v>
      </c>
      <c r="H10" s="2724" t="str">
        <f>F10</f>
        <v>หจก. ส.ภูทอง</v>
      </c>
      <c r="I10" s="2702">
        <f>G10</f>
        <v>4600000</v>
      </c>
      <c r="J10" s="2793"/>
      <c r="K10" s="2725" t="s">
        <v>4346</v>
      </c>
    </row>
    <row r="11" spans="1:11" s="2704" customFormat="1" ht="21.6" hidden="1" customHeight="1" x14ac:dyDescent="0.3">
      <c r="A11" s="2705"/>
      <c r="B11" s="2726" t="s">
        <v>4347</v>
      </c>
      <c r="C11" s="2714"/>
      <c r="D11" s="754"/>
      <c r="E11" s="2705"/>
      <c r="F11" s="2708"/>
      <c r="G11" s="2709"/>
      <c r="H11" s="2710"/>
      <c r="I11" s="2711"/>
      <c r="J11" s="2794"/>
      <c r="K11" s="2712" t="s">
        <v>4348</v>
      </c>
    </row>
    <row r="12" spans="1:11" s="2704" customFormat="1" ht="21.6" hidden="1" customHeight="1" x14ac:dyDescent="0.3">
      <c r="A12" s="2705"/>
      <c r="B12" s="2727" t="s">
        <v>4349</v>
      </c>
      <c r="C12" s="2714"/>
      <c r="D12" s="754"/>
      <c r="E12" s="2705"/>
      <c r="F12" s="2708"/>
      <c r="G12" s="2709"/>
      <c r="H12" s="2710"/>
      <c r="I12" s="2711"/>
      <c r="J12" s="2794"/>
      <c r="K12" s="2715"/>
    </row>
    <row r="13" spans="1:11" s="2704" customFormat="1" ht="21.6" hidden="1" customHeight="1" x14ac:dyDescent="0.3">
      <c r="A13" s="2705"/>
      <c r="B13" s="2728"/>
      <c r="C13" s="2714"/>
      <c r="D13" s="2716"/>
      <c r="E13" s="2705"/>
      <c r="F13" s="2717"/>
      <c r="G13" s="2718"/>
      <c r="H13" s="2719"/>
      <c r="I13" s="2711"/>
      <c r="J13" s="2720"/>
      <c r="K13" s="2715"/>
    </row>
    <row r="14" spans="1:11" s="2704" customFormat="1" ht="21.6" hidden="1" customHeight="1" x14ac:dyDescent="0.3">
      <c r="A14" s="2729"/>
      <c r="B14" s="2730"/>
      <c r="C14" s="2731"/>
      <c r="D14" s="2732"/>
      <c r="E14" s="2729"/>
      <c r="F14" s="2733"/>
      <c r="G14" s="2734"/>
      <c r="H14" s="2735"/>
      <c r="I14" s="2736"/>
      <c r="J14" s="2737"/>
      <c r="K14" s="2738"/>
    </row>
    <row r="15" spans="1:11" s="2704" customFormat="1" ht="21.6" hidden="1" customHeight="1" x14ac:dyDescent="0.3">
      <c r="A15" s="2705">
        <v>3</v>
      </c>
      <c r="B15" s="2739" t="s">
        <v>4350</v>
      </c>
      <c r="C15" s="2740">
        <v>5282553</v>
      </c>
      <c r="D15" s="2741">
        <v>5282553</v>
      </c>
      <c r="E15" s="2795" t="s">
        <v>1072</v>
      </c>
      <c r="F15" s="2708" t="s">
        <v>4351</v>
      </c>
      <c r="G15" s="2742">
        <v>5120000</v>
      </c>
      <c r="H15" s="2710" t="str">
        <f>F15</f>
        <v>หจก.เตียเหลี่ยงกี่</v>
      </c>
      <c r="I15" s="2711">
        <f>G15</f>
        <v>5120000</v>
      </c>
      <c r="J15" s="2794"/>
      <c r="K15" s="2725" t="s">
        <v>4352</v>
      </c>
    </row>
    <row r="16" spans="1:11" s="2704" customFormat="1" ht="21.6" hidden="1" customHeight="1" x14ac:dyDescent="0.3">
      <c r="A16" s="2705"/>
      <c r="B16" s="2743" t="s">
        <v>4353</v>
      </c>
      <c r="C16" s="2714"/>
      <c r="D16" s="754"/>
      <c r="E16" s="2705"/>
      <c r="F16" s="2708"/>
      <c r="G16" s="2709"/>
      <c r="H16" s="2710"/>
      <c r="I16" s="2711"/>
      <c r="J16" s="2794"/>
      <c r="K16" s="2712" t="s">
        <v>4354</v>
      </c>
    </row>
    <row r="17" spans="1:11" s="2704" customFormat="1" ht="21.6" hidden="1" customHeight="1" x14ac:dyDescent="0.3">
      <c r="A17" s="2705"/>
      <c r="B17" s="2743" t="s">
        <v>4355</v>
      </c>
      <c r="C17" s="2714"/>
      <c r="D17" s="754"/>
      <c r="E17" s="2705"/>
      <c r="F17" s="2708"/>
      <c r="G17" s="2709"/>
      <c r="H17" s="2710"/>
      <c r="I17" s="2711"/>
      <c r="J17" s="2794"/>
      <c r="K17" s="2715"/>
    </row>
    <row r="18" spans="1:11" s="2704" customFormat="1" ht="21.6" hidden="1" customHeight="1" x14ac:dyDescent="0.3">
      <c r="A18" s="2705"/>
      <c r="B18" s="2743" t="s">
        <v>4356</v>
      </c>
      <c r="C18" s="2714"/>
      <c r="D18" s="2716"/>
      <c r="E18" s="2705"/>
      <c r="F18" s="2717"/>
      <c r="G18" s="2718"/>
      <c r="H18" s="2719"/>
      <c r="I18" s="2711"/>
      <c r="J18" s="2720"/>
      <c r="K18" s="2715"/>
    </row>
    <row r="19" spans="1:11" s="2704" customFormat="1" ht="21.6" hidden="1" customHeight="1" x14ac:dyDescent="0.3">
      <c r="A19" s="2744"/>
      <c r="B19" s="2738"/>
      <c r="C19" s="2714"/>
      <c r="D19" s="2716"/>
      <c r="E19" s="2705"/>
      <c r="F19" s="2733"/>
      <c r="G19" s="2734"/>
      <c r="H19" s="2735"/>
      <c r="I19" s="2736"/>
      <c r="J19" s="2737"/>
      <c r="K19" s="2738"/>
    </row>
    <row r="20" spans="1:11" s="2704" customFormat="1" ht="21.6" customHeight="1" x14ac:dyDescent="0.3">
      <c r="A20" s="2745">
        <v>1</v>
      </c>
      <c r="B20" s="2746" t="s">
        <v>4357</v>
      </c>
      <c r="C20" s="2723">
        <v>27700</v>
      </c>
      <c r="D20" s="2723">
        <f>C20</f>
        <v>27700</v>
      </c>
      <c r="E20" s="2795" t="s">
        <v>22</v>
      </c>
      <c r="F20" s="2710" t="s">
        <v>4358</v>
      </c>
      <c r="G20" s="2700">
        <f>D20</f>
        <v>27700</v>
      </c>
      <c r="H20" s="2701" t="str">
        <f>F20</f>
        <v>หจก.ราชสีมาก๊อปปี้ เซอร์วิส</v>
      </c>
      <c r="I20" s="2702">
        <f>G20</f>
        <v>27700</v>
      </c>
      <c r="J20" s="2793"/>
      <c r="K20" s="2747" t="s">
        <v>4359</v>
      </c>
    </row>
    <row r="21" spans="1:11" s="2704" customFormat="1" ht="21.6" customHeight="1" x14ac:dyDescent="0.3">
      <c r="A21" s="2705"/>
      <c r="B21" s="2713" t="s">
        <v>373</v>
      </c>
      <c r="C21" s="2714"/>
      <c r="D21" s="754"/>
      <c r="E21" s="2705"/>
      <c r="F21" s="2708"/>
      <c r="G21" s="2709"/>
      <c r="H21" s="2710"/>
      <c r="I21" s="2711"/>
      <c r="J21" s="2794"/>
      <c r="K21" s="2748" t="s">
        <v>4360</v>
      </c>
    </row>
    <row r="22" spans="1:11" s="2704" customFormat="1" ht="21.6" customHeight="1" x14ac:dyDescent="0.3">
      <c r="A22" s="2705"/>
      <c r="B22" s="2749"/>
      <c r="C22" s="2750"/>
      <c r="D22" s="2714"/>
      <c r="E22" s="2715"/>
      <c r="F22" s="2751"/>
      <c r="G22" s="2718"/>
      <c r="H22" s="2719"/>
      <c r="I22" s="2711"/>
      <c r="J22" s="2720"/>
      <c r="K22" s="2728"/>
    </row>
    <row r="23" spans="1:11" s="2704" customFormat="1" ht="21.6" customHeight="1" x14ac:dyDescent="0.3">
      <c r="A23" s="2745">
        <v>2</v>
      </c>
      <c r="B23" s="2752" t="s">
        <v>375</v>
      </c>
      <c r="C23" s="2723">
        <v>61670</v>
      </c>
      <c r="D23" s="2723">
        <f>C23</f>
        <v>61670</v>
      </c>
      <c r="E23" s="2795" t="s">
        <v>22</v>
      </c>
      <c r="F23" s="2753" t="s">
        <v>4361</v>
      </c>
      <c r="G23" s="2700">
        <f>D23</f>
        <v>61670</v>
      </c>
      <c r="H23" s="2701" t="str">
        <f>F23</f>
        <v>หจก.บุ๊ตเฮ้าส์ (นม.)</v>
      </c>
      <c r="I23" s="2700">
        <f>G23</f>
        <v>61670</v>
      </c>
      <c r="J23" s="2796"/>
      <c r="K23" s="2747" t="s">
        <v>4362</v>
      </c>
    </row>
    <row r="24" spans="1:11" s="2704" customFormat="1" ht="21.6" customHeight="1" x14ac:dyDescent="0.3">
      <c r="A24" s="2705"/>
      <c r="B24" s="2713" t="s">
        <v>389</v>
      </c>
      <c r="C24" s="2714"/>
      <c r="D24" s="754"/>
      <c r="E24" s="2705"/>
      <c r="F24" s="2708"/>
      <c r="G24" s="2709"/>
      <c r="H24" s="2710"/>
      <c r="I24" s="2711"/>
      <c r="J24" s="2794"/>
      <c r="K24" s="2748" t="s">
        <v>4360</v>
      </c>
    </row>
    <row r="25" spans="1:11" s="2704" customFormat="1" ht="21.6" customHeight="1" x14ac:dyDescent="0.3">
      <c r="A25" s="2744"/>
      <c r="B25" s="2730"/>
      <c r="C25" s="2731"/>
      <c r="D25" s="2732"/>
      <c r="E25" s="2744"/>
      <c r="F25" s="2733"/>
      <c r="G25" s="2734"/>
      <c r="H25" s="2735"/>
      <c r="I25" s="2736"/>
      <c r="J25" s="2737"/>
      <c r="K25" s="2738"/>
    </row>
    <row r="26" spans="1:11" s="2704" customFormat="1" ht="21.6" customHeight="1" x14ac:dyDescent="0.3">
      <c r="A26" s="2745">
        <v>3</v>
      </c>
      <c r="B26" s="2752" t="s">
        <v>4363</v>
      </c>
      <c r="C26" s="2723">
        <v>18000</v>
      </c>
      <c r="D26" s="2723">
        <v>18000</v>
      </c>
      <c r="E26" s="2797" t="s">
        <v>22</v>
      </c>
      <c r="F26" s="2710" t="s">
        <v>4364</v>
      </c>
      <c r="G26" s="2742">
        <f>D26</f>
        <v>18000</v>
      </c>
      <c r="H26" s="2701" t="str">
        <f>F26</f>
        <v>หจก.เอ็น.จี.ซีวิล</v>
      </c>
      <c r="I26" s="2700">
        <f>G26</f>
        <v>18000</v>
      </c>
      <c r="J26" s="2796"/>
      <c r="K26" s="2747" t="s">
        <v>4365</v>
      </c>
    </row>
    <row r="27" spans="1:11" s="2704" customFormat="1" ht="21.6" customHeight="1" x14ac:dyDescent="0.3">
      <c r="A27" s="2705"/>
      <c r="B27" s="2713"/>
      <c r="C27" s="2714"/>
      <c r="D27" s="754"/>
      <c r="E27" s="2705"/>
      <c r="F27" s="2708"/>
      <c r="G27" s="2709"/>
      <c r="H27" s="2710"/>
      <c r="I27" s="2711"/>
      <c r="J27" s="2794"/>
      <c r="K27" s="2748" t="s">
        <v>4366</v>
      </c>
    </row>
    <row r="28" spans="1:11" s="2704" customFormat="1" ht="21.6" customHeight="1" x14ac:dyDescent="0.3">
      <c r="A28" s="2744"/>
      <c r="B28" s="2738"/>
      <c r="C28" s="2754"/>
      <c r="D28" s="2732"/>
      <c r="E28" s="2744"/>
      <c r="F28" s="2733"/>
      <c r="G28" s="2734"/>
      <c r="H28" s="2735"/>
      <c r="I28" s="2736"/>
      <c r="J28" s="2737"/>
      <c r="K28" s="2738"/>
    </row>
    <row r="29" spans="1:11" s="2704" customFormat="1" ht="21.6" customHeight="1" x14ac:dyDescent="0.3">
      <c r="A29" s="2705">
        <v>4</v>
      </c>
      <c r="B29" s="2755" t="s">
        <v>4367</v>
      </c>
      <c r="C29" s="2723">
        <v>18680</v>
      </c>
      <c r="D29" s="2723">
        <f>C29</f>
        <v>18680</v>
      </c>
      <c r="E29" s="2797" t="s">
        <v>22</v>
      </c>
      <c r="F29" s="2710" t="s">
        <v>4361</v>
      </c>
      <c r="G29" s="2742">
        <f>D29</f>
        <v>18680</v>
      </c>
      <c r="H29" s="2701" t="str">
        <f>F29</f>
        <v>หจก.บุ๊ตเฮ้าส์ (นม.)</v>
      </c>
      <c r="I29" s="2700">
        <f>G29</f>
        <v>18680</v>
      </c>
      <c r="J29" s="2796"/>
      <c r="K29" s="2747" t="s">
        <v>4368</v>
      </c>
    </row>
    <row r="30" spans="1:11" s="2704" customFormat="1" ht="21.6" customHeight="1" x14ac:dyDescent="0.3">
      <c r="A30" s="2705"/>
      <c r="B30" s="2713" t="s">
        <v>4369</v>
      </c>
      <c r="C30" s="2714"/>
      <c r="D30" s="754"/>
      <c r="E30" s="2705"/>
      <c r="F30" s="2708"/>
      <c r="G30" s="2709"/>
      <c r="H30" s="2710"/>
      <c r="I30" s="2711"/>
      <c r="J30" s="2794"/>
      <c r="K30" s="2748" t="s">
        <v>4370</v>
      </c>
    </row>
    <row r="31" spans="1:11" s="2704" customFormat="1" ht="21.6" customHeight="1" x14ac:dyDescent="0.3">
      <c r="A31" s="2744"/>
      <c r="B31" s="2738"/>
      <c r="C31" s="2754"/>
      <c r="D31" s="2756"/>
      <c r="E31" s="2744"/>
      <c r="F31" s="2733"/>
      <c r="G31" s="2734"/>
      <c r="H31" s="2735"/>
      <c r="I31" s="2736"/>
      <c r="J31" s="2737"/>
      <c r="K31" s="2738"/>
    </row>
    <row r="32" spans="1:11" s="2704" customFormat="1" ht="21.6" customHeight="1" x14ac:dyDescent="0.3">
      <c r="A32" s="2705">
        <v>5</v>
      </c>
      <c r="B32" s="2755" t="s">
        <v>4371</v>
      </c>
      <c r="C32" s="2723">
        <v>1560</v>
      </c>
      <c r="D32" s="2723">
        <f>C32</f>
        <v>1560</v>
      </c>
      <c r="E32" s="2797" t="s">
        <v>22</v>
      </c>
      <c r="F32" s="2710" t="s">
        <v>4372</v>
      </c>
      <c r="G32" s="2742">
        <f>D32</f>
        <v>1560</v>
      </c>
      <c r="H32" s="2701" t="str">
        <f>F32</f>
        <v>ร้าน อาร์ตกีอปปี้เซอร์วิส</v>
      </c>
      <c r="I32" s="2700">
        <f>G32</f>
        <v>1560</v>
      </c>
      <c r="J32" s="2796"/>
      <c r="K32" s="2747" t="s">
        <v>4373</v>
      </c>
    </row>
    <row r="33" spans="1:11" s="2704" customFormat="1" ht="21.6" customHeight="1" x14ac:dyDescent="0.3">
      <c r="A33" s="2705"/>
      <c r="B33" s="2713" t="s">
        <v>389</v>
      </c>
      <c r="C33" s="2714"/>
      <c r="D33" s="754"/>
      <c r="E33" s="2705"/>
      <c r="F33" s="2708"/>
      <c r="G33" s="2709"/>
      <c r="H33" s="2710"/>
      <c r="I33" s="2711"/>
      <c r="J33" s="2794"/>
      <c r="K33" s="2748" t="s">
        <v>4360</v>
      </c>
    </row>
    <row r="34" spans="1:11" s="2704" customFormat="1" ht="21.6" customHeight="1" x14ac:dyDescent="0.3">
      <c r="A34" s="2744"/>
      <c r="B34" s="2738"/>
      <c r="C34" s="2754"/>
      <c r="D34" s="2756"/>
      <c r="E34" s="2744"/>
      <c r="F34" s="2733"/>
      <c r="G34" s="2734"/>
      <c r="H34" s="2735"/>
      <c r="I34" s="2736"/>
      <c r="J34" s="2737"/>
      <c r="K34" s="2738"/>
    </row>
    <row r="35" spans="1:11" s="2704" customFormat="1" ht="21.6" customHeight="1" x14ac:dyDescent="0.3">
      <c r="A35" s="2705">
        <v>6</v>
      </c>
      <c r="B35" s="2755" t="s">
        <v>4374</v>
      </c>
      <c r="C35" s="2723">
        <v>8400</v>
      </c>
      <c r="D35" s="2723">
        <f>C35</f>
        <v>8400</v>
      </c>
      <c r="E35" s="2797" t="s">
        <v>22</v>
      </c>
      <c r="F35" s="2710" t="s">
        <v>4375</v>
      </c>
      <c r="G35" s="2742">
        <f>D35</f>
        <v>8400</v>
      </c>
      <c r="H35" s="2701" t="str">
        <f>F35</f>
        <v>ร้าน พีแอนด์ที กราฟฟิค</v>
      </c>
      <c r="I35" s="2700">
        <f>G35</f>
        <v>8400</v>
      </c>
      <c r="J35" s="2796"/>
      <c r="K35" s="2747" t="s">
        <v>4376</v>
      </c>
    </row>
    <row r="36" spans="1:11" s="2704" customFormat="1" ht="21.6" customHeight="1" x14ac:dyDescent="0.3">
      <c r="A36" s="2705"/>
      <c r="B36" s="2713"/>
      <c r="C36" s="2714"/>
      <c r="D36" s="754"/>
      <c r="E36" s="2705"/>
      <c r="F36" s="2708"/>
      <c r="G36" s="2709"/>
      <c r="H36" s="2710"/>
      <c r="I36" s="2711"/>
      <c r="J36" s="2794"/>
      <c r="K36" s="2748" t="s">
        <v>4377</v>
      </c>
    </row>
    <row r="37" spans="1:11" s="2704" customFormat="1" ht="21.6" customHeight="1" x14ac:dyDescent="0.3">
      <c r="A37" s="2744"/>
      <c r="B37" s="2738"/>
      <c r="C37" s="2754"/>
      <c r="D37" s="2756"/>
      <c r="E37" s="2744"/>
      <c r="F37" s="2733"/>
      <c r="G37" s="2734"/>
      <c r="H37" s="2735"/>
      <c r="I37" s="2736"/>
      <c r="J37" s="2737"/>
      <c r="K37" s="2738"/>
    </row>
    <row r="38" spans="1:11" s="2704" customFormat="1" ht="21.6" customHeight="1" x14ac:dyDescent="0.3">
      <c r="A38" s="2705">
        <v>7</v>
      </c>
      <c r="B38" s="2755" t="s">
        <v>4378</v>
      </c>
      <c r="C38" s="2723">
        <v>2500.59</v>
      </c>
      <c r="D38" s="2723">
        <f>C38</f>
        <v>2500.59</v>
      </c>
      <c r="E38" s="2797" t="s">
        <v>22</v>
      </c>
      <c r="F38" s="2710" t="s">
        <v>4379</v>
      </c>
      <c r="G38" s="2742">
        <f>D38</f>
        <v>2500.59</v>
      </c>
      <c r="H38" s="2701" t="str">
        <f>F38</f>
        <v>หจก.คิงส์ยนต์</v>
      </c>
      <c r="I38" s="2700">
        <f>G38</f>
        <v>2500.59</v>
      </c>
      <c r="J38" s="2796"/>
      <c r="K38" s="2747" t="s">
        <v>4380</v>
      </c>
    </row>
    <row r="39" spans="1:11" s="2704" customFormat="1" ht="21.6" customHeight="1" x14ac:dyDescent="0.3">
      <c r="A39" s="2705"/>
      <c r="B39" s="2713" t="s">
        <v>4381</v>
      </c>
      <c r="C39" s="2714"/>
      <c r="D39" s="754"/>
      <c r="E39" s="2705"/>
      <c r="F39" s="2708"/>
      <c r="G39" s="2709"/>
      <c r="H39" s="2710"/>
      <c r="I39" s="2711"/>
      <c r="J39" s="2794"/>
      <c r="K39" s="2748" t="s">
        <v>4366</v>
      </c>
    </row>
    <row r="40" spans="1:11" s="2704" customFormat="1" ht="21.6" customHeight="1" x14ac:dyDescent="0.3">
      <c r="A40" s="2705"/>
      <c r="B40" s="2728"/>
      <c r="C40" s="2714"/>
      <c r="D40" s="754"/>
      <c r="E40" s="2705"/>
      <c r="F40" s="2708"/>
      <c r="G40" s="2718"/>
      <c r="H40" s="2719"/>
      <c r="I40" s="2711"/>
      <c r="J40" s="2720"/>
      <c r="K40" s="2715"/>
    </row>
    <row r="41" spans="1:11" s="2704" customFormat="1" ht="21.6" customHeight="1" x14ac:dyDescent="0.3">
      <c r="A41" s="2757">
        <v>8</v>
      </c>
      <c r="B41" s="2752" t="s">
        <v>4382</v>
      </c>
      <c r="C41" s="2723">
        <v>4940</v>
      </c>
      <c r="D41" s="2723">
        <f>C41</f>
        <v>4940</v>
      </c>
      <c r="E41" s="2797" t="s">
        <v>22</v>
      </c>
      <c r="F41" s="2753" t="s">
        <v>4372</v>
      </c>
      <c r="G41" s="2700">
        <f>D41</f>
        <v>4940</v>
      </c>
      <c r="H41" s="2701" t="str">
        <f>F41</f>
        <v>ร้าน อาร์ตกีอปปี้เซอร์วิส</v>
      </c>
      <c r="I41" s="2700">
        <f>G41</f>
        <v>4940</v>
      </c>
      <c r="J41" s="2796"/>
      <c r="K41" s="2747" t="s">
        <v>4383</v>
      </c>
    </row>
    <row r="42" spans="1:11" s="2704" customFormat="1" ht="21.6" customHeight="1" x14ac:dyDescent="0.3">
      <c r="A42" s="2705"/>
      <c r="B42" s="2713"/>
      <c r="C42" s="2714"/>
      <c r="D42" s="754"/>
      <c r="E42" s="2705"/>
      <c r="F42" s="2708"/>
      <c r="G42" s="2709"/>
      <c r="H42" s="2710"/>
      <c r="I42" s="2711"/>
      <c r="J42" s="2794"/>
      <c r="K42" s="2748" t="s">
        <v>4370</v>
      </c>
    </row>
    <row r="43" spans="1:11" s="2704" customFormat="1" ht="21.6" customHeight="1" x14ac:dyDescent="0.3">
      <c r="A43" s="2705"/>
      <c r="B43" s="2728"/>
      <c r="C43" s="2714"/>
      <c r="D43" s="754"/>
      <c r="E43" s="2705"/>
      <c r="F43" s="2708"/>
      <c r="G43" s="2718"/>
      <c r="H43" s="2719"/>
      <c r="I43" s="2711"/>
      <c r="J43" s="2720"/>
      <c r="K43" s="2715"/>
    </row>
    <row r="44" spans="1:11" s="2704" customFormat="1" ht="21.6" customHeight="1" x14ac:dyDescent="0.3">
      <c r="A44" s="2757">
        <v>9</v>
      </c>
      <c r="B44" s="2752" t="s">
        <v>4384</v>
      </c>
      <c r="C44" s="2723">
        <v>7000</v>
      </c>
      <c r="D44" s="2723">
        <f>C44</f>
        <v>7000</v>
      </c>
      <c r="E44" s="2797" t="s">
        <v>22</v>
      </c>
      <c r="F44" s="2753" t="s">
        <v>4358</v>
      </c>
      <c r="G44" s="2700">
        <f>D44</f>
        <v>7000</v>
      </c>
      <c r="H44" s="2701" t="str">
        <f>F44</f>
        <v>หจก.ราชสีมาก๊อปปี้ เซอร์วิส</v>
      </c>
      <c r="I44" s="2700">
        <f>G44</f>
        <v>7000</v>
      </c>
      <c r="J44" s="2796"/>
      <c r="K44" s="2747" t="s">
        <v>4385</v>
      </c>
    </row>
    <row r="45" spans="1:11" s="2704" customFormat="1" ht="21.6" customHeight="1" x14ac:dyDescent="0.3">
      <c r="A45" s="2705"/>
      <c r="B45" s="2713" t="s">
        <v>4386</v>
      </c>
      <c r="C45" s="2714"/>
      <c r="D45" s="754"/>
      <c r="E45" s="2705"/>
      <c r="F45" s="2708"/>
      <c r="G45" s="2709"/>
      <c r="H45" s="2710"/>
      <c r="I45" s="2711"/>
      <c r="J45" s="2794"/>
      <c r="K45" s="2748" t="s">
        <v>4387</v>
      </c>
    </row>
    <row r="46" spans="1:11" s="2704" customFormat="1" ht="21.6" customHeight="1" x14ac:dyDescent="0.3">
      <c r="A46" s="2744"/>
      <c r="B46" s="2738"/>
      <c r="C46" s="2754"/>
      <c r="D46" s="2756"/>
      <c r="E46" s="2744"/>
      <c r="F46" s="2733"/>
      <c r="G46" s="2734"/>
      <c r="H46" s="2735"/>
      <c r="I46" s="2736"/>
      <c r="J46" s="2737"/>
      <c r="K46" s="2738"/>
    </row>
    <row r="48" spans="1:11" s="2798" customFormat="1" ht="39.75" customHeight="1" x14ac:dyDescent="0.4">
      <c r="A48" s="3554" t="s">
        <v>4388</v>
      </c>
      <c r="B48" s="3554"/>
      <c r="C48" s="3554"/>
      <c r="D48" s="3554"/>
      <c r="E48" s="3554"/>
      <c r="F48" s="3554"/>
      <c r="G48" s="3554"/>
      <c r="H48" s="3554"/>
      <c r="I48" s="3554"/>
      <c r="J48" s="3554"/>
      <c r="K48" s="3554"/>
    </row>
    <row r="49" spans="1:11" s="2798" customFormat="1" ht="45.75" customHeight="1" x14ac:dyDescent="0.35">
      <c r="A49" s="2760" t="s">
        <v>4389</v>
      </c>
      <c r="B49" s="2760"/>
      <c r="C49" s="2760"/>
      <c r="D49" s="2760"/>
      <c r="E49" s="2760"/>
      <c r="F49" s="2760"/>
      <c r="G49" s="2760"/>
      <c r="H49" s="2760"/>
      <c r="I49" s="2760"/>
      <c r="J49" s="2760"/>
      <c r="K49" s="2761" t="s">
        <v>4390</v>
      </c>
    </row>
    <row r="50" spans="1:11" s="2798" customFormat="1" ht="27.75" hidden="1" customHeight="1" x14ac:dyDescent="0.35">
      <c r="A50" s="2762"/>
      <c r="B50" s="2762"/>
      <c r="C50" s="2762"/>
      <c r="D50" s="2762"/>
      <c r="E50" s="2762"/>
      <c r="F50" s="2762"/>
      <c r="G50" s="2762"/>
      <c r="H50" s="2762"/>
      <c r="I50" s="2762"/>
      <c r="J50" s="2762"/>
      <c r="K50" s="2762"/>
    </row>
    <row r="51" spans="1:11" s="2798" customFormat="1" ht="105" customHeight="1" x14ac:dyDescent="0.35">
      <c r="A51" s="2763" t="s">
        <v>0</v>
      </c>
      <c r="B51" s="2764" t="s">
        <v>262</v>
      </c>
      <c r="C51" s="2765" t="s">
        <v>804</v>
      </c>
      <c r="D51" s="2765" t="s">
        <v>14</v>
      </c>
      <c r="E51" s="2766" t="s">
        <v>263</v>
      </c>
      <c r="F51" s="2764" t="s">
        <v>805</v>
      </c>
      <c r="G51" s="2765" t="s">
        <v>4391</v>
      </c>
      <c r="H51" s="2766" t="s">
        <v>807</v>
      </c>
      <c r="I51" s="2767" t="s">
        <v>4392</v>
      </c>
      <c r="J51" s="2766" t="s">
        <v>4393</v>
      </c>
      <c r="K51" s="2768" t="s">
        <v>4394</v>
      </c>
    </row>
    <row r="52" spans="1:11" s="2799" customFormat="1" ht="28.5" customHeight="1" x14ac:dyDescent="0.35">
      <c r="A52" s="2769"/>
      <c r="B52" s="2770" t="s">
        <v>4395</v>
      </c>
      <c r="C52" s="2771"/>
      <c r="D52" s="2772"/>
      <c r="E52" s="2773"/>
      <c r="F52" s="2774"/>
      <c r="G52" s="2775"/>
      <c r="H52" s="2776"/>
      <c r="I52" s="2771"/>
      <c r="J52" s="2773"/>
      <c r="K52" s="2773"/>
    </row>
    <row r="53" spans="1:11" s="2799" customFormat="1" ht="28.5" customHeight="1" x14ac:dyDescent="0.35">
      <c r="A53" s="2777">
        <v>1</v>
      </c>
      <c r="B53" s="2778" t="s">
        <v>4396</v>
      </c>
      <c r="C53" s="2779">
        <v>4990</v>
      </c>
      <c r="D53" s="2780">
        <v>4990</v>
      </c>
      <c r="E53" s="2758" t="s">
        <v>4397</v>
      </c>
      <c r="F53" s="2781" t="s">
        <v>4398</v>
      </c>
      <c r="G53" s="2782">
        <v>4990</v>
      </c>
      <c r="H53" s="2781" t="s">
        <v>4398</v>
      </c>
      <c r="I53" s="2782">
        <v>4990</v>
      </c>
      <c r="J53" s="2777" t="s">
        <v>4399</v>
      </c>
      <c r="K53" s="2783" t="s">
        <v>4400</v>
      </c>
    </row>
    <row r="54" spans="1:11" s="2799" customFormat="1" ht="28.5" customHeight="1" x14ac:dyDescent="0.35">
      <c r="A54" s="2777">
        <v>2</v>
      </c>
      <c r="B54" s="2778" t="s">
        <v>4401</v>
      </c>
      <c r="C54" s="2784">
        <v>350</v>
      </c>
      <c r="D54" s="2784">
        <v>350</v>
      </c>
      <c r="E54" s="2758" t="s">
        <v>4397</v>
      </c>
      <c r="F54" s="2781" t="s">
        <v>4402</v>
      </c>
      <c r="G54" s="2782">
        <v>350</v>
      </c>
      <c r="H54" s="2781" t="s">
        <v>4402</v>
      </c>
      <c r="I54" s="2782">
        <v>350</v>
      </c>
      <c r="J54" s="2777" t="s">
        <v>4399</v>
      </c>
      <c r="K54" s="2783" t="s">
        <v>4403</v>
      </c>
    </row>
    <row r="55" spans="1:11" s="2799" customFormat="1" ht="23.25" customHeight="1" x14ac:dyDescent="0.35">
      <c r="A55" s="2777">
        <v>3</v>
      </c>
      <c r="B55" s="2778" t="s">
        <v>4404</v>
      </c>
      <c r="C55" s="2779">
        <v>6575</v>
      </c>
      <c r="D55" s="2780">
        <v>6575</v>
      </c>
      <c r="E55" s="2758" t="s">
        <v>4397</v>
      </c>
      <c r="F55" s="2781" t="s">
        <v>4402</v>
      </c>
      <c r="G55" s="2782">
        <v>6575</v>
      </c>
      <c r="H55" s="2781" t="s">
        <v>4402</v>
      </c>
      <c r="I55" s="2782">
        <v>6575</v>
      </c>
      <c r="J55" s="2777" t="s">
        <v>4399</v>
      </c>
      <c r="K55" s="2783" t="s">
        <v>4405</v>
      </c>
    </row>
    <row r="56" spans="1:11" s="2799" customFormat="1" ht="23.25" customHeight="1" x14ac:dyDescent="0.35">
      <c r="A56" s="2777">
        <v>4</v>
      </c>
      <c r="B56" s="2778" t="s">
        <v>4406</v>
      </c>
      <c r="C56" s="2779">
        <v>18000</v>
      </c>
      <c r="D56" s="2780">
        <v>18000</v>
      </c>
      <c r="E56" s="2758" t="s">
        <v>4397</v>
      </c>
      <c r="F56" s="2781" t="s">
        <v>4398</v>
      </c>
      <c r="G56" s="2782">
        <v>18000</v>
      </c>
      <c r="H56" s="2781" t="s">
        <v>4398</v>
      </c>
      <c r="I56" s="2782">
        <v>18000</v>
      </c>
      <c r="J56" s="2777" t="s">
        <v>4399</v>
      </c>
      <c r="K56" s="2783" t="s">
        <v>4407</v>
      </c>
    </row>
    <row r="57" spans="1:11" s="2799" customFormat="1" ht="23.25" customHeight="1" x14ac:dyDescent="0.35">
      <c r="A57" s="2777">
        <v>5</v>
      </c>
      <c r="B57" s="2778" t="s">
        <v>4408</v>
      </c>
      <c r="C57" s="2779">
        <v>2990</v>
      </c>
      <c r="D57" s="2780">
        <v>2990</v>
      </c>
      <c r="E57" s="2758" t="s">
        <v>4397</v>
      </c>
      <c r="F57" s="2781" t="s">
        <v>4402</v>
      </c>
      <c r="G57" s="2782">
        <v>2990</v>
      </c>
      <c r="H57" s="2781" t="s">
        <v>4402</v>
      </c>
      <c r="I57" s="2782">
        <v>2990</v>
      </c>
      <c r="J57" s="2777" t="s">
        <v>4399</v>
      </c>
      <c r="K57" s="2783" t="s">
        <v>4409</v>
      </c>
    </row>
    <row r="58" spans="1:11" s="2800" customFormat="1" ht="22.5" customHeight="1" x14ac:dyDescent="0.35">
      <c r="A58" s="2777">
        <v>6</v>
      </c>
      <c r="B58" s="2778" t="s">
        <v>4410</v>
      </c>
      <c r="C58" s="2779">
        <v>700</v>
      </c>
      <c r="D58" s="2780">
        <v>700</v>
      </c>
      <c r="E58" s="2758" t="s">
        <v>4397</v>
      </c>
      <c r="F58" s="2781" t="s">
        <v>4402</v>
      </c>
      <c r="G58" s="2782">
        <v>700</v>
      </c>
      <c r="H58" s="2781" t="s">
        <v>4402</v>
      </c>
      <c r="I58" s="2782">
        <v>700</v>
      </c>
      <c r="J58" s="2777" t="s">
        <v>4399</v>
      </c>
      <c r="K58" s="2783" t="s">
        <v>4411</v>
      </c>
    </row>
    <row r="59" spans="1:11" s="2800" customFormat="1" ht="22.5" customHeight="1" x14ac:dyDescent="0.35">
      <c r="A59" s="2785"/>
      <c r="B59" s="2786"/>
      <c r="C59" s="2787"/>
      <c r="D59" s="2787"/>
      <c r="E59" s="2759"/>
      <c r="F59" s="2788"/>
      <c r="G59" s="2789"/>
      <c r="H59" s="2790"/>
      <c r="I59" s="2789"/>
      <c r="J59" s="2785"/>
      <c r="K59" s="2791"/>
    </row>
    <row r="61" spans="1:11" s="2802" customFormat="1" ht="27.75" x14ac:dyDescent="0.65">
      <c r="A61" s="3555" t="s">
        <v>4412</v>
      </c>
      <c r="B61" s="3555"/>
      <c r="C61" s="3555"/>
      <c r="D61" s="3555"/>
      <c r="E61" s="3555"/>
      <c r="F61" s="3555"/>
      <c r="G61" s="3555"/>
      <c r="H61" s="3555"/>
      <c r="I61" s="2801" t="s">
        <v>9</v>
      </c>
    </row>
    <row r="62" spans="1:11" s="2802" customFormat="1" ht="27.75" x14ac:dyDescent="0.65">
      <c r="A62" s="3555" t="s">
        <v>4413</v>
      </c>
      <c r="B62" s="3555"/>
      <c r="C62" s="3555"/>
      <c r="D62" s="3555"/>
      <c r="E62" s="3555"/>
      <c r="F62" s="3555"/>
      <c r="G62" s="3555"/>
      <c r="H62" s="3555"/>
      <c r="I62" s="2803"/>
    </row>
    <row r="63" spans="1:11" s="2802" customFormat="1" ht="27.75" x14ac:dyDescent="0.65">
      <c r="A63" s="3555" t="s">
        <v>4414</v>
      </c>
      <c r="B63" s="3555"/>
      <c r="C63" s="3555"/>
      <c r="D63" s="3555"/>
      <c r="E63" s="3555"/>
      <c r="F63" s="3555"/>
      <c r="G63" s="3555"/>
      <c r="H63" s="3555"/>
      <c r="I63" s="2803"/>
    </row>
    <row r="64" spans="1:11" s="2808" customFormat="1" ht="72" x14ac:dyDescent="0.2">
      <c r="A64" s="2804" t="s">
        <v>0</v>
      </c>
      <c r="B64" s="2805" t="s">
        <v>12</v>
      </c>
      <c r="C64" s="2806" t="s">
        <v>13</v>
      </c>
      <c r="D64" s="2807" t="s">
        <v>14</v>
      </c>
      <c r="E64" s="2807" t="s">
        <v>15</v>
      </c>
      <c r="F64" s="2807" t="s">
        <v>16</v>
      </c>
      <c r="G64" s="2807" t="s">
        <v>4415</v>
      </c>
      <c r="H64" s="2804" t="s">
        <v>18</v>
      </c>
      <c r="I64" s="2805" t="s">
        <v>4416</v>
      </c>
    </row>
    <row r="65" spans="1:9" s="2802" customFormat="1" ht="27" customHeight="1" x14ac:dyDescent="0.55000000000000004">
      <c r="A65" s="2809">
        <v>1</v>
      </c>
      <c r="B65" s="2810" t="s">
        <v>4417</v>
      </c>
      <c r="C65" s="2811">
        <v>845.3</v>
      </c>
      <c r="D65" s="2812">
        <v>845.3</v>
      </c>
      <c r="E65" s="2813" t="s">
        <v>22</v>
      </c>
      <c r="F65" s="2811" t="s">
        <v>4418</v>
      </c>
      <c r="G65" s="2811" t="s">
        <v>4418</v>
      </c>
      <c r="H65" s="2811" t="s">
        <v>121</v>
      </c>
      <c r="I65" s="2814" t="s">
        <v>4419</v>
      </c>
    </row>
    <row r="66" spans="1:9" s="2802" customFormat="1" ht="27" customHeight="1" x14ac:dyDescent="0.55000000000000004">
      <c r="A66" s="2809"/>
      <c r="B66" s="2810"/>
      <c r="C66" s="2811"/>
      <c r="D66" s="2815"/>
      <c r="E66" s="2816"/>
      <c r="F66" s="2811">
        <v>845.3</v>
      </c>
      <c r="G66" s="2811">
        <v>845.3</v>
      </c>
      <c r="H66" s="2811"/>
      <c r="I66" s="2817" t="s">
        <v>4420</v>
      </c>
    </row>
    <row r="67" spans="1:9" s="2802" customFormat="1" ht="27" customHeight="1" x14ac:dyDescent="0.55000000000000004">
      <c r="A67" s="2818"/>
      <c r="B67" s="2819"/>
      <c r="C67" s="2820"/>
      <c r="D67" s="2821"/>
      <c r="E67" s="2822"/>
      <c r="F67" s="2823"/>
      <c r="G67" s="2824"/>
      <c r="H67" s="2825"/>
      <c r="I67" s="2826"/>
    </row>
    <row r="68" spans="1:9" s="2802" customFormat="1" ht="27" customHeight="1" x14ac:dyDescent="0.55000000000000004">
      <c r="A68" s="2809">
        <v>2</v>
      </c>
      <c r="B68" s="2810" t="s">
        <v>4421</v>
      </c>
      <c r="C68" s="2827">
        <v>137200</v>
      </c>
      <c r="D68" s="2828">
        <v>137200</v>
      </c>
      <c r="E68" s="2813" t="s">
        <v>22</v>
      </c>
      <c r="F68" s="2829" t="s">
        <v>4422</v>
      </c>
      <c r="G68" s="2829" t="s">
        <v>4422</v>
      </c>
      <c r="H68" s="2811" t="s">
        <v>121</v>
      </c>
      <c r="I68" s="2817" t="s">
        <v>4423</v>
      </c>
    </row>
    <row r="69" spans="1:9" s="2802" customFormat="1" ht="27" customHeight="1" x14ac:dyDescent="0.55000000000000004">
      <c r="A69" s="2809"/>
      <c r="B69" s="2810"/>
      <c r="C69" s="2827"/>
      <c r="D69" s="2828"/>
      <c r="E69" s="2830"/>
      <c r="F69" s="2827">
        <v>137200</v>
      </c>
      <c r="G69" s="2827">
        <v>137200</v>
      </c>
      <c r="H69" s="2811"/>
      <c r="I69" s="2817" t="s">
        <v>4424</v>
      </c>
    </row>
    <row r="70" spans="1:9" s="2802" customFormat="1" ht="27" customHeight="1" x14ac:dyDescent="0.55000000000000004">
      <c r="A70" s="2818"/>
      <c r="B70" s="2819"/>
      <c r="C70" s="2820"/>
      <c r="D70" s="2821"/>
      <c r="E70" s="2822"/>
      <c r="F70" s="2820"/>
      <c r="G70" s="2820"/>
      <c r="H70" s="2825"/>
      <c r="I70" s="2831"/>
    </row>
    <row r="71" spans="1:9" s="2802" customFormat="1" ht="27" customHeight="1" x14ac:dyDescent="0.55000000000000004">
      <c r="A71" s="2809">
        <v>3</v>
      </c>
      <c r="B71" s="2810" t="s">
        <v>4425</v>
      </c>
      <c r="C71" s="2827">
        <v>76700</v>
      </c>
      <c r="D71" s="2828">
        <v>76700</v>
      </c>
      <c r="E71" s="2813" t="s">
        <v>22</v>
      </c>
      <c r="F71" s="2832" t="s">
        <v>4426</v>
      </c>
      <c r="G71" s="2832" t="s">
        <v>4426</v>
      </c>
      <c r="H71" s="2811" t="s">
        <v>121</v>
      </c>
      <c r="I71" s="2817" t="s">
        <v>4427</v>
      </c>
    </row>
    <row r="72" spans="1:9" s="2802" customFormat="1" ht="27" customHeight="1" x14ac:dyDescent="0.55000000000000004">
      <c r="A72" s="2809"/>
      <c r="B72" s="2810" t="s">
        <v>1009</v>
      </c>
      <c r="C72" s="2827"/>
      <c r="D72" s="2828"/>
      <c r="E72" s="2830"/>
      <c r="F72" s="2827">
        <v>76700</v>
      </c>
      <c r="G72" s="2827">
        <v>76700</v>
      </c>
      <c r="H72" s="2811"/>
      <c r="I72" s="2817" t="s">
        <v>4428</v>
      </c>
    </row>
    <row r="73" spans="1:9" s="2802" customFormat="1" ht="27" customHeight="1" x14ac:dyDescent="0.55000000000000004">
      <c r="A73" s="2818"/>
      <c r="B73" s="2819"/>
      <c r="C73" s="2820"/>
      <c r="D73" s="2821"/>
      <c r="E73" s="2822"/>
      <c r="F73" s="2823"/>
      <c r="G73" s="2824"/>
      <c r="H73" s="2825"/>
      <c r="I73" s="2833"/>
    </row>
    <row r="74" spans="1:9" s="2802" customFormat="1" ht="27" customHeight="1" x14ac:dyDescent="0.55000000000000004">
      <c r="A74" s="2809">
        <v>4</v>
      </c>
      <c r="B74" s="2810" t="s">
        <v>4429</v>
      </c>
      <c r="C74" s="2811">
        <v>302160</v>
      </c>
      <c r="D74" s="2812">
        <v>302160</v>
      </c>
      <c r="E74" s="2813" t="s">
        <v>22</v>
      </c>
      <c r="F74" s="2811" t="s">
        <v>3610</v>
      </c>
      <c r="G74" s="2811" t="s">
        <v>3610</v>
      </c>
      <c r="H74" s="2811" t="s">
        <v>121</v>
      </c>
      <c r="I74" s="2817" t="s">
        <v>4430</v>
      </c>
    </row>
    <row r="75" spans="1:9" s="2802" customFormat="1" ht="27" customHeight="1" x14ac:dyDescent="0.55000000000000004">
      <c r="A75" s="2809"/>
      <c r="B75" s="2810"/>
      <c r="C75" s="2827"/>
      <c r="D75" s="2828"/>
      <c r="E75" s="2834"/>
      <c r="F75" s="2827">
        <v>302160</v>
      </c>
      <c r="G75" s="2827">
        <v>302160</v>
      </c>
      <c r="H75" s="2811"/>
      <c r="I75" s="2817" t="s">
        <v>4431</v>
      </c>
    </row>
    <row r="76" spans="1:9" s="2802" customFormat="1" ht="27" customHeight="1" x14ac:dyDescent="0.55000000000000004">
      <c r="A76" s="2818"/>
      <c r="B76" s="2819"/>
      <c r="C76" s="2820"/>
      <c r="D76" s="2821"/>
      <c r="E76" s="2822"/>
      <c r="F76" s="2823"/>
      <c r="G76" s="2824"/>
      <c r="H76" s="2825"/>
      <c r="I76" s="2833"/>
    </row>
    <row r="77" spans="1:9" s="2802" customFormat="1" ht="27" customHeight="1" x14ac:dyDescent="0.55000000000000004">
      <c r="A77" s="2809">
        <v>5</v>
      </c>
      <c r="B77" s="2810" t="s">
        <v>4432</v>
      </c>
      <c r="C77" s="2827">
        <v>33000</v>
      </c>
      <c r="D77" s="2828">
        <v>33000</v>
      </c>
      <c r="E77" s="2813" t="s">
        <v>22</v>
      </c>
      <c r="F77" s="2811" t="s">
        <v>4433</v>
      </c>
      <c r="G77" s="2811" t="s">
        <v>4433</v>
      </c>
      <c r="H77" s="2811" t="s">
        <v>121</v>
      </c>
      <c r="I77" s="2817" t="s">
        <v>4434</v>
      </c>
    </row>
    <row r="78" spans="1:9" s="2802" customFormat="1" ht="27" customHeight="1" x14ac:dyDescent="0.55000000000000004">
      <c r="A78" s="2809"/>
      <c r="B78" s="2835"/>
      <c r="C78" s="2827"/>
      <c r="D78" s="2828"/>
      <c r="E78" s="2830"/>
      <c r="F78" s="2827">
        <v>33000</v>
      </c>
      <c r="G78" s="2827">
        <v>33000</v>
      </c>
      <c r="H78" s="2811"/>
      <c r="I78" s="2817" t="s">
        <v>4431</v>
      </c>
    </row>
    <row r="79" spans="1:9" s="2802" customFormat="1" ht="27" customHeight="1" x14ac:dyDescent="0.55000000000000004">
      <c r="A79" s="2818"/>
      <c r="B79" s="2836"/>
      <c r="C79" s="2820"/>
      <c r="D79" s="2821"/>
      <c r="E79" s="2822"/>
      <c r="F79" s="2837"/>
      <c r="G79" s="2820"/>
      <c r="H79" s="2825"/>
      <c r="I79" s="2831"/>
    </row>
    <row r="80" spans="1:9" s="2802" customFormat="1" ht="27" customHeight="1" x14ac:dyDescent="0.55000000000000004">
      <c r="A80" s="2809">
        <v>6</v>
      </c>
      <c r="B80" s="2835" t="s">
        <v>4435</v>
      </c>
      <c r="C80" s="2827">
        <v>28665</v>
      </c>
      <c r="D80" s="2828">
        <v>28665</v>
      </c>
      <c r="E80" s="2813" t="s">
        <v>22</v>
      </c>
      <c r="F80" s="2832" t="s">
        <v>4436</v>
      </c>
      <c r="G80" s="2832" t="s">
        <v>4436</v>
      </c>
      <c r="H80" s="2811" t="s">
        <v>121</v>
      </c>
      <c r="I80" s="2817" t="s">
        <v>4437</v>
      </c>
    </row>
    <row r="81" spans="1:11" s="2802" customFormat="1" ht="27" customHeight="1" x14ac:dyDescent="0.55000000000000004">
      <c r="A81" s="2809"/>
      <c r="B81" s="2835"/>
      <c r="C81" s="2827"/>
      <c r="D81" s="2828"/>
      <c r="E81" s="2830"/>
      <c r="F81" s="2827">
        <v>28665</v>
      </c>
      <c r="G81" s="2827">
        <v>28665</v>
      </c>
      <c r="H81" s="2811"/>
      <c r="I81" s="2817" t="s">
        <v>4438</v>
      </c>
    </row>
    <row r="82" spans="1:11" s="2802" customFormat="1" ht="27" customHeight="1" x14ac:dyDescent="0.55000000000000004">
      <c r="A82" s="2818"/>
      <c r="B82" s="2836"/>
      <c r="C82" s="2820"/>
      <c r="D82" s="2821"/>
      <c r="E82" s="2822"/>
      <c r="F82" s="2837"/>
      <c r="G82" s="2820"/>
      <c r="H82" s="2825"/>
      <c r="I82" s="2831"/>
    </row>
    <row r="83" spans="1:11" s="2802" customFormat="1" ht="27" customHeight="1" x14ac:dyDescent="0.55000000000000004">
      <c r="A83" s="2809">
        <v>7</v>
      </c>
      <c r="B83" s="2835" t="s">
        <v>4439</v>
      </c>
      <c r="C83" s="2827">
        <v>92240</v>
      </c>
      <c r="D83" s="2828">
        <v>92240</v>
      </c>
      <c r="E83" s="2813" t="s">
        <v>22</v>
      </c>
      <c r="F83" s="2832" t="s">
        <v>2890</v>
      </c>
      <c r="G83" s="2832" t="s">
        <v>2890</v>
      </c>
      <c r="H83" s="2811" t="s">
        <v>121</v>
      </c>
      <c r="I83" s="2838" t="s">
        <v>4440</v>
      </c>
    </row>
    <row r="84" spans="1:11" s="2802" customFormat="1" ht="27" customHeight="1" x14ac:dyDescent="0.55000000000000004">
      <c r="A84" s="2809"/>
      <c r="B84" s="2835"/>
      <c r="C84" s="2827"/>
      <c r="D84" s="2828"/>
      <c r="E84" s="2830"/>
      <c r="F84" s="2827">
        <v>92240</v>
      </c>
      <c r="G84" s="2827">
        <v>92240</v>
      </c>
      <c r="H84" s="2811"/>
      <c r="I84" s="2817" t="s">
        <v>4438</v>
      </c>
    </row>
    <row r="85" spans="1:11" s="2802" customFormat="1" ht="27" customHeight="1" x14ac:dyDescent="0.55000000000000004">
      <c r="A85" s="2818"/>
      <c r="B85" s="2836"/>
      <c r="C85" s="2820"/>
      <c r="D85" s="2821"/>
      <c r="E85" s="2822"/>
      <c r="F85" s="2820"/>
      <c r="G85" s="2820"/>
      <c r="H85" s="2825"/>
      <c r="I85" s="2831"/>
    </row>
    <row r="86" spans="1:11" s="2802" customFormat="1" ht="27" customHeight="1" x14ac:dyDescent="0.55000000000000004">
      <c r="A86" s="2809">
        <v>8</v>
      </c>
      <c r="B86" s="2810" t="s">
        <v>4441</v>
      </c>
      <c r="C86" s="2827">
        <v>25506</v>
      </c>
      <c r="D86" s="2828">
        <v>25506</v>
      </c>
      <c r="E86" s="2813" t="s">
        <v>22</v>
      </c>
      <c r="F86" s="2811" t="s">
        <v>4442</v>
      </c>
      <c r="G86" s="2811" t="s">
        <v>4442</v>
      </c>
      <c r="H86" s="2811" t="s">
        <v>121</v>
      </c>
      <c r="I86" s="2838" t="s">
        <v>4443</v>
      </c>
    </row>
    <row r="87" spans="1:11" s="2802" customFormat="1" ht="27" customHeight="1" x14ac:dyDescent="0.55000000000000004">
      <c r="A87" s="2809"/>
      <c r="B87" s="2835" t="s">
        <v>2146</v>
      </c>
      <c r="C87" s="2827"/>
      <c r="D87" s="2828"/>
      <c r="E87" s="2830"/>
      <c r="F87" s="2827">
        <v>25506</v>
      </c>
      <c r="G87" s="2827">
        <v>25506</v>
      </c>
      <c r="H87" s="2811"/>
      <c r="I87" s="2817" t="s">
        <v>4444</v>
      </c>
      <c r="J87" s="2839"/>
    </row>
    <row r="88" spans="1:11" s="2802" customFormat="1" ht="27" customHeight="1" x14ac:dyDescent="0.55000000000000004">
      <c r="A88" s="2818"/>
      <c r="B88" s="2836"/>
      <c r="C88" s="2820"/>
      <c r="D88" s="2821"/>
      <c r="E88" s="2822"/>
      <c r="F88" s="2820"/>
      <c r="G88" s="2820"/>
      <c r="H88" s="2825"/>
      <c r="I88" s="2831"/>
      <c r="J88" s="2839"/>
    </row>
    <row r="89" spans="1:11" s="2802" customFormat="1" ht="27" customHeight="1" x14ac:dyDescent="0.55000000000000004">
      <c r="A89" s="2809">
        <v>9</v>
      </c>
      <c r="B89" s="2810" t="s">
        <v>4445</v>
      </c>
      <c r="C89" s="2827">
        <v>1100</v>
      </c>
      <c r="D89" s="2828">
        <v>1100</v>
      </c>
      <c r="E89" s="2813" t="s">
        <v>22</v>
      </c>
      <c r="F89" s="2811" t="s">
        <v>4446</v>
      </c>
      <c r="G89" s="2811" t="s">
        <v>4446</v>
      </c>
      <c r="H89" s="2811" t="s">
        <v>121</v>
      </c>
      <c r="I89" s="2840" t="s">
        <v>4447</v>
      </c>
    </row>
    <row r="90" spans="1:11" s="2802" customFormat="1" ht="27" customHeight="1" x14ac:dyDescent="0.55000000000000004">
      <c r="A90" s="2809"/>
      <c r="B90" s="2835" t="s">
        <v>1009</v>
      </c>
      <c r="C90" s="2827"/>
      <c r="D90" s="2828"/>
      <c r="E90" s="2830"/>
      <c r="F90" s="2827">
        <v>1100</v>
      </c>
      <c r="G90" s="2827">
        <v>1100</v>
      </c>
      <c r="H90" s="2811"/>
      <c r="I90" s="2817" t="s">
        <v>4448</v>
      </c>
    </row>
    <row r="91" spans="1:11" s="2802" customFormat="1" ht="27" customHeight="1" x14ac:dyDescent="0.55000000000000004">
      <c r="A91" s="2818"/>
      <c r="B91" s="2836"/>
      <c r="C91" s="2820"/>
      <c r="D91" s="2821"/>
      <c r="E91" s="2822"/>
      <c r="F91" s="2825"/>
      <c r="G91" s="2841"/>
      <c r="H91" s="2825"/>
      <c r="I91" s="2831"/>
    </row>
    <row r="93" spans="1:11" s="2843" customFormat="1" ht="20.25" x14ac:dyDescent="0.3">
      <c r="A93" s="3556" t="s">
        <v>722</v>
      </c>
      <c r="B93" s="3556"/>
      <c r="C93" s="3556"/>
      <c r="D93" s="3556"/>
      <c r="E93" s="3556"/>
      <c r="F93" s="3556"/>
      <c r="G93" s="3556"/>
      <c r="H93" s="3556"/>
      <c r="I93" s="3556"/>
      <c r="J93" s="3556"/>
      <c r="K93" s="2842" t="s">
        <v>9</v>
      </c>
    </row>
    <row r="94" spans="1:11" s="2843" customFormat="1" ht="20.25" x14ac:dyDescent="0.3">
      <c r="A94" s="3556" t="s">
        <v>4449</v>
      </c>
      <c r="B94" s="3556"/>
      <c r="C94" s="3556"/>
      <c r="D94" s="3556"/>
      <c r="E94" s="3556"/>
      <c r="F94" s="3556"/>
      <c r="G94" s="3556"/>
      <c r="H94" s="3556"/>
      <c r="I94" s="3556"/>
      <c r="J94" s="3556"/>
      <c r="K94" s="2844"/>
    </row>
    <row r="95" spans="1:11" s="2843" customFormat="1" ht="20.25" x14ac:dyDescent="0.3">
      <c r="A95" s="3556" t="s">
        <v>3486</v>
      </c>
      <c r="B95" s="3556"/>
      <c r="C95" s="3556"/>
      <c r="D95" s="3556"/>
      <c r="E95" s="3556"/>
      <c r="F95" s="3556"/>
      <c r="G95" s="3556"/>
      <c r="H95" s="3556"/>
      <c r="I95" s="3556"/>
      <c r="J95" s="3556"/>
      <c r="K95" s="2844"/>
    </row>
    <row r="96" spans="1:11" s="2846" customFormat="1" ht="40.5" x14ac:dyDescent="0.3">
      <c r="A96" s="2845" t="s">
        <v>0</v>
      </c>
      <c r="B96" s="2884" t="s">
        <v>12</v>
      </c>
      <c r="C96" s="2885" t="s">
        <v>13</v>
      </c>
      <c r="D96" s="2886" t="s">
        <v>14</v>
      </c>
      <c r="E96" s="2845" t="s">
        <v>15</v>
      </c>
      <c r="F96" s="3549" t="s">
        <v>16</v>
      </c>
      <c r="G96" s="3550"/>
      <c r="H96" s="3549" t="s">
        <v>2543</v>
      </c>
      <c r="I96" s="3550"/>
      <c r="J96" s="2887" t="s">
        <v>117</v>
      </c>
      <c r="K96" s="2845" t="s">
        <v>19</v>
      </c>
    </row>
    <row r="97" spans="1:11" s="2855" customFormat="1" ht="24" customHeight="1" x14ac:dyDescent="0.3">
      <c r="A97" s="2877">
        <v>1</v>
      </c>
      <c r="B97" s="2878" t="s">
        <v>4450</v>
      </c>
      <c r="C97" s="2879">
        <v>4158</v>
      </c>
      <c r="D97" s="2880">
        <v>5303</v>
      </c>
      <c r="E97" s="2881" t="s">
        <v>22</v>
      </c>
      <c r="F97" s="2882" t="s">
        <v>4451</v>
      </c>
      <c r="G97" s="2883">
        <v>4158</v>
      </c>
      <c r="H97" s="2882" t="s">
        <v>4451</v>
      </c>
      <c r="I97" s="2883">
        <v>4158</v>
      </c>
      <c r="J97" s="2878" t="s">
        <v>4452</v>
      </c>
      <c r="K97" s="2862" t="s">
        <v>678</v>
      </c>
    </row>
    <row r="98" spans="1:11" s="2855" customFormat="1" ht="20.25" x14ac:dyDescent="0.3">
      <c r="A98" s="2705"/>
      <c r="B98" s="2856"/>
      <c r="C98" s="2857"/>
      <c r="D98" s="2858"/>
      <c r="E98" s="2859"/>
      <c r="F98" s="2860" t="s">
        <v>1592</v>
      </c>
      <c r="G98" s="2861"/>
      <c r="H98" s="2860" t="s">
        <v>1592</v>
      </c>
      <c r="I98" s="2861"/>
      <c r="J98" s="2856" t="s">
        <v>4453</v>
      </c>
      <c r="K98" s="2862" t="s">
        <v>4454</v>
      </c>
    </row>
    <row r="99" spans="1:11" s="2855" customFormat="1" ht="20.25" x14ac:dyDescent="0.3">
      <c r="A99" s="2705"/>
      <c r="B99" s="2856"/>
      <c r="C99" s="2857"/>
      <c r="D99" s="2858"/>
      <c r="E99" s="2859"/>
      <c r="F99" s="2863" t="s">
        <v>4455</v>
      </c>
      <c r="G99" s="2861">
        <v>5940</v>
      </c>
      <c r="H99" s="2863"/>
      <c r="I99" s="2861"/>
      <c r="J99" s="2856" t="s">
        <v>4456</v>
      </c>
      <c r="K99" s="2862"/>
    </row>
    <row r="100" spans="1:11" s="2855" customFormat="1" ht="20.25" x14ac:dyDescent="0.3">
      <c r="A100" s="2705"/>
      <c r="B100" s="2856"/>
      <c r="C100" s="2857"/>
      <c r="D100" s="2858"/>
      <c r="E100" s="2859"/>
      <c r="F100" s="2863" t="s">
        <v>4457</v>
      </c>
      <c r="G100" s="2861">
        <v>7310</v>
      </c>
      <c r="H100" s="2863"/>
      <c r="I100" s="2861"/>
      <c r="J100" s="2856"/>
      <c r="K100" s="2862"/>
    </row>
    <row r="101" spans="1:11" s="2855" customFormat="1" ht="20.25" x14ac:dyDescent="0.3">
      <c r="A101" s="2705"/>
      <c r="B101" s="2856"/>
      <c r="C101" s="2857"/>
      <c r="D101" s="2858"/>
      <c r="E101" s="2859"/>
      <c r="F101" s="2863"/>
      <c r="G101" s="2861"/>
      <c r="H101" s="2863"/>
      <c r="I101" s="2861"/>
      <c r="J101" s="2856"/>
      <c r="K101" s="2862"/>
    </row>
    <row r="102" spans="1:11" s="2855" customFormat="1" ht="24" customHeight="1" x14ac:dyDescent="0.3">
      <c r="A102" s="2847">
        <v>2</v>
      </c>
      <c r="B102" s="2848" t="s">
        <v>1658</v>
      </c>
      <c r="C102" s="2849">
        <v>106750</v>
      </c>
      <c r="D102" s="2850">
        <v>107080.2</v>
      </c>
      <c r="E102" s="2851" t="s">
        <v>22</v>
      </c>
      <c r="F102" s="2852" t="s">
        <v>4458</v>
      </c>
      <c r="G102" s="2853">
        <v>106750</v>
      </c>
      <c r="H102" s="2852" t="s">
        <v>4458</v>
      </c>
      <c r="I102" s="2853">
        <v>106750</v>
      </c>
      <c r="J102" s="2848" t="s">
        <v>4452</v>
      </c>
      <c r="K102" s="2854" t="s">
        <v>682</v>
      </c>
    </row>
    <row r="103" spans="1:11" s="2855" customFormat="1" ht="20.25" x14ac:dyDescent="0.3">
      <c r="A103" s="2705"/>
      <c r="B103" s="2856"/>
      <c r="C103" s="2857"/>
      <c r="D103" s="2858"/>
      <c r="E103" s="2859"/>
      <c r="F103" s="2860" t="s">
        <v>4459</v>
      </c>
      <c r="G103" s="2861"/>
      <c r="H103" s="2860" t="s">
        <v>4459</v>
      </c>
      <c r="I103" s="2861"/>
      <c r="J103" s="2856" t="s">
        <v>4453</v>
      </c>
      <c r="K103" s="2862" t="s">
        <v>4460</v>
      </c>
    </row>
    <row r="104" spans="1:11" s="2855" customFormat="1" ht="20.25" x14ac:dyDescent="0.3">
      <c r="A104" s="2705"/>
      <c r="B104" s="2856"/>
      <c r="C104" s="2857"/>
      <c r="D104" s="2858"/>
      <c r="E104" s="2859"/>
      <c r="F104" s="2863" t="s">
        <v>4461</v>
      </c>
      <c r="G104" s="2861">
        <v>109051.4</v>
      </c>
      <c r="H104" s="2863"/>
      <c r="I104" s="2861"/>
      <c r="J104" s="2856" t="s">
        <v>4456</v>
      </c>
      <c r="K104" s="2862"/>
    </row>
    <row r="105" spans="1:11" s="2855" customFormat="1" ht="20.25" x14ac:dyDescent="0.3">
      <c r="A105" s="2705"/>
      <c r="B105" s="2856"/>
      <c r="C105" s="2857"/>
      <c r="D105" s="2858"/>
      <c r="E105" s="2859"/>
      <c r="F105" s="2863" t="s">
        <v>4459</v>
      </c>
      <c r="G105" s="2861"/>
      <c r="H105" s="2863"/>
      <c r="I105" s="2861"/>
      <c r="J105" s="2856"/>
      <c r="K105" s="2862"/>
    </row>
    <row r="106" spans="1:11" s="2855" customFormat="1" ht="24" customHeight="1" x14ac:dyDescent="0.3">
      <c r="A106" s="2864"/>
      <c r="B106" s="2865"/>
      <c r="C106" s="2866"/>
      <c r="D106" s="2867"/>
      <c r="E106" s="2868"/>
      <c r="F106" s="2869"/>
      <c r="G106" s="2870"/>
      <c r="H106" s="2869"/>
      <c r="I106" s="2870"/>
      <c r="J106" s="2869"/>
      <c r="K106" s="2869"/>
    </row>
    <row r="107" spans="1:11" s="2855" customFormat="1" ht="20.25" x14ac:dyDescent="0.3">
      <c r="A107" s="2847">
        <v>3</v>
      </c>
      <c r="B107" s="2848" t="s">
        <v>383</v>
      </c>
      <c r="C107" s="2849">
        <v>345200</v>
      </c>
      <c r="D107" s="2850">
        <v>353917.42</v>
      </c>
      <c r="E107" s="2851" t="s">
        <v>22</v>
      </c>
      <c r="F107" s="2852" t="s">
        <v>4462</v>
      </c>
      <c r="G107" s="2853">
        <v>345200</v>
      </c>
      <c r="H107" s="2852" t="s">
        <v>4462</v>
      </c>
      <c r="I107" s="2853">
        <v>345200</v>
      </c>
      <c r="J107" s="2848" t="s">
        <v>4452</v>
      </c>
      <c r="K107" s="2854" t="s">
        <v>4463</v>
      </c>
    </row>
    <row r="108" spans="1:11" s="2855" customFormat="1" ht="20.25" x14ac:dyDescent="0.3">
      <c r="A108" s="2705"/>
      <c r="B108" s="2856"/>
      <c r="C108" s="2857"/>
      <c r="D108" s="2858"/>
      <c r="E108" s="2859"/>
      <c r="F108" s="2860"/>
      <c r="G108" s="2861"/>
      <c r="H108" s="2860"/>
      <c r="I108" s="2861"/>
      <c r="J108" s="2856" t="s">
        <v>4453</v>
      </c>
      <c r="K108" s="2862" t="s">
        <v>4460</v>
      </c>
    </row>
    <row r="109" spans="1:11" s="2855" customFormat="1" ht="20.25" x14ac:dyDescent="0.3">
      <c r="A109" s="2705"/>
      <c r="B109" s="2856"/>
      <c r="C109" s="2857"/>
      <c r="D109" s="2858"/>
      <c r="E109" s="2859"/>
      <c r="F109" s="2863"/>
      <c r="G109" s="2861"/>
      <c r="H109" s="2863"/>
      <c r="I109" s="2861"/>
      <c r="J109" s="2856" t="s">
        <v>4456</v>
      </c>
      <c r="K109" s="2862"/>
    </row>
    <row r="110" spans="1:11" s="2855" customFormat="1" ht="24" customHeight="1" x14ac:dyDescent="0.3">
      <c r="A110" s="2705"/>
      <c r="B110" s="2856"/>
      <c r="C110" s="2857"/>
      <c r="D110" s="2858"/>
      <c r="E110" s="2859"/>
      <c r="F110" s="2863"/>
      <c r="G110" s="2861"/>
      <c r="H110" s="2863"/>
      <c r="I110" s="2861"/>
      <c r="J110" s="2856"/>
      <c r="K110" s="2862"/>
    </row>
    <row r="111" spans="1:11" s="2855" customFormat="1" ht="20.25" x14ac:dyDescent="0.3">
      <c r="A111" s="2847">
        <v>4</v>
      </c>
      <c r="B111" s="2848" t="s">
        <v>1640</v>
      </c>
      <c r="C111" s="2849">
        <v>11945</v>
      </c>
      <c r="D111" s="2850">
        <v>11945</v>
      </c>
      <c r="E111" s="2851" t="s">
        <v>22</v>
      </c>
      <c r="F111" s="2852" t="s">
        <v>2890</v>
      </c>
      <c r="G111" s="2853">
        <v>11945</v>
      </c>
      <c r="H111" s="2852" t="s">
        <v>2890</v>
      </c>
      <c r="I111" s="2853">
        <v>11945</v>
      </c>
      <c r="J111" s="2848" t="s">
        <v>4452</v>
      </c>
      <c r="K111" s="2854" t="s">
        <v>4464</v>
      </c>
    </row>
    <row r="112" spans="1:11" s="2855" customFormat="1" ht="20.25" x14ac:dyDescent="0.3">
      <c r="A112" s="2705"/>
      <c r="B112" s="2856"/>
      <c r="C112" s="2857"/>
      <c r="D112" s="2858"/>
      <c r="E112" s="2859"/>
      <c r="F112" s="2860"/>
      <c r="G112" s="2861"/>
      <c r="H112" s="2860"/>
      <c r="I112" s="2861"/>
      <c r="J112" s="2856" t="s">
        <v>4453</v>
      </c>
      <c r="K112" s="2862" t="s">
        <v>4465</v>
      </c>
    </row>
    <row r="113" spans="1:11" s="2855" customFormat="1" ht="20.25" x14ac:dyDescent="0.3">
      <c r="A113" s="2705"/>
      <c r="B113" s="2856"/>
      <c r="C113" s="2857"/>
      <c r="D113" s="2858"/>
      <c r="E113" s="2859"/>
      <c r="F113" s="2863"/>
      <c r="G113" s="2861"/>
      <c r="H113" s="2863"/>
      <c r="I113" s="2861"/>
      <c r="J113" s="2856" t="s">
        <v>4456</v>
      </c>
      <c r="K113" s="2862"/>
    </row>
    <row r="114" spans="1:11" s="2855" customFormat="1" ht="20.25" x14ac:dyDescent="0.3">
      <c r="A114" s="2705"/>
      <c r="B114" s="2856"/>
      <c r="C114" s="2857"/>
      <c r="D114" s="2858"/>
      <c r="E114" s="2859"/>
      <c r="F114" s="2863"/>
      <c r="G114" s="2861"/>
      <c r="H114" s="2863"/>
      <c r="I114" s="2861"/>
      <c r="J114" s="2856"/>
      <c r="K114" s="2862"/>
    </row>
    <row r="115" spans="1:11" s="2855" customFormat="1" ht="20.25" x14ac:dyDescent="0.3">
      <c r="A115" s="2847">
        <v>5</v>
      </c>
      <c r="B115" s="2848" t="s">
        <v>418</v>
      </c>
      <c r="C115" s="2849">
        <v>32310</v>
      </c>
      <c r="D115" s="2850">
        <v>32310</v>
      </c>
      <c r="E115" s="2851" t="s">
        <v>22</v>
      </c>
      <c r="F115" s="2852" t="s">
        <v>4466</v>
      </c>
      <c r="G115" s="2853">
        <v>32310</v>
      </c>
      <c r="H115" s="2852" t="s">
        <v>4466</v>
      </c>
      <c r="I115" s="2853">
        <v>32310</v>
      </c>
      <c r="J115" s="2848" t="s">
        <v>4452</v>
      </c>
      <c r="K115" s="2854" t="s">
        <v>4467</v>
      </c>
    </row>
    <row r="116" spans="1:11" s="2855" customFormat="1" ht="20.25" x14ac:dyDescent="0.3">
      <c r="A116" s="2705"/>
      <c r="B116" s="2856"/>
      <c r="C116" s="2857"/>
      <c r="D116" s="2858"/>
      <c r="E116" s="2859"/>
      <c r="F116" s="2860" t="s">
        <v>4468</v>
      </c>
      <c r="G116" s="2861"/>
      <c r="H116" s="2860" t="s">
        <v>4468</v>
      </c>
      <c r="I116" s="2861"/>
      <c r="J116" s="2856" t="s">
        <v>4453</v>
      </c>
      <c r="K116" s="2862" t="s">
        <v>4465</v>
      </c>
    </row>
    <row r="117" spans="1:11" s="2843" customFormat="1" ht="20.25" x14ac:dyDescent="0.3">
      <c r="A117" s="2705"/>
      <c r="B117" s="2856"/>
      <c r="C117" s="2857"/>
      <c r="D117" s="2858"/>
      <c r="E117" s="2859"/>
      <c r="F117" s="2863"/>
      <c r="G117" s="2861"/>
      <c r="H117" s="2863"/>
      <c r="I117" s="2861"/>
      <c r="J117" s="2856" t="s">
        <v>4456</v>
      </c>
      <c r="K117" s="2862"/>
    </row>
    <row r="118" spans="1:11" s="2855" customFormat="1" ht="20.25" x14ac:dyDescent="0.3">
      <c r="A118" s="2705"/>
      <c r="B118" s="2856"/>
      <c r="C118" s="2857"/>
      <c r="D118" s="2858"/>
      <c r="E118" s="2859"/>
      <c r="F118" s="2863"/>
      <c r="G118" s="2861"/>
      <c r="H118" s="2863"/>
      <c r="I118" s="2861"/>
      <c r="J118" s="2856"/>
      <c r="K118" s="2862"/>
    </row>
    <row r="119" spans="1:11" s="2855" customFormat="1" ht="20.25" x14ac:dyDescent="0.3">
      <c r="A119" s="2847">
        <v>6</v>
      </c>
      <c r="B119" s="2848" t="s">
        <v>1640</v>
      </c>
      <c r="C119" s="2849">
        <v>3750</v>
      </c>
      <c r="D119" s="2850">
        <v>3750</v>
      </c>
      <c r="E119" s="2851" t="s">
        <v>22</v>
      </c>
      <c r="F119" s="2852" t="s">
        <v>4466</v>
      </c>
      <c r="G119" s="2853">
        <v>3750</v>
      </c>
      <c r="H119" s="2852" t="s">
        <v>4466</v>
      </c>
      <c r="I119" s="2853">
        <v>3750</v>
      </c>
      <c r="J119" s="2848" t="s">
        <v>4452</v>
      </c>
      <c r="K119" s="2854" t="s">
        <v>4469</v>
      </c>
    </row>
    <row r="120" spans="1:11" s="2855" customFormat="1" ht="20.25" x14ac:dyDescent="0.3">
      <c r="A120" s="2705"/>
      <c r="B120" s="2856"/>
      <c r="C120" s="2857"/>
      <c r="D120" s="2858"/>
      <c r="E120" s="2859"/>
      <c r="F120" s="2860" t="s">
        <v>4468</v>
      </c>
      <c r="G120" s="2861"/>
      <c r="H120" s="2860" t="s">
        <v>4468</v>
      </c>
      <c r="I120" s="2861"/>
      <c r="J120" s="2856" t="s">
        <v>4453</v>
      </c>
      <c r="K120" s="2862" t="s">
        <v>4465</v>
      </c>
    </row>
    <row r="121" spans="1:11" s="2843" customFormat="1" ht="20.25" x14ac:dyDescent="0.3">
      <c r="A121" s="2705"/>
      <c r="B121" s="2856"/>
      <c r="C121" s="2857"/>
      <c r="D121" s="2858"/>
      <c r="E121" s="2859"/>
      <c r="F121" s="2863"/>
      <c r="G121" s="2861"/>
      <c r="H121" s="2863"/>
      <c r="I121" s="2861"/>
      <c r="J121" s="2856" t="s">
        <v>4456</v>
      </c>
      <c r="K121" s="2862"/>
    </row>
    <row r="122" spans="1:11" s="2843" customFormat="1" ht="20.25" x14ac:dyDescent="0.3">
      <c r="A122" s="2705"/>
      <c r="B122" s="2856"/>
      <c r="C122" s="2857"/>
      <c r="D122" s="2858"/>
      <c r="E122" s="2859"/>
      <c r="F122" s="2863"/>
      <c r="G122" s="2861"/>
      <c r="H122" s="2863"/>
      <c r="I122" s="2861"/>
      <c r="J122" s="2856"/>
      <c r="K122" s="2862"/>
    </row>
    <row r="123" spans="1:11" s="2843" customFormat="1" ht="20.25" x14ac:dyDescent="0.3">
      <c r="A123" s="2847">
        <v>7</v>
      </c>
      <c r="B123" s="2848" t="s">
        <v>383</v>
      </c>
      <c r="C123" s="2849">
        <v>26480</v>
      </c>
      <c r="D123" s="2850">
        <v>26480</v>
      </c>
      <c r="E123" s="2851" t="s">
        <v>22</v>
      </c>
      <c r="F123" s="2852" t="s">
        <v>4451</v>
      </c>
      <c r="G123" s="2853">
        <v>26480</v>
      </c>
      <c r="H123" s="2852" t="s">
        <v>4451</v>
      </c>
      <c r="I123" s="2853">
        <v>26480</v>
      </c>
      <c r="J123" s="2848" t="s">
        <v>4452</v>
      </c>
      <c r="K123" s="2854" t="s">
        <v>4470</v>
      </c>
    </row>
    <row r="124" spans="1:11" s="2843" customFormat="1" ht="20.25" x14ac:dyDescent="0.3">
      <c r="A124" s="2705"/>
      <c r="B124" s="2856"/>
      <c r="C124" s="2857"/>
      <c r="D124" s="2858"/>
      <c r="E124" s="2859"/>
      <c r="F124" s="2860" t="s">
        <v>1592</v>
      </c>
      <c r="G124" s="2861"/>
      <c r="H124" s="2860" t="s">
        <v>1592</v>
      </c>
      <c r="I124" s="2861"/>
      <c r="J124" s="2856" t="s">
        <v>4453</v>
      </c>
      <c r="K124" s="2862" t="s">
        <v>4471</v>
      </c>
    </row>
    <row r="125" spans="1:11" s="2843" customFormat="1" ht="20.25" x14ac:dyDescent="0.3">
      <c r="A125" s="2705"/>
      <c r="B125" s="2856"/>
      <c r="C125" s="2857"/>
      <c r="D125" s="2858"/>
      <c r="E125" s="2859"/>
      <c r="F125" s="2863" t="s">
        <v>4472</v>
      </c>
      <c r="G125" s="2861">
        <v>29210</v>
      </c>
      <c r="H125" s="2863"/>
      <c r="I125" s="2861"/>
      <c r="J125" s="2856" t="s">
        <v>4456</v>
      </c>
      <c r="K125" s="2862"/>
    </row>
    <row r="126" spans="1:11" s="2843" customFormat="1" ht="20.25" x14ac:dyDescent="0.3">
      <c r="A126" s="2705"/>
      <c r="B126" s="2856"/>
      <c r="C126" s="2857"/>
      <c r="D126" s="2858"/>
      <c r="E126" s="2859"/>
      <c r="F126" s="2863" t="s">
        <v>1077</v>
      </c>
      <c r="G126" s="2861"/>
      <c r="H126" s="2863"/>
      <c r="I126" s="2861"/>
      <c r="J126" s="2856"/>
      <c r="K126" s="2862"/>
    </row>
    <row r="127" spans="1:11" s="2843" customFormat="1" ht="20.25" x14ac:dyDescent="0.3">
      <c r="A127" s="2705"/>
      <c r="B127" s="2856"/>
      <c r="C127" s="2857"/>
      <c r="D127" s="2858"/>
      <c r="E127" s="2859"/>
      <c r="F127" s="2863" t="s">
        <v>4457</v>
      </c>
      <c r="G127" s="2861">
        <v>28040</v>
      </c>
      <c r="H127" s="2863"/>
      <c r="I127" s="2861"/>
      <c r="J127" s="2856"/>
      <c r="K127" s="2862"/>
    </row>
    <row r="128" spans="1:11" s="2843" customFormat="1" ht="20.25" x14ac:dyDescent="0.3">
      <c r="A128" s="2705"/>
      <c r="B128" s="2856"/>
      <c r="C128" s="2857"/>
      <c r="D128" s="2858"/>
      <c r="E128" s="2859"/>
      <c r="F128" s="2863"/>
      <c r="G128" s="2861"/>
      <c r="H128" s="2863"/>
      <c r="I128" s="2861"/>
      <c r="J128" s="2856"/>
      <c r="K128" s="2862"/>
    </row>
    <row r="129" spans="1:11" s="2843" customFormat="1" ht="20.25" x14ac:dyDescent="0.3">
      <c r="A129" s="2847">
        <v>8</v>
      </c>
      <c r="B129" s="2848" t="s">
        <v>317</v>
      </c>
      <c r="C129" s="2849">
        <v>52198</v>
      </c>
      <c r="D129" s="2850">
        <v>57179</v>
      </c>
      <c r="E129" s="2851" t="s">
        <v>22</v>
      </c>
      <c r="F129" s="2852" t="s">
        <v>4473</v>
      </c>
      <c r="G129" s="2853">
        <v>52198</v>
      </c>
      <c r="H129" s="2852" t="s">
        <v>4473</v>
      </c>
      <c r="I129" s="2853">
        <v>52198</v>
      </c>
      <c r="J129" s="2848" t="s">
        <v>4452</v>
      </c>
      <c r="K129" s="2854" t="s">
        <v>698</v>
      </c>
    </row>
    <row r="130" spans="1:11" s="2843" customFormat="1" ht="20.25" x14ac:dyDescent="0.3">
      <c r="A130" s="2705"/>
      <c r="B130" s="2856" t="s">
        <v>4474</v>
      </c>
      <c r="C130" s="2857"/>
      <c r="D130" s="2858"/>
      <c r="E130" s="2859"/>
      <c r="F130" s="2860" t="s">
        <v>4475</v>
      </c>
      <c r="G130" s="2861">
        <v>56292.5</v>
      </c>
      <c r="H130" s="2860"/>
      <c r="I130" s="2861"/>
      <c r="J130" s="2856" t="s">
        <v>4453</v>
      </c>
      <c r="K130" s="2862" t="s">
        <v>4471</v>
      </c>
    </row>
    <row r="131" spans="1:11" s="2843" customFormat="1" ht="20.25" x14ac:dyDescent="0.3">
      <c r="A131" s="2705"/>
      <c r="B131" s="2856" t="s">
        <v>4476</v>
      </c>
      <c r="C131" s="2857"/>
      <c r="D131" s="2858"/>
      <c r="E131" s="2859"/>
      <c r="F131" s="2863"/>
      <c r="G131" s="2861"/>
      <c r="H131" s="2863"/>
      <c r="I131" s="2861"/>
      <c r="J131" s="2856" t="s">
        <v>4456</v>
      </c>
      <c r="K131" s="2862"/>
    </row>
    <row r="132" spans="1:11" s="2843" customFormat="1" ht="20.25" x14ac:dyDescent="0.3">
      <c r="A132" s="2705"/>
      <c r="B132" s="2856" t="s">
        <v>4477</v>
      </c>
      <c r="C132" s="2857"/>
      <c r="D132" s="2858"/>
      <c r="E132" s="2859"/>
      <c r="F132" s="2863"/>
      <c r="G132" s="2861"/>
      <c r="H132" s="2863"/>
      <c r="I132" s="2861"/>
      <c r="J132" s="2856"/>
      <c r="K132" s="2862"/>
    </row>
    <row r="133" spans="1:11" s="2843" customFormat="1" ht="20.25" x14ac:dyDescent="0.3">
      <c r="A133" s="2705"/>
      <c r="B133" s="2856" t="s">
        <v>4478</v>
      </c>
      <c r="C133" s="2857"/>
      <c r="D133" s="2858"/>
      <c r="E133" s="2859"/>
      <c r="F133" s="2863"/>
      <c r="G133" s="2861"/>
      <c r="H133" s="2863"/>
      <c r="I133" s="2861"/>
      <c r="J133" s="2856"/>
      <c r="K133" s="2862"/>
    </row>
    <row r="134" spans="1:11" s="2843" customFormat="1" ht="20.25" x14ac:dyDescent="0.3">
      <c r="A134" s="2705"/>
      <c r="B134" s="2856" t="s">
        <v>4479</v>
      </c>
      <c r="C134" s="2857"/>
      <c r="D134" s="2858"/>
      <c r="E134" s="2859"/>
      <c r="F134" s="2863"/>
      <c r="G134" s="2861"/>
      <c r="H134" s="2863"/>
      <c r="I134" s="2861"/>
      <c r="J134" s="2856"/>
      <c r="K134" s="2862"/>
    </row>
    <row r="135" spans="1:11" s="2843" customFormat="1" ht="20.25" x14ac:dyDescent="0.3">
      <c r="A135" s="2705"/>
      <c r="B135" s="2856"/>
      <c r="C135" s="2857"/>
      <c r="D135" s="2858"/>
      <c r="E135" s="2859"/>
      <c r="F135" s="2863"/>
      <c r="G135" s="2861"/>
      <c r="H135" s="2863"/>
      <c r="I135" s="2861"/>
      <c r="J135" s="2856"/>
      <c r="K135" s="2862"/>
    </row>
    <row r="136" spans="1:11" s="2843" customFormat="1" ht="20.25" x14ac:dyDescent="0.3">
      <c r="A136" s="2847">
        <v>9</v>
      </c>
      <c r="B136" s="2848" t="s">
        <v>738</v>
      </c>
      <c r="C136" s="2849">
        <v>30850</v>
      </c>
      <c r="D136" s="2850">
        <v>30850</v>
      </c>
      <c r="E136" s="2851" t="s">
        <v>22</v>
      </c>
      <c r="F136" s="2852" t="s">
        <v>4451</v>
      </c>
      <c r="G136" s="2853">
        <v>30850</v>
      </c>
      <c r="H136" s="2852" t="s">
        <v>4451</v>
      </c>
      <c r="I136" s="2853">
        <v>30850</v>
      </c>
      <c r="J136" s="2848" t="s">
        <v>4452</v>
      </c>
      <c r="K136" s="2854" t="s">
        <v>701</v>
      </c>
    </row>
    <row r="137" spans="1:11" s="2843" customFormat="1" ht="20.25" x14ac:dyDescent="0.3">
      <c r="A137" s="2705"/>
      <c r="B137" s="2856"/>
      <c r="C137" s="2857"/>
      <c r="D137" s="2858"/>
      <c r="E137" s="2859"/>
      <c r="F137" s="2860" t="s">
        <v>1592</v>
      </c>
      <c r="G137" s="2861"/>
      <c r="H137" s="2860" t="s">
        <v>1592</v>
      </c>
      <c r="I137" s="2861"/>
      <c r="J137" s="2856" t="s">
        <v>4453</v>
      </c>
      <c r="K137" s="2862" t="s">
        <v>1803</v>
      </c>
    </row>
    <row r="138" spans="1:11" s="2843" customFormat="1" ht="20.25" x14ac:dyDescent="0.3">
      <c r="A138" s="2705"/>
      <c r="B138" s="2856"/>
      <c r="C138" s="2857"/>
      <c r="D138" s="2858"/>
      <c r="E138" s="2859"/>
      <c r="F138" s="2863" t="s">
        <v>4457</v>
      </c>
      <c r="G138" s="2861">
        <v>31830</v>
      </c>
      <c r="H138" s="2863"/>
      <c r="I138" s="2861"/>
      <c r="J138" s="2856" t="s">
        <v>4456</v>
      </c>
      <c r="K138" s="2862"/>
    </row>
    <row r="139" spans="1:11" s="2843" customFormat="1" ht="20.25" x14ac:dyDescent="0.3">
      <c r="A139" s="2705"/>
      <c r="B139" s="2856"/>
      <c r="C139" s="2857"/>
      <c r="D139" s="2858"/>
      <c r="E139" s="2859"/>
      <c r="F139" s="2863" t="s">
        <v>4472</v>
      </c>
      <c r="G139" s="2861">
        <v>34830</v>
      </c>
      <c r="H139" s="2863"/>
      <c r="I139" s="2861"/>
      <c r="J139" s="2856"/>
      <c r="K139" s="2862"/>
    </row>
    <row r="140" spans="1:11" s="2843" customFormat="1" ht="20.25" x14ac:dyDescent="0.3">
      <c r="A140" s="2705"/>
      <c r="B140" s="2856"/>
      <c r="C140" s="2857"/>
      <c r="D140" s="2858"/>
      <c r="E140" s="2859"/>
      <c r="F140" s="2863" t="s">
        <v>1077</v>
      </c>
      <c r="G140" s="2861"/>
      <c r="H140" s="2863"/>
      <c r="I140" s="2861"/>
      <c r="J140" s="2856"/>
      <c r="K140" s="2862"/>
    </row>
    <row r="141" spans="1:11" s="2843" customFormat="1" ht="20.25" x14ac:dyDescent="0.3">
      <c r="A141" s="2705"/>
      <c r="B141" s="2856"/>
      <c r="C141" s="2857"/>
      <c r="D141" s="2858"/>
      <c r="E141" s="2859"/>
      <c r="F141" s="2863"/>
      <c r="G141" s="2861"/>
      <c r="H141" s="2863"/>
      <c r="I141" s="2861"/>
      <c r="J141" s="2856"/>
      <c r="K141" s="2862"/>
    </row>
    <row r="142" spans="1:11" s="2843" customFormat="1" ht="20.25" x14ac:dyDescent="0.3">
      <c r="A142" s="2847">
        <v>10</v>
      </c>
      <c r="B142" s="2848" t="s">
        <v>423</v>
      </c>
      <c r="C142" s="2849">
        <v>1830</v>
      </c>
      <c r="D142" s="2850">
        <v>1830</v>
      </c>
      <c r="E142" s="2851" t="s">
        <v>22</v>
      </c>
      <c r="F142" s="2852" t="s">
        <v>4480</v>
      </c>
      <c r="G142" s="2853">
        <v>1830</v>
      </c>
      <c r="H142" s="2852" t="s">
        <v>4480</v>
      </c>
      <c r="I142" s="2853">
        <v>1830</v>
      </c>
      <c r="J142" s="2848" t="s">
        <v>4452</v>
      </c>
      <c r="K142" s="2854" t="s">
        <v>704</v>
      </c>
    </row>
    <row r="143" spans="1:11" s="2843" customFormat="1" ht="20.25" x14ac:dyDescent="0.3">
      <c r="A143" s="2705"/>
      <c r="B143" s="2856"/>
      <c r="C143" s="2857"/>
      <c r="D143" s="2858"/>
      <c r="E143" s="2859"/>
      <c r="F143" s="2860" t="s">
        <v>4459</v>
      </c>
      <c r="G143" s="2861"/>
      <c r="H143" s="2860" t="s">
        <v>4459</v>
      </c>
      <c r="I143" s="2861"/>
      <c r="J143" s="2856" t="s">
        <v>4453</v>
      </c>
      <c r="K143" s="2862" t="s">
        <v>1803</v>
      </c>
    </row>
    <row r="144" spans="1:11" s="2843" customFormat="1" ht="20.25" x14ac:dyDescent="0.3">
      <c r="A144" s="2705"/>
      <c r="B144" s="2856"/>
      <c r="C144" s="2857"/>
      <c r="D144" s="2858"/>
      <c r="E144" s="2859"/>
      <c r="F144" s="2863" t="s">
        <v>4458</v>
      </c>
      <c r="G144" s="2861">
        <v>2013</v>
      </c>
      <c r="H144" s="2863"/>
      <c r="I144" s="2861"/>
      <c r="J144" s="2856" t="s">
        <v>4456</v>
      </c>
      <c r="K144" s="2862"/>
    </row>
    <row r="145" spans="1:11" s="2843" customFormat="1" ht="20.25" x14ac:dyDescent="0.3">
      <c r="A145" s="2705"/>
      <c r="B145" s="2856"/>
      <c r="C145" s="2857"/>
      <c r="D145" s="2858"/>
      <c r="E145" s="2859"/>
      <c r="F145" s="2863" t="s">
        <v>4459</v>
      </c>
      <c r="G145" s="2861"/>
      <c r="H145" s="2863"/>
      <c r="I145" s="2861"/>
      <c r="J145" s="2856"/>
      <c r="K145" s="2862"/>
    </row>
    <row r="146" spans="1:11" s="2843" customFormat="1" ht="20.25" x14ac:dyDescent="0.3">
      <c r="A146" s="2705"/>
      <c r="B146" s="2856"/>
      <c r="C146" s="2857"/>
      <c r="D146" s="2858"/>
      <c r="E146" s="2859"/>
      <c r="F146" s="2863" t="s">
        <v>4461</v>
      </c>
      <c r="G146" s="2861">
        <v>2104.5</v>
      </c>
      <c r="H146" s="2863"/>
      <c r="I146" s="2861"/>
      <c r="J146" s="2856"/>
      <c r="K146" s="2862"/>
    </row>
    <row r="147" spans="1:11" s="2843" customFormat="1" ht="20.25" x14ac:dyDescent="0.3">
      <c r="A147" s="2705"/>
      <c r="B147" s="2856"/>
      <c r="C147" s="2857"/>
      <c r="D147" s="2858"/>
      <c r="E147" s="2859"/>
      <c r="F147" s="2863" t="s">
        <v>4459</v>
      </c>
      <c r="G147" s="2861"/>
      <c r="H147" s="2863"/>
      <c r="I147" s="2861"/>
      <c r="J147" s="2856"/>
      <c r="K147" s="2862"/>
    </row>
    <row r="148" spans="1:11" s="2843" customFormat="1" ht="20.25" x14ac:dyDescent="0.3">
      <c r="A148" s="2705"/>
      <c r="B148" s="2856"/>
      <c r="C148" s="2857"/>
      <c r="D148" s="2858"/>
      <c r="E148" s="2859"/>
      <c r="F148" s="2863"/>
      <c r="G148" s="2861"/>
      <c r="H148" s="2863"/>
      <c r="I148" s="2861"/>
      <c r="J148" s="2856"/>
      <c r="K148" s="2862"/>
    </row>
    <row r="149" spans="1:11" s="2843" customFormat="1" ht="20.25" x14ac:dyDescent="0.3">
      <c r="A149" s="2847">
        <v>11</v>
      </c>
      <c r="B149" s="2848" t="s">
        <v>383</v>
      </c>
      <c r="C149" s="2849">
        <v>23095</v>
      </c>
      <c r="D149" s="2850">
        <v>26873.56</v>
      </c>
      <c r="E149" s="2851" t="s">
        <v>22</v>
      </c>
      <c r="F149" s="2852" t="s">
        <v>4481</v>
      </c>
      <c r="G149" s="2853">
        <v>23095</v>
      </c>
      <c r="H149" s="2852" t="s">
        <v>4481</v>
      </c>
      <c r="I149" s="2853">
        <v>23095</v>
      </c>
      <c r="J149" s="2848" t="s">
        <v>4452</v>
      </c>
      <c r="K149" s="2854" t="s">
        <v>706</v>
      </c>
    </row>
    <row r="150" spans="1:11" s="2843" customFormat="1" ht="20.25" x14ac:dyDescent="0.3">
      <c r="A150" s="2705"/>
      <c r="B150" s="2856"/>
      <c r="C150" s="2857"/>
      <c r="D150" s="2858"/>
      <c r="E150" s="2859"/>
      <c r="F150" s="2860" t="s">
        <v>4482</v>
      </c>
      <c r="G150" s="2861">
        <v>26385</v>
      </c>
      <c r="H150" s="2860"/>
      <c r="I150" s="2861"/>
      <c r="J150" s="2856" t="s">
        <v>4453</v>
      </c>
      <c r="K150" s="2862" t="s">
        <v>1806</v>
      </c>
    </row>
    <row r="151" spans="1:11" s="2843" customFormat="1" ht="20.25" x14ac:dyDescent="0.3">
      <c r="A151" s="2705"/>
      <c r="B151" s="2856"/>
      <c r="C151" s="2857"/>
      <c r="D151" s="2858"/>
      <c r="E151" s="2859"/>
      <c r="F151" s="2863"/>
      <c r="G151" s="2861"/>
      <c r="H151" s="2863"/>
      <c r="I151" s="2861"/>
      <c r="J151" s="2856" t="s">
        <v>4456</v>
      </c>
      <c r="K151" s="2862"/>
    </row>
    <row r="152" spans="1:11" s="2843" customFormat="1" ht="20.25" x14ac:dyDescent="0.3">
      <c r="A152" s="2705"/>
      <c r="B152" s="2856"/>
      <c r="C152" s="2857"/>
      <c r="D152" s="2858"/>
      <c r="E152" s="2859"/>
      <c r="F152" s="2863"/>
      <c r="G152" s="2861"/>
      <c r="H152" s="2863"/>
      <c r="I152" s="2861"/>
      <c r="J152" s="2856"/>
      <c r="K152" s="2862"/>
    </row>
    <row r="153" spans="1:11" s="2843" customFormat="1" ht="20.25" x14ac:dyDescent="0.3">
      <c r="A153" s="2705"/>
      <c r="B153" s="2856"/>
      <c r="C153" s="2857"/>
      <c r="D153" s="2858"/>
      <c r="E153" s="2859"/>
      <c r="F153" s="2863"/>
      <c r="G153" s="2861"/>
      <c r="H153" s="2863"/>
      <c r="I153" s="2861"/>
      <c r="J153" s="2856"/>
      <c r="K153" s="2862"/>
    </row>
    <row r="154" spans="1:11" s="2843" customFormat="1" ht="20.25" x14ac:dyDescent="0.3">
      <c r="A154" s="2847">
        <v>12</v>
      </c>
      <c r="B154" s="2848" t="s">
        <v>738</v>
      </c>
      <c r="C154" s="2849">
        <v>12315</v>
      </c>
      <c r="D154" s="2850">
        <v>12315</v>
      </c>
      <c r="E154" s="2851" t="s">
        <v>22</v>
      </c>
      <c r="F154" s="2852" t="s">
        <v>4451</v>
      </c>
      <c r="G154" s="2853">
        <v>12315</v>
      </c>
      <c r="H154" s="2852" t="s">
        <v>4451</v>
      </c>
      <c r="I154" s="2853">
        <v>12315</v>
      </c>
      <c r="J154" s="2848" t="s">
        <v>4452</v>
      </c>
      <c r="K154" s="2854" t="s">
        <v>3911</v>
      </c>
    </row>
    <row r="155" spans="1:11" s="2843" customFormat="1" ht="20.25" x14ac:dyDescent="0.3">
      <c r="A155" s="2705"/>
      <c r="B155" s="2856"/>
      <c r="C155" s="2857"/>
      <c r="D155" s="2858"/>
      <c r="E155" s="2859"/>
      <c r="F155" s="2860" t="s">
        <v>1592</v>
      </c>
      <c r="G155" s="2861"/>
      <c r="H155" s="2860" t="s">
        <v>1592</v>
      </c>
      <c r="I155" s="2861"/>
      <c r="J155" s="2856" t="s">
        <v>4453</v>
      </c>
      <c r="K155" s="2862" t="s">
        <v>1810</v>
      </c>
    </row>
    <row r="156" spans="1:11" s="2843" customFormat="1" ht="20.25" x14ac:dyDescent="0.3">
      <c r="A156" s="2705"/>
      <c r="B156" s="2856"/>
      <c r="C156" s="2857"/>
      <c r="D156" s="2858"/>
      <c r="E156" s="2859"/>
      <c r="F156" s="2863" t="s">
        <v>4472</v>
      </c>
      <c r="G156" s="2861">
        <v>12662</v>
      </c>
      <c r="H156" s="2863"/>
      <c r="I156" s="2861"/>
      <c r="J156" s="2856" t="s">
        <v>4456</v>
      </c>
      <c r="K156" s="2862"/>
    </row>
    <row r="157" spans="1:11" s="2843" customFormat="1" ht="20.25" x14ac:dyDescent="0.3">
      <c r="A157" s="2705"/>
      <c r="B157" s="2856"/>
      <c r="C157" s="2857"/>
      <c r="D157" s="2858"/>
      <c r="E157" s="2859"/>
      <c r="F157" s="2863" t="s">
        <v>1077</v>
      </c>
      <c r="G157" s="2861"/>
      <c r="H157" s="2863"/>
      <c r="I157" s="2861"/>
      <c r="J157" s="2856"/>
      <c r="K157" s="2862"/>
    </row>
    <row r="158" spans="1:11" s="2843" customFormat="1" ht="20.25" x14ac:dyDescent="0.3">
      <c r="A158" s="2705"/>
      <c r="B158" s="2856"/>
      <c r="C158" s="2857"/>
      <c r="D158" s="2858"/>
      <c r="E158" s="2859"/>
      <c r="F158" s="2863" t="s">
        <v>4457</v>
      </c>
      <c r="G158" s="2861">
        <v>12786</v>
      </c>
      <c r="H158" s="2863"/>
      <c r="I158" s="2861"/>
      <c r="J158" s="2856"/>
      <c r="K158" s="2862"/>
    </row>
    <row r="159" spans="1:11" s="2843" customFormat="1" ht="20.25" x14ac:dyDescent="0.3">
      <c r="A159" s="2705"/>
      <c r="B159" s="2856"/>
      <c r="C159" s="2857"/>
      <c r="D159" s="2858"/>
      <c r="E159" s="2859"/>
      <c r="F159" s="2863"/>
      <c r="G159" s="2861"/>
      <c r="H159" s="2863"/>
      <c r="I159" s="2861"/>
      <c r="J159" s="2856"/>
      <c r="K159" s="2862"/>
    </row>
    <row r="160" spans="1:11" s="2843" customFormat="1" ht="20.25" x14ac:dyDescent="0.3">
      <c r="A160" s="2847">
        <v>13</v>
      </c>
      <c r="B160" s="2848" t="s">
        <v>2038</v>
      </c>
      <c r="C160" s="2849">
        <v>12900</v>
      </c>
      <c r="D160" s="2850">
        <v>12900</v>
      </c>
      <c r="E160" s="2851" t="s">
        <v>22</v>
      </c>
      <c r="F160" s="2852" t="s">
        <v>4483</v>
      </c>
      <c r="G160" s="2853">
        <v>12900</v>
      </c>
      <c r="H160" s="2852" t="s">
        <v>4483</v>
      </c>
      <c r="I160" s="2853">
        <v>12900</v>
      </c>
      <c r="J160" s="2848" t="s">
        <v>4452</v>
      </c>
      <c r="K160" s="2854" t="s">
        <v>3913</v>
      </c>
    </row>
    <row r="161" spans="1:11" s="2843" customFormat="1" ht="20.25" x14ac:dyDescent="0.3">
      <c r="A161" s="2705"/>
      <c r="B161" s="2856"/>
      <c r="C161" s="2857"/>
      <c r="D161" s="2858"/>
      <c r="E161" s="2859"/>
      <c r="F161" s="2860" t="s">
        <v>4484</v>
      </c>
      <c r="G161" s="2861"/>
      <c r="H161" s="2860" t="s">
        <v>4484</v>
      </c>
      <c r="I161" s="2861"/>
      <c r="J161" s="2856" t="s">
        <v>4453</v>
      </c>
      <c r="K161" s="2862" t="s">
        <v>1810</v>
      </c>
    </row>
    <row r="162" spans="1:11" s="2843" customFormat="1" ht="20.25" x14ac:dyDescent="0.3">
      <c r="A162" s="2705"/>
      <c r="B162" s="2856"/>
      <c r="C162" s="2857"/>
      <c r="D162" s="2858"/>
      <c r="E162" s="2859"/>
      <c r="F162" s="2863"/>
      <c r="G162" s="2861"/>
      <c r="H162" s="2863"/>
      <c r="I162" s="2861"/>
      <c r="J162" s="2856" t="s">
        <v>4456</v>
      </c>
      <c r="K162" s="2862"/>
    </row>
    <row r="163" spans="1:11" s="2843" customFormat="1" ht="20.25" x14ac:dyDescent="0.3">
      <c r="A163" s="2705"/>
      <c r="B163" s="2856"/>
      <c r="C163" s="2857"/>
      <c r="D163" s="2858"/>
      <c r="E163" s="2859"/>
      <c r="F163" s="2863"/>
      <c r="G163" s="2861"/>
      <c r="H163" s="2863"/>
      <c r="I163" s="2861"/>
      <c r="J163" s="2856"/>
      <c r="K163" s="2862"/>
    </row>
    <row r="164" spans="1:11" s="2843" customFormat="1" ht="20.25" x14ac:dyDescent="0.3">
      <c r="A164" s="2847">
        <v>14</v>
      </c>
      <c r="B164" s="2848" t="s">
        <v>418</v>
      </c>
      <c r="C164" s="2849">
        <v>1330</v>
      </c>
      <c r="D164" s="2850">
        <v>1330</v>
      </c>
      <c r="E164" s="2851" t="s">
        <v>22</v>
      </c>
      <c r="F164" s="2852" t="s">
        <v>4466</v>
      </c>
      <c r="G164" s="2853">
        <v>1330</v>
      </c>
      <c r="H164" s="2852" t="s">
        <v>4466</v>
      </c>
      <c r="I164" s="2853">
        <v>1330</v>
      </c>
      <c r="J164" s="2848" t="s">
        <v>4452</v>
      </c>
      <c r="K164" s="2854" t="s">
        <v>715</v>
      </c>
    </row>
    <row r="165" spans="1:11" s="2843" customFormat="1" ht="20.25" x14ac:dyDescent="0.3">
      <c r="A165" s="2705"/>
      <c r="B165" s="2856"/>
      <c r="C165" s="2857"/>
      <c r="D165" s="2858"/>
      <c r="E165" s="2859"/>
      <c r="F165" s="2860" t="s">
        <v>4468</v>
      </c>
      <c r="G165" s="2861"/>
      <c r="H165" s="2860" t="s">
        <v>4468</v>
      </c>
      <c r="I165" s="2861"/>
      <c r="J165" s="2856" t="s">
        <v>4453</v>
      </c>
      <c r="K165" s="2862" t="s">
        <v>4485</v>
      </c>
    </row>
    <row r="166" spans="1:11" s="2843" customFormat="1" ht="20.25" x14ac:dyDescent="0.3">
      <c r="A166" s="2705"/>
      <c r="B166" s="2856"/>
      <c r="C166" s="2857"/>
      <c r="D166" s="2858"/>
      <c r="E166" s="2859"/>
      <c r="F166" s="2863"/>
      <c r="G166" s="2861"/>
      <c r="H166" s="2863"/>
      <c r="I166" s="2861"/>
      <c r="J166" s="2856" t="s">
        <v>4456</v>
      </c>
      <c r="K166" s="2862"/>
    </row>
    <row r="167" spans="1:11" s="2843" customFormat="1" ht="20.25" x14ac:dyDescent="0.3">
      <c r="A167" s="2705"/>
      <c r="B167" s="2856"/>
      <c r="C167" s="2857"/>
      <c r="D167" s="2858"/>
      <c r="E167" s="2859"/>
      <c r="F167" s="2863"/>
      <c r="G167" s="2861"/>
      <c r="H167" s="2863"/>
      <c r="I167" s="2861"/>
      <c r="J167" s="2856"/>
      <c r="K167" s="2862"/>
    </row>
    <row r="168" spans="1:11" s="2843" customFormat="1" ht="20.25" x14ac:dyDescent="0.3">
      <c r="A168" s="2847">
        <v>15</v>
      </c>
      <c r="B168" s="2848" t="s">
        <v>2038</v>
      </c>
      <c r="C168" s="2849">
        <v>2500</v>
      </c>
      <c r="D168" s="2850">
        <v>2500</v>
      </c>
      <c r="E168" s="2851" t="s">
        <v>22</v>
      </c>
      <c r="F168" s="2852" t="s">
        <v>4483</v>
      </c>
      <c r="G168" s="2853">
        <v>2500</v>
      </c>
      <c r="H168" s="2852" t="s">
        <v>4483</v>
      </c>
      <c r="I168" s="2853">
        <v>2500</v>
      </c>
      <c r="J168" s="2848" t="s">
        <v>4452</v>
      </c>
      <c r="K168" s="2854" t="s">
        <v>3917</v>
      </c>
    </row>
    <row r="169" spans="1:11" s="2843" customFormat="1" ht="20.25" x14ac:dyDescent="0.3">
      <c r="A169" s="2705"/>
      <c r="B169" s="2856"/>
      <c r="C169" s="2857"/>
      <c r="D169" s="2858"/>
      <c r="E169" s="2859"/>
      <c r="F169" s="2860" t="s">
        <v>4484</v>
      </c>
      <c r="G169" s="2861"/>
      <c r="H169" s="2860" t="s">
        <v>4484</v>
      </c>
      <c r="I169" s="2861"/>
      <c r="J169" s="2856" t="s">
        <v>4453</v>
      </c>
      <c r="K169" s="2862" t="s">
        <v>1821</v>
      </c>
    </row>
    <row r="170" spans="1:11" s="2843" customFormat="1" ht="20.25" x14ac:dyDescent="0.3">
      <c r="A170" s="2705"/>
      <c r="B170" s="2856"/>
      <c r="C170" s="2857"/>
      <c r="D170" s="2858"/>
      <c r="E170" s="2859"/>
      <c r="F170" s="2863"/>
      <c r="G170" s="2861"/>
      <c r="H170" s="2863"/>
      <c r="I170" s="2861"/>
      <c r="J170" s="2856" t="s">
        <v>4456</v>
      </c>
      <c r="K170" s="2862"/>
    </row>
    <row r="171" spans="1:11" s="2843" customFormat="1" ht="20.25" x14ac:dyDescent="0.3">
      <c r="A171" s="2705"/>
      <c r="B171" s="2856"/>
      <c r="C171" s="2857"/>
      <c r="D171" s="2858"/>
      <c r="E171" s="2859"/>
      <c r="F171" s="2863"/>
      <c r="G171" s="2861"/>
      <c r="H171" s="2863"/>
      <c r="I171" s="2861"/>
      <c r="J171" s="2856"/>
      <c r="K171" s="2862"/>
    </row>
    <row r="172" spans="1:11" s="2843" customFormat="1" ht="20.25" x14ac:dyDescent="0.3">
      <c r="A172" s="2847">
        <v>16</v>
      </c>
      <c r="B172" s="2848" t="s">
        <v>1065</v>
      </c>
      <c r="C172" s="2849">
        <v>215280</v>
      </c>
      <c r="D172" s="2850">
        <v>215280</v>
      </c>
      <c r="E172" s="2851" t="s">
        <v>22</v>
      </c>
      <c r="F172" s="2852" t="s">
        <v>4486</v>
      </c>
      <c r="G172" s="2853">
        <v>215280</v>
      </c>
      <c r="H172" s="2852" t="s">
        <v>4486</v>
      </c>
      <c r="I172" s="2853">
        <v>215280</v>
      </c>
      <c r="J172" s="2848" t="s">
        <v>4452</v>
      </c>
      <c r="K172" s="2854" t="s">
        <v>3921</v>
      </c>
    </row>
    <row r="173" spans="1:11" s="2843" customFormat="1" ht="20.25" x14ac:dyDescent="0.3">
      <c r="A173" s="2705"/>
      <c r="B173" s="2856"/>
      <c r="C173" s="2857"/>
      <c r="D173" s="2858"/>
      <c r="E173" s="2859"/>
      <c r="F173" s="2860" t="s">
        <v>4459</v>
      </c>
      <c r="G173" s="2861"/>
      <c r="H173" s="2860" t="s">
        <v>4459</v>
      </c>
      <c r="I173" s="2861"/>
      <c r="J173" s="2856" t="s">
        <v>4453</v>
      </c>
      <c r="K173" s="2862" t="s">
        <v>4487</v>
      </c>
    </row>
    <row r="174" spans="1:11" s="2843" customFormat="1" ht="20.25" x14ac:dyDescent="0.3">
      <c r="A174" s="2705"/>
      <c r="B174" s="2856"/>
      <c r="C174" s="2857"/>
      <c r="D174" s="2858"/>
      <c r="E174" s="2859"/>
      <c r="F174" s="2863"/>
      <c r="G174" s="2861"/>
      <c r="H174" s="2863"/>
      <c r="I174" s="2861"/>
      <c r="J174" s="2856" t="s">
        <v>4456</v>
      </c>
      <c r="K174" s="2862"/>
    </row>
    <row r="175" spans="1:11" s="2843" customFormat="1" ht="20.25" x14ac:dyDescent="0.3">
      <c r="A175" s="2744"/>
      <c r="B175" s="2738"/>
      <c r="C175" s="2871"/>
      <c r="D175" s="2872"/>
      <c r="E175" s="2873"/>
      <c r="F175" s="2874"/>
      <c r="G175" s="2875"/>
      <c r="H175" s="2874"/>
      <c r="I175" s="2875"/>
      <c r="J175" s="2738"/>
      <c r="K175" s="2876"/>
    </row>
    <row r="177" spans="1:11" s="8" customFormat="1" ht="24" customHeight="1" x14ac:dyDescent="0.3">
      <c r="A177" s="3544" t="s">
        <v>260</v>
      </c>
      <c r="B177" s="3544"/>
      <c r="C177" s="3544"/>
      <c r="D177" s="3544"/>
      <c r="E177" s="3544"/>
      <c r="F177" s="3544"/>
      <c r="G177" s="3544"/>
      <c r="H177" s="3544"/>
      <c r="I177" s="3544"/>
      <c r="J177" s="3544"/>
      <c r="K177" s="3544"/>
    </row>
    <row r="178" spans="1:11" s="8" customFormat="1" ht="24" customHeight="1" x14ac:dyDescent="0.3">
      <c r="A178" s="3545" t="s">
        <v>4488</v>
      </c>
      <c r="B178" s="3545"/>
      <c r="C178" s="3545"/>
      <c r="D178" s="3545"/>
      <c r="E178" s="3545"/>
      <c r="F178" s="3545"/>
      <c r="G178" s="3545"/>
      <c r="H178" s="3545"/>
      <c r="I178" s="3545"/>
      <c r="J178" s="3545"/>
      <c r="K178" s="3545"/>
    </row>
    <row r="179" spans="1:11" s="8" customFormat="1" ht="23.25" customHeight="1" x14ac:dyDescent="0.3">
      <c r="A179" s="3546" t="s">
        <v>4489</v>
      </c>
      <c r="B179" s="3546"/>
      <c r="C179" s="3546"/>
      <c r="D179" s="3546"/>
      <c r="E179" s="3546"/>
      <c r="F179" s="3546"/>
      <c r="G179" s="3546"/>
      <c r="H179" s="3546"/>
      <c r="I179" s="3546"/>
      <c r="J179" s="3546"/>
      <c r="K179" s="3546"/>
    </row>
    <row r="180" spans="1:11" s="8" customFormat="1" ht="98.25" customHeight="1" x14ac:dyDescent="0.3">
      <c r="A180" s="2888" t="s">
        <v>0</v>
      </c>
      <c r="B180" s="2888" t="s">
        <v>12</v>
      </c>
      <c r="C180" s="2889" t="s">
        <v>13</v>
      </c>
      <c r="D180" s="2889" t="s">
        <v>14</v>
      </c>
      <c r="E180" s="2888" t="s">
        <v>15</v>
      </c>
      <c r="F180" s="3547" t="s">
        <v>16</v>
      </c>
      <c r="G180" s="3548"/>
      <c r="H180" s="3547" t="s">
        <v>555</v>
      </c>
      <c r="I180" s="3548"/>
      <c r="J180" s="2888" t="s">
        <v>117</v>
      </c>
      <c r="K180" s="2888" t="s">
        <v>19</v>
      </c>
    </row>
    <row r="181" spans="1:11" s="8" customFormat="1" ht="24" customHeight="1" x14ac:dyDescent="0.3">
      <c r="A181" s="188">
        <v>1</v>
      </c>
      <c r="B181" s="2890" t="s">
        <v>4490</v>
      </c>
      <c r="C181" s="2891">
        <v>262899</v>
      </c>
      <c r="D181" s="2891">
        <v>262899</v>
      </c>
      <c r="E181" s="188" t="s">
        <v>22</v>
      </c>
      <c r="F181" s="2892" t="s">
        <v>4491</v>
      </c>
      <c r="G181" s="2891">
        <v>262899</v>
      </c>
      <c r="H181" s="2892" t="s">
        <v>4491</v>
      </c>
      <c r="I181" s="2891">
        <v>262899</v>
      </c>
      <c r="J181" s="2893"/>
      <c r="K181" s="2897" t="s">
        <v>4492</v>
      </c>
    </row>
    <row r="182" spans="1:11" s="8" customFormat="1" ht="24" customHeight="1" x14ac:dyDescent="0.3">
      <c r="A182" s="188"/>
      <c r="B182" s="2890" t="s">
        <v>4493</v>
      </c>
      <c r="C182" s="2891"/>
      <c r="D182" s="2891"/>
      <c r="E182" s="188"/>
      <c r="F182" s="2892"/>
      <c r="G182" s="2891"/>
      <c r="H182" s="2892"/>
      <c r="I182" s="2891"/>
      <c r="J182" s="2893"/>
      <c r="K182" s="2897"/>
    </row>
    <row r="183" spans="1:11" s="8" customFormat="1" ht="24" customHeight="1" x14ac:dyDescent="0.3">
      <c r="A183" s="188">
        <v>2</v>
      </c>
      <c r="B183" s="2894" t="s">
        <v>4494</v>
      </c>
      <c r="C183" s="2891">
        <v>352500</v>
      </c>
      <c r="D183" s="2891">
        <v>352500</v>
      </c>
      <c r="E183" s="188" t="s">
        <v>22</v>
      </c>
      <c r="F183" s="2892" t="s">
        <v>4495</v>
      </c>
      <c r="G183" s="2891">
        <v>352500</v>
      </c>
      <c r="H183" s="2892" t="s">
        <v>4495</v>
      </c>
      <c r="I183" s="2891">
        <v>352500</v>
      </c>
      <c r="J183" s="2893"/>
      <c r="K183" s="2898" t="s">
        <v>4496</v>
      </c>
    </row>
    <row r="184" spans="1:11" s="8" customFormat="1" ht="24" customHeight="1" x14ac:dyDescent="0.3">
      <c r="A184" s="188"/>
      <c r="B184" s="2894" t="s">
        <v>4497</v>
      </c>
      <c r="C184" s="2891"/>
      <c r="D184" s="2891"/>
      <c r="E184" s="188"/>
      <c r="F184" s="2895"/>
      <c r="G184" s="2891"/>
      <c r="H184" s="2895"/>
      <c r="I184" s="2891"/>
      <c r="J184" s="2893"/>
      <c r="K184" s="2897"/>
    </row>
    <row r="185" spans="1:11" s="8" customFormat="1" ht="24" customHeight="1" x14ac:dyDescent="0.3">
      <c r="A185" s="188">
        <v>3</v>
      </c>
      <c r="B185" s="2890" t="s">
        <v>4498</v>
      </c>
      <c r="C185" s="2891">
        <v>186500</v>
      </c>
      <c r="D185" s="2891">
        <v>186500</v>
      </c>
      <c r="E185" s="188" t="s">
        <v>22</v>
      </c>
      <c r="F185" s="2892" t="s">
        <v>4499</v>
      </c>
      <c r="G185" s="2891">
        <v>186500</v>
      </c>
      <c r="H185" s="2892" t="s">
        <v>4499</v>
      </c>
      <c r="I185" s="2891">
        <v>186500</v>
      </c>
      <c r="J185" s="2893"/>
      <c r="K185" s="2897" t="s">
        <v>4500</v>
      </c>
    </row>
    <row r="186" spans="1:11" s="8" customFormat="1" ht="24" customHeight="1" x14ac:dyDescent="0.3">
      <c r="A186" s="188"/>
      <c r="B186" s="2890" t="s">
        <v>4501</v>
      </c>
      <c r="C186" s="2891"/>
      <c r="D186" s="2891"/>
      <c r="E186" s="188"/>
      <c r="F186" s="2892"/>
      <c r="G186" s="2891"/>
      <c r="H186" s="2892"/>
      <c r="I186" s="2891"/>
      <c r="J186" s="2893"/>
      <c r="K186" s="2897"/>
    </row>
    <row r="187" spans="1:11" s="8" customFormat="1" ht="24" customHeight="1" x14ac:dyDescent="0.3">
      <c r="A187" s="188">
        <v>4</v>
      </c>
      <c r="B187" s="2890" t="s">
        <v>4490</v>
      </c>
      <c r="C187" s="2891">
        <v>259903</v>
      </c>
      <c r="D187" s="2891">
        <v>259903</v>
      </c>
      <c r="E187" s="188" t="s">
        <v>22</v>
      </c>
      <c r="F187" s="2892" t="s">
        <v>4491</v>
      </c>
      <c r="G187" s="2891">
        <v>259903</v>
      </c>
      <c r="H187" s="2892" t="s">
        <v>4491</v>
      </c>
      <c r="I187" s="2891">
        <v>259903</v>
      </c>
      <c r="J187" s="2893"/>
      <c r="K187" s="2897" t="s">
        <v>4502</v>
      </c>
    </row>
    <row r="188" spans="1:11" s="8" customFormat="1" ht="24" customHeight="1" x14ac:dyDescent="0.3">
      <c r="A188" s="188"/>
      <c r="B188" s="2890" t="s">
        <v>4503</v>
      </c>
      <c r="C188" s="2891"/>
      <c r="D188" s="2891"/>
      <c r="E188" s="188"/>
      <c r="F188" s="2891"/>
      <c r="G188" s="2891"/>
      <c r="H188" s="2891"/>
      <c r="I188" s="2891"/>
      <c r="J188" s="2893"/>
      <c r="K188" s="2897"/>
    </row>
    <row r="189" spans="1:11" s="8" customFormat="1" ht="24" customHeight="1" x14ac:dyDescent="0.3">
      <c r="A189" s="188">
        <v>5</v>
      </c>
      <c r="B189" s="2890" t="s">
        <v>4504</v>
      </c>
      <c r="C189" s="2891">
        <v>81650</v>
      </c>
      <c r="D189" s="2891">
        <v>81650</v>
      </c>
      <c r="E189" s="188" t="s">
        <v>22</v>
      </c>
      <c r="F189" s="2891" t="s">
        <v>4505</v>
      </c>
      <c r="G189" s="2891">
        <v>81650</v>
      </c>
      <c r="H189" s="2891" t="s">
        <v>4505</v>
      </c>
      <c r="I189" s="2891">
        <v>81650</v>
      </c>
      <c r="J189" s="2893"/>
      <c r="K189" s="2897" t="s">
        <v>4506</v>
      </c>
    </row>
    <row r="190" spans="1:11" s="8" customFormat="1" ht="24" customHeight="1" x14ac:dyDescent="0.3">
      <c r="A190" s="188"/>
      <c r="B190" s="2890" t="s">
        <v>3932</v>
      </c>
      <c r="C190" s="2891"/>
      <c r="D190" s="2891"/>
      <c r="E190" s="188"/>
      <c r="F190" s="2892"/>
      <c r="G190" s="2891"/>
      <c r="H190" s="2892"/>
      <c r="I190" s="2891"/>
      <c r="J190" s="2890"/>
      <c r="K190" s="2897"/>
    </row>
    <row r="191" spans="1:11" s="8" customFormat="1" ht="24" customHeight="1" x14ac:dyDescent="0.3">
      <c r="A191" s="188">
        <v>6</v>
      </c>
      <c r="B191" s="2890" t="s">
        <v>4504</v>
      </c>
      <c r="C191" s="2891">
        <v>87600</v>
      </c>
      <c r="D191" s="2891">
        <v>87600</v>
      </c>
      <c r="E191" s="188" t="s">
        <v>22</v>
      </c>
      <c r="F191" s="2892" t="s">
        <v>4507</v>
      </c>
      <c r="G191" s="2891">
        <v>87600</v>
      </c>
      <c r="H191" s="2892" t="s">
        <v>4507</v>
      </c>
      <c r="I191" s="2891">
        <v>87600</v>
      </c>
      <c r="J191" s="2890"/>
      <c r="K191" s="2897" t="s">
        <v>4508</v>
      </c>
    </row>
    <row r="192" spans="1:11" s="8" customFormat="1" ht="24" customHeight="1" x14ac:dyDescent="0.3">
      <c r="A192" s="188"/>
      <c r="B192" s="2890" t="s">
        <v>4509</v>
      </c>
      <c r="C192" s="2891"/>
      <c r="D192" s="2891"/>
      <c r="E192" s="188"/>
      <c r="F192" s="2892"/>
      <c r="G192" s="2891"/>
      <c r="H192" s="2892"/>
      <c r="I192" s="2891"/>
      <c r="J192" s="2893"/>
      <c r="K192" s="2897"/>
    </row>
    <row r="193" spans="1:11" s="8" customFormat="1" ht="24" customHeight="1" x14ac:dyDescent="0.3">
      <c r="A193" s="188">
        <v>7</v>
      </c>
      <c r="B193" s="2890" t="s">
        <v>4510</v>
      </c>
      <c r="C193" s="2891">
        <v>47160</v>
      </c>
      <c r="D193" s="2891">
        <v>47160</v>
      </c>
      <c r="E193" s="188" t="s">
        <v>22</v>
      </c>
      <c r="F193" s="2890" t="s">
        <v>4511</v>
      </c>
      <c r="G193" s="2891">
        <v>47160</v>
      </c>
      <c r="H193" s="2890" t="s">
        <v>4511</v>
      </c>
      <c r="I193" s="2891">
        <v>47160</v>
      </c>
      <c r="J193" s="2891"/>
      <c r="K193" s="2897" t="s">
        <v>4512</v>
      </c>
    </row>
    <row r="194" spans="1:11" s="8" customFormat="1" ht="24" customHeight="1" x14ac:dyDescent="0.3">
      <c r="A194" s="188"/>
      <c r="B194" s="8" t="s">
        <v>4513</v>
      </c>
      <c r="C194" s="2891"/>
      <c r="D194" s="2891"/>
      <c r="E194" s="188"/>
      <c r="F194" s="2892"/>
      <c r="G194" s="2891"/>
      <c r="H194" s="2892"/>
      <c r="I194" s="2891"/>
      <c r="J194" s="2893"/>
      <c r="K194" s="2897"/>
    </row>
    <row r="195" spans="1:11" s="8" customFormat="1" ht="24" customHeight="1" x14ac:dyDescent="0.3">
      <c r="A195" s="188">
        <v>8</v>
      </c>
      <c r="B195" s="2890" t="s">
        <v>4514</v>
      </c>
      <c r="C195" s="2891">
        <v>36465</v>
      </c>
      <c r="D195" s="2891">
        <v>36465</v>
      </c>
      <c r="E195" s="188" t="s">
        <v>22</v>
      </c>
      <c r="F195" s="2890" t="s">
        <v>4515</v>
      </c>
      <c r="G195" s="2891">
        <v>36465</v>
      </c>
      <c r="H195" s="2890" t="s">
        <v>4515</v>
      </c>
      <c r="I195" s="2891">
        <v>36465</v>
      </c>
      <c r="J195" s="2893"/>
      <c r="K195" s="2897" t="s">
        <v>4516</v>
      </c>
    </row>
    <row r="196" spans="1:11" s="8" customFormat="1" ht="24" customHeight="1" x14ac:dyDescent="0.3">
      <c r="A196" s="188"/>
      <c r="B196" s="2890" t="s">
        <v>4517</v>
      </c>
      <c r="C196" s="2891"/>
      <c r="D196" s="2891"/>
      <c r="E196" s="188"/>
      <c r="F196" s="2892"/>
      <c r="G196" s="2891"/>
      <c r="H196" s="2892"/>
      <c r="I196" s="2891"/>
      <c r="J196" s="2893"/>
      <c r="K196" s="2897"/>
    </row>
    <row r="197" spans="1:11" s="8" customFormat="1" ht="24" customHeight="1" x14ac:dyDescent="0.3">
      <c r="A197" s="188">
        <v>9</v>
      </c>
      <c r="B197" s="2890" t="s">
        <v>4518</v>
      </c>
      <c r="C197" s="2891">
        <v>9947</v>
      </c>
      <c r="D197" s="2891">
        <v>9947</v>
      </c>
      <c r="E197" s="188" t="s">
        <v>22</v>
      </c>
      <c r="F197" s="2892" t="s">
        <v>4519</v>
      </c>
      <c r="G197" s="2891">
        <v>9947</v>
      </c>
      <c r="H197" s="2892" t="s">
        <v>4519</v>
      </c>
      <c r="I197" s="2891">
        <v>9947</v>
      </c>
      <c r="J197" s="2893"/>
      <c r="K197" s="2897" t="s">
        <v>4520</v>
      </c>
    </row>
    <row r="198" spans="1:11" s="8" customFormat="1" ht="24" customHeight="1" x14ac:dyDescent="0.3">
      <c r="A198" s="188"/>
      <c r="B198" s="2890" t="s">
        <v>4517</v>
      </c>
      <c r="C198" s="2891"/>
      <c r="D198" s="2891"/>
      <c r="E198" s="188"/>
      <c r="F198" s="2892"/>
      <c r="G198" s="2891"/>
      <c r="H198" s="2892"/>
      <c r="I198" s="2891"/>
      <c r="J198" s="2893"/>
      <c r="K198" s="2897"/>
    </row>
    <row r="199" spans="1:11" s="8" customFormat="1" ht="24" customHeight="1" x14ac:dyDescent="0.3">
      <c r="A199" s="188">
        <v>10</v>
      </c>
      <c r="B199" s="2894" t="s">
        <v>4521</v>
      </c>
      <c r="C199" s="2891">
        <v>127030</v>
      </c>
      <c r="D199" s="2891">
        <v>127030</v>
      </c>
      <c r="E199" s="188" t="s">
        <v>22</v>
      </c>
      <c r="F199" s="2890" t="s">
        <v>4522</v>
      </c>
      <c r="G199" s="2891">
        <v>127030</v>
      </c>
      <c r="H199" s="2890" t="s">
        <v>4522</v>
      </c>
      <c r="I199" s="2891">
        <v>127030</v>
      </c>
      <c r="J199" s="2893"/>
      <c r="K199" s="2897" t="s">
        <v>4523</v>
      </c>
    </row>
    <row r="200" spans="1:11" s="8" customFormat="1" ht="24" customHeight="1" x14ac:dyDescent="0.3">
      <c r="A200" s="188"/>
      <c r="B200" s="2894" t="s">
        <v>4524</v>
      </c>
      <c r="C200" s="2891"/>
      <c r="D200" s="2891"/>
      <c r="E200" s="188"/>
      <c r="F200" s="2895"/>
      <c r="G200" s="2891"/>
      <c r="H200" s="2895"/>
      <c r="I200" s="2891"/>
      <c r="J200" s="2893"/>
      <c r="K200" s="2897"/>
    </row>
    <row r="201" spans="1:11" s="8" customFormat="1" ht="24" customHeight="1" x14ac:dyDescent="0.3">
      <c r="A201" s="188">
        <v>11</v>
      </c>
      <c r="B201" s="2894" t="s">
        <v>4525</v>
      </c>
      <c r="C201" s="2891">
        <v>169122</v>
      </c>
      <c r="D201" s="2891">
        <v>169122</v>
      </c>
      <c r="E201" s="188" t="s">
        <v>22</v>
      </c>
      <c r="F201" s="2890" t="s">
        <v>4526</v>
      </c>
      <c r="G201" s="2891">
        <v>160122</v>
      </c>
      <c r="H201" s="2890" t="s">
        <v>4526</v>
      </c>
      <c r="I201" s="2891">
        <v>160122</v>
      </c>
      <c r="J201" s="2893"/>
      <c r="K201" s="2896" t="s">
        <v>4527</v>
      </c>
    </row>
    <row r="202" spans="1:11" s="8" customFormat="1" ht="24" customHeight="1" x14ac:dyDescent="0.3">
      <c r="A202" s="188"/>
      <c r="B202" s="2890" t="s">
        <v>415</v>
      </c>
      <c r="C202" s="2891"/>
      <c r="D202" s="2891"/>
      <c r="E202" s="188"/>
      <c r="F202" s="2892"/>
      <c r="G202" s="2891"/>
      <c r="H202" s="2892"/>
      <c r="I202" s="2891"/>
      <c r="J202" s="2893"/>
      <c r="K202" s="2896"/>
    </row>
    <row r="203" spans="1:11" s="8" customFormat="1" ht="24" customHeight="1" x14ac:dyDescent="0.3">
      <c r="A203" s="188">
        <v>12</v>
      </c>
      <c r="B203" s="2894" t="s">
        <v>4528</v>
      </c>
      <c r="C203" s="2891">
        <v>476210</v>
      </c>
      <c r="D203" s="2891">
        <v>476210</v>
      </c>
      <c r="E203" s="188" t="s">
        <v>22</v>
      </c>
      <c r="F203" s="2890" t="s">
        <v>4529</v>
      </c>
      <c r="G203" s="2891">
        <v>476210</v>
      </c>
      <c r="H203" s="2890" t="s">
        <v>4529</v>
      </c>
      <c r="I203" s="2891">
        <v>476210</v>
      </c>
      <c r="J203" s="2893"/>
      <c r="K203" s="2896" t="s">
        <v>4530</v>
      </c>
    </row>
    <row r="204" spans="1:11" s="8" customFormat="1" ht="24" customHeight="1" x14ac:dyDescent="0.3">
      <c r="A204" s="188"/>
      <c r="B204" s="2890" t="s">
        <v>4531</v>
      </c>
      <c r="C204" s="2891"/>
      <c r="D204" s="2891"/>
      <c r="E204" s="188"/>
      <c r="F204" s="2892"/>
      <c r="G204" s="2891"/>
      <c r="H204" s="2892"/>
      <c r="I204" s="2891"/>
      <c r="J204" s="2893"/>
      <c r="K204" s="2896"/>
    </row>
    <row r="205" spans="1:11" s="8" customFormat="1" ht="24" customHeight="1" x14ac:dyDescent="0.3">
      <c r="A205" s="188">
        <v>13</v>
      </c>
      <c r="B205" s="2894" t="s">
        <v>4532</v>
      </c>
      <c r="C205" s="2891">
        <v>99950</v>
      </c>
      <c r="D205" s="2891">
        <v>99950</v>
      </c>
      <c r="E205" s="188" t="s">
        <v>22</v>
      </c>
      <c r="F205" s="2892" t="s">
        <v>4533</v>
      </c>
      <c r="G205" s="2891">
        <v>99950</v>
      </c>
      <c r="H205" s="2892" t="s">
        <v>4533</v>
      </c>
      <c r="I205" s="2891">
        <v>99950</v>
      </c>
      <c r="J205" s="2893"/>
      <c r="K205" s="2896" t="s">
        <v>4534</v>
      </c>
    </row>
    <row r="206" spans="1:11" s="8" customFormat="1" ht="24" customHeight="1" x14ac:dyDescent="0.3">
      <c r="A206" s="188"/>
      <c r="B206" s="2890" t="s">
        <v>4535</v>
      </c>
      <c r="C206" s="2891"/>
      <c r="D206" s="2891"/>
      <c r="E206" s="188"/>
      <c r="F206" s="2892"/>
      <c r="G206" s="2891"/>
      <c r="H206" s="2892"/>
      <c r="I206" s="2891"/>
      <c r="J206" s="2893"/>
      <c r="K206" s="2896"/>
    </row>
    <row r="207" spans="1:11" s="8" customFormat="1" ht="24" customHeight="1" x14ac:dyDescent="0.3">
      <c r="A207" s="188">
        <v>14</v>
      </c>
      <c r="B207" s="2890" t="s">
        <v>4536</v>
      </c>
      <c r="C207" s="2891">
        <v>110500</v>
      </c>
      <c r="D207" s="2891">
        <v>110500</v>
      </c>
      <c r="E207" s="188" t="s">
        <v>22</v>
      </c>
      <c r="F207" s="2892" t="s">
        <v>4537</v>
      </c>
      <c r="G207" s="2891">
        <v>110500</v>
      </c>
      <c r="H207" s="2892" t="s">
        <v>4537</v>
      </c>
      <c r="I207" s="2891">
        <v>110500</v>
      </c>
      <c r="J207" s="2893"/>
      <c r="K207" s="2896" t="s">
        <v>4538</v>
      </c>
    </row>
    <row r="208" spans="1:11" s="8" customFormat="1" ht="24" customHeight="1" x14ac:dyDescent="0.3">
      <c r="A208" s="188"/>
      <c r="B208" s="2890" t="s">
        <v>4539</v>
      </c>
      <c r="C208" s="2891"/>
      <c r="D208" s="2891"/>
      <c r="E208" s="188"/>
      <c r="F208" s="2891"/>
      <c r="G208" s="2891"/>
      <c r="H208" s="2891"/>
      <c r="I208" s="2891"/>
      <c r="J208" s="2893"/>
      <c r="K208" s="2896"/>
    </row>
    <row r="209" spans="1:11" s="8" customFormat="1" ht="24" customHeight="1" x14ac:dyDescent="0.3">
      <c r="A209" s="188">
        <v>15</v>
      </c>
      <c r="B209" s="2894" t="s">
        <v>4540</v>
      </c>
      <c r="C209" s="2891">
        <v>17605</v>
      </c>
      <c r="D209" s="2891">
        <v>17605</v>
      </c>
      <c r="E209" s="188" t="s">
        <v>22</v>
      </c>
      <c r="F209" s="2892" t="s">
        <v>4519</v>
      </c>
      <c r="G209" s="2891">
        <v>17605</v>
      </c>
      <c r="H209" s="2892" t="s">
        <v>4519</v>
      </c>
      <c r="I209" s="2891">
        <v>17605</v>
      </c>
      <c r="J209" s="2893"/>
      <c r="K209" s="2896" t="s">
        <v>4541</v>
      </c>
    </row>
    <row r="210" spans="1:11" s="8" customFormat="1" ht="24" customHeight="1" x14ac:dyDescent="0.3">
      <c r="A210" s="188"/>
      <c r="B210" s="2890" t="s">
        <v>1303</v>
      </c>
      <c r="C210" s="2891"/>
      <c r="D210" s="2891"/>
      <c r="E210" s="188"/>
      <c r="F210" s="2892"/>
      <c r="G210" s="2891"/>
      <c r="H210" s="2892"/>
      <c r="I210" s="2891"/>
      <c r="J210" s="2893"/>
      <c r="K210" s="2896"/>
    </row>
    <row r="211" spans="1:11" s="8" customFormat="1" ht="24" customHeight="1" x14ac:dyDescent="0.3">
      <c r="A211" s="188">
        <v>16</v>
      </c>
      <c r="B211" s="2894" t="s">
        <v>4521</v>
      </c>
      <c r="C211" s="2891">
        <v>60400</v>
      </c>
      <c r="D211" s="2891">
        <v>60400</v>
      </c>
      <c r="E211" s="188" t="s">
        <v>22</v>
      </c>
      <c r="F211" s="2890" t="s">
        <v>4522</v>
      </c>
      <c r="G211" s="2891">
        <v>60400</v>
      </c>
      <c r="H211" s="2890" t="s">
        <v>4522</v>
      </c>
      <c r="I211" s="2891">
        <v>60400</v>
      </c>
      <c r="J211" s="2893"/>
      <c r="K211" s="2896" t="s">
        <v>4542</v>
      </c>
    </row>
    <row r="212" spans="1:11" s="8" customFormat="1" ht="24" customHeight="1" x14ac:dyDescent="0.3">
      <c r="A212" s="188"/>
      <c r="B212" s="2890" t="s">
        <v>1303</v>
      </c>
      <c r="C212" s="2891"/>
      <c r="D212" s="2891"/>
      <c r="E212" s="188"/>
      <c r="F212" s="2892"/>
      <c r="G212" s="2891"/>
      <c r="H212" s="2892"/>
      <c r="I212" s="2891"/>
      <c r="J212" s="2890"/>
      <c r="K212" s="2896"/>
    </row>
    <row r="213" spans="1:11" s="8" customFormat="1" ht="24" customHeight="1" x14ac:dyDescent="0.3">
      <c r="A213" s="188">
        <v>17</v>
      </c>
      <c r="B213" s="2890" t="s">
        <v>4504</v>
      </c>
      <c r="C213" s="2891">
        <v>16960</v>
      </c>
      <c r="D213" s="2891">
        <v>16960</v>
      </c>
      <c r="E213" s="188" t="s">
        <v>22</v>
      </c>
      <c r="F213" s="2890" t="s">
        <v>4543</v>
      </c>
      <c r="G213" s="2891">
        <v>16960</v>
      </c>
      <c r="H213" s="2890" t="s">
        <v>4543</v>
      </c>
      <c r="I213" s="2891">
        <v>16960</v>
      </c>
      <c r="J213" s="2890"/>
      <c r="K213" s="2896" t="s">
        <v>4544</v>
      </c>
    </row>
    <row r="214" spans="1:11" s="8" customFormat="1" ht="24" customHeight="1" x14ac:dyDescent="0.3">
      <c r="A214" s="188"/>
      <c r="B214" s="2890" t="s">
        <v>4545</v>
      </c>
      <c r="C214" s="2891"/>
      <c r="D214" s="2891"/>
      <c r="E214" s="188"/>
      <c r="F214" s="2892"/>
      <c r="G214" s="2891"/>
      <c r="H214" s="2892"/>
      <c r="I214" s="2891"/>
      <c r="J214" s="2893"/>
      <c r="K214" s="2896"/>
    </row>
    <row r="215" spans="1:11" s="8" customFormat="1" ht="24" customHeight="1" x14ac:dyDescent="0.3">
      <c r="A215" s="188">
        <v>18</v>
      </c>
      <c r="B215" s="2890" t="s">
        <v>4504</v>
      </c>
      <c r="C215" s="2891">
        <v>94460</v>
      </c>
      <c r="D215" s="2891">
        <v>94460</v>
      </c>
      <c r="E215" s="188" t="s">
        <v>22</v>
      </c>
      <c r="F215" s="2890" t="s">
        <v>4507</v>
      </c>
      <c r="G215" s="2891">
        <v>94460</v>
      </c>
      <c r="H215" s="2890" t="s">
        <v>4507</v>
      </c>
      <c r="I215" s="2891">
        <v>94460</v>
      </c>
      <c r="J215" s="2891"/>
      <c r="K215" s="2896" t="s">
        <v>4546</v>
      </c>
    </row>
    <row r="216" spans="1:11" s="8" customFormat="1" ht="24" customHeight="1" x14ac:dyDescent="0.3">
      <c r="A216" s="188"/>
      <c r="B216" s="2890" t="s">
        <v>4509</v>
      </c>
      <c r="C216" s="2891"/>
      <c r="D216" s="2891"/>
      <c r="E216" s="188"/>
      <c r="F216" s="2892"/>
      <c r="G216" s="2891"/>
      <c r="H216" s="2892"/>
      <c r="I216" s="2891"/>
      <c r="J216" s="2893"/>
      <c r="K216" s="2896"/>
    </row>
    <row r="217" spans="1:11" s="8" customFormat="1" ht="24" customHeight="1" x14ac:dyDescent="0.3">
      <c r="A217" s="188">
        <v>19</v>
      </c>
      <c r="B217" s="2894" t="s">
        <v>4547</v>
      </c>
      <c r="C217" s="2891">
        <v>44010</v>
      </c>
      <c r="D217" s="2891">
        <v>44010</v>
      </c>
      <c r="E217" s="188" t="s">
        <v>22</v>
      </c>
      <c r="F217" s="2892" t="s">
        <v>4548</v>
      </c>
      <c r="G217" s="2891">
        <v>44010</v>
      </c>
      <c r="H217" s="2892" t="s">
        <v>4548</v>
      </c>
      <c r="I217" s="2891">
        <v>44010</v>
      </c>
      <c r="J217" s="2893"/>
      <c r="K217" s="2896" t="s">
        <v>4549</v>
      </c>
    </row>
    <row r="218" spans="1:11" s="8" customFormat="1" ht="24" customHeight="1" x14ac:dyDescent="0.3">
      <c r="A218" s="188"/>
      <c r="B218" s="2890" t="s">
        <v>4550</v>
      </c>
      <c r="C218" s="2891"/>
      <c r="D218" s="2891"/>
      <c r="E218" s="188"/>
      <c r="F218" s="2892"/>
      <c r="G218" s="2891"/>
      <c r="H218" s="2892"/>
      <c r="I218" s="2891"/>
      <c r="J218" s="2893"/>
      <c r="K218" s="2897"/>
    </row>
    <row r="219" spans="1:11" s="8" customFormat="1" ht="24" customHeight="1" x14ac:dyDescent="0.3">
      <c r="A219" s="188"/>
      <c r="B219" s="2890" t="s">
        <v>4551</v>
      </c>
      <c r="C219" s="2891"/>
      <c r="D219" s="2891"/>
      <c r="E219" s="188"/>
      <c r="F219" s="2890"/>
      <c r="G219" s="2891"/>
      <c r="H219" s="2890"/>
      <c r="I219" s="2891"/>
      <c r="J219" s="2893"/>
      <c r="K219" s="2897"/>
    </row>
    <row r="220" spans="1:11" s="8" customFormat="1" ht="20.25" x14ac:dyDescent="0.3">
      <c r="A220" s="87"/>
      <c r="B220" s="87"/>
      <c r="C220" s="2894"/>
      <c r="D220" s="2894"/>
      <c r="E220" s="87"/>
      <c r="F220" s="87"/>
      <c r="G220" s="2894"/>
      <c r="H220" s="87"/>
      <c r="I220" s="2894"/>
      <c r="J220" s="87"/>
      <c r="K220" s="87"/>
    </row>
  </sheetData>
  <mergeCells count="18">
    <mergeCell ref="F96:G96"/>
    <mergeCell ref="H96:I96"/>
    <mergeCell ref="A1:K1"/>
    <mergeCell ref="A3:K3"/>
    <mergeCell ref="F4:G4"/>
    <mergeCell ref="H4:I4"/>
    <mergeCell ref="A48:K48"/>
    <mergeCell ref="A61:H61"/>
    <mergeCell ref="A62:H62"/>
    <mergeCell ref="A63:H63"/>
    <mergeCell ref="A93:J93"/>
    <mergeCell ref="A94:J94"/>
    <mergeCell ref="A95:J95"/>
    <mergeCell ref="A177:K177"/>
    <mergeCell ref="A178:K178"/>
    <mergeCell ref="A179:K179"/>
    <mergeCell ref="F180:G180"/>
    <mergeCell ref="H180:I18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80"/>
  <sheetViews>
    <sheetView topLeftCell="A577" zoomScale="150" zoomScaleNormal="150" workbookViewId="0">
      <selection activeCell="C597" sqref="C597"/>
    </sheetView>
  </sheetViews>
  <sheetFormatPr defaultRowHeight="12.75" x14ac:dyDescent="0.2"/>
  <cols>
    <col min="1" max="1" width="9.140625" customWidth="1"/>
    <col min="2" max="2" width="34.5703125" customWidth="1"/>
    <col min="3" max="3" width="19.28515625" customWidth="1"/>
    <col min="4" max="4" width="19.42578125" customWidth="1"/>
    <col min="5" max="5" width="13.7109375" customWidth="1"/>
    <col min="6" max="6" width="31.140625" customWidth="1"/>
    <col min="7" max="7" width="31.28515625" customWidth="1"/>
    <col min="8" max="8" width="18.7109375" customWidth="1"/>
    <col min="9" max="9" width="23.28515625" customWidth="1"/>
  </cols>
  <sheetData>
    <row r="1" spans="1:9" ht="18.75" x14ac:dyDescent="0.3">
      <c r="A1" s="3566" t="s">
        <v>479</v>
      </c>
      <c r="B1" s="3566"/>
      <c r="C1" s="3566"/>
      <c r="D1" s="3566"/>
      <c r="E1" s="3566"/>
      <c r="F1" s="3566"/>
      <c r="G1" s="3566"/>
      <c r="H1" s="3566"/>
      <c r="I1" s="3566"/>
    </row>
    <row r="2" spans="1:9" ht="18.75" x14ac:dyDescent="0.3">
      <c r="A2" s="3566" t="s">
        <v>1578</v>
      </c>
      <c r="B2" s="3566"/>
      <c r="C2" s="3566"/>
      <c r="D2" s="3566"/>
      <c r="E2" s="3566"/>
      <c r="F2" s="3566"/>
      <c r="G2" s="3566"/>
      <c r="H2" s="3566"/>
      <c r="I2" s="3566"/>
    </row>
    <row r="3" spans="1:9" ht="18.75" x14ac:dyDescent="0.3">
      <c r="A3" s="3567" t="s">
        <v>1579</v>
      </c>
      <c r="B3" s="3567"/>
      <c r="C3" s="3567"/>
      <c r="D3" s="3567"/>
      <c r="E3" s="3567"/>
      <c r="F3" s="3567"/>
      <c r="G3" s="3567"/>
      <c r="H3" s="3567"/>
      <c r="I3" s="3567"/>
    </row>
    <row r="4" spans="1:9" ht="14.25" customHeight="1" x14ac:dyDescent="0.2">
      <c r="A4" s="3564" t="s">
        <v>0</v>
      </c>
      <c r="B4" s="3568" t="s">
        <v>12</v>
      </c>
      <c r="C4" s="3570" t="s">
        <v>13</v>
      </c>
      <c r="D4" s="3570" t="s">
        <v>14</v>
      </c>
      <c r="E4" s="3564" t="s">
        <v>15</v>
      </c>
      <c r="F4" s="3570" t="s">
        <v>16</v>
      </c>
      <c r="G4" s="3572" t="s">
        <v>1580</v>
      </c>
      <c r="H4" s="3564" t="s">
        <v>1581</v>
      </c>
      <c r="I4" s="3564" t="s">
        <v>725</v>
      </c>
    </row>
    <row r="5" spans="1:9" ht="60.75" customHeight="1" x14ac:dyDescent="0.2">
      <c r="A5" s="3565"/>
      <c r="B5" s="3569"/>
      <c r="C5" s="3571"/>
      <c r="D5" s="3571"/>
      <c r="E5" s="3565"/>
      <c r="F5" s="3571"/>
      <c r="G5" s="3573"/>
      <c r="H5" s="3565"/>
      <c r="I5" s="3565"/>
    </row>
    <row r="6" spans="1:9" ht="19.5" customHeight="1" x14ac:dyDescent="0.3">
      <c r="A6" s="842">
        <v>1</v>
      </c>
      <c r="B6" s="843" t="s">
        <v>1582</v>
      </c>
      <c r="C6" s="844">
        <v>3430</v>
      </c>
      <c r="D6" s="845">
        <v>3430</v>
      </c>
      <c r="E6" s="846" t="s">
        <v>1583</v>
      </c>
      <c r="F6" s="847" t="s">
        <v>1584</v>
      </c>
      <c r="G6" s="847" t="s">
        <v>1584</v>
      </c>
      <c r="H6" s="848" t="s">
        <v>1585</v>
      </c>
      <c r="I6" s="849" t="s">
        <v>1586</v>
      </c>
    </row>
    <row r="7" spans="1:9" ht="19.5" customHeight="1" x14ac:dyDescent="0.3">
      <c r="A7" s="842"/>
      <c r="B7" s="850"/>
      <c r="C7" s="844"/>
      <c r="D7" s="845"/>
      <c r="E7" s="851" t="s">
        <v>1587</v>
      </c>
      <c r="F7" s="852">
        <v>3430</v>
      </c>
      <c r="G7" s="852">
        <v>3430</v>
      </c>
      <c r="H7" s="853"/>
      <c r="I7" s="849" t="s">
        <v>1588</v>
      </c>
    </row>
    <row r="8" spans="1:9" ht="19.5" customHeight="1" x14ac:dyDescent="0.3">
      <c r="A8" s="842"/>
      <c r="B8" s="854"/>
      <c r="C8" s="855"/>
      <c r="D8" s="856"/>
      <c r="E8" s="851"/>
      <c r="F8" s="857"/>
      <c r="G8" s="857"/>
      <c r="H8" s="858"/>
      <c r="I8" s="859"/>
    </row>
    <row r="9" spans="1:9" ht="19.5" customHeight="1" x14ac:dyDescent="0.3">
      <c r="A9" s="860">
        <v>2</v>
      </c>
      <c r="B9" s="843" t="s">
        <v>1589</v>
      </c>
      <c r="C9" s="861">
        <v>4000</v>
      </c>
      <c r="D9" s="862">
        <v>4000</v>
      </c>
      <c r="E9" s="846" t="s">
        <v>1583</v>
      </c>
      <c r="F9" s="847" t="s">
        <v>1590</v>
      </c>
      <c r="G9" s="847" t="s">
        <v>1590</v>
      </c>
      <c r="H9" s="848" t="s">
        <v>1585</v>
      </c>
      <c r="I9" s="863" t="s">
        <v>1591</v>
      </c>
    </row>
    <row r="10" spans="1:9" ht="19.5" customHeight="1" x14ac:dyDescent="0.3">
      <c r="A10" s="842"/>
      <c r="B10" s="850"/>
      <c r="C10" s="844"/>
      <c r="D10" s="845"/>
      <c r="E10" s="851" t="s">
        <v>1587</v>
      </c>
      <c r="F10" s="852" t="s">
        <v>1592</v>
      </c>
      <c r="G10" s="852" t="s">
        <v>1592</v>
      </c>
      <c r="H10" s="853"/>
      <c r="I10" s="864" t="s">
        <v>1593</v>
      </c>
    </row>
    <row r="11" spans="1:9" ht="19.5" customHeight="1" x14ac:dyDescent="0.3">
      <c r="A11" s="842"/>
      <c r="B11" s="850"/>
      <c r="C11" s="844"/>
      <c r="D11" s="845"/>
      <c r="E11" s="851"/>
      <c r="F11" s="852">
        <v>4000</v>
      </c>
      <c r="G11" s="852">
        <v>4000</v>
      </c>
      <c r="H11" s="853"/>
      <c r="I11" s="849"/>
    </row>
    <row r="12" spans="1:9" ht="18.75" x14ac:dyDescent="0.3">
      <c r="A12" s="842"/>
      <c r="B12" s="865"/>
      <c r="C12" s="855"/>
      <c r="D12" s="856"/>
      <c r="E12" s="851"/>
      <c r="F12" s="866"/>
      <c r="G12" s="866"/>
      <c r="H12" s="858"/>
      <c r="I12" s="864"/>
    </row>
    <row r="13" spans="1:9" ht="22.5" customHeight="1" x14ac:dyDescent="0.3">
      <c r="A13" s="860">
        <v>3</v>
      </c>
      <c r="B13" s="843" t="s">
        <v>1065</v>
      </c>
      <c r="C13" s="862">
        <v>2925</v>
      </c>
      <c r="D13" s="861">
        <v>2925</v>
      </c>
      <c r="E13" s="846" t="s">
        <v>1583</v>
      </c>
      <c r="F13" s="867" t="s">
        <v>1594</v>
      </c>
      <c r="G13" s="867" t="s">
        <v>1594</v>
      </c>
      <c r="H13" s="848" t="s">
        <v>1585</v>
      </c>
      <c r="I13" s="863" t="s">
        <v>1595</v>
      </c>
    </row>
    <row r="14" spans="1:9" ht="18.75" x14ac:dyDescent="0.3">
      <c r="A14" s="842"/>
      <c r="B14" s="850"/>
      <c r="C14" s="856"/>
      <c r="D14" s="868"/>
      <c r="E14" s="851" t="s">
        <v>1587</v>
      </c>
      <c r="F14" s="866">
        <v>2925</v>
      </c>
      <c r="G14" s="866">
        <v>2925</v>
      </c>
      <c r="H14" s="858"/>
      <c r="I14" s="864" t="s">
        <v>218</v>
      </c>
    </row>
    <row r="15" spans="1:9" ht="18.75" x14ac:dyDescent="0.3">
      <c r="A15" s="869"/>
      <c r="B15" s="865"/>
      <c r="C15" s="870"/>
      <c r="D15" s="871"/>
      <c r="E15" s="872"/>
      <c r="F15" s="873"/>
      <c r="G15" s="873"/>
      <c r="H15" s="874"/>
      <c r="I15" s="875"/>
    </row>
    <row r="16" spans="1:9" ht="22.5" customHeight="1" x14ac:dyDescent="0.3">
      <c r="A16" s="860">
        <v>4</v>
      </c>
      <c r="B16" s="843" t="s">
        <v>383</v>
      </c>
      <c r="C16" s="862">
        <v>8070</v>
      </c>
      <c r="D16" s="861">
        <v>8070</v>
      </c>
      <c r="E16" s="846" t="s">
        <v>1583</v>
      </c>
      <c r="F16" s="867" t="s">
        <v>1596</v>
      </c>
      <c r="G16" s="867" t="s">
        <v>1596</v>
      </c>
      <c r="H16" s="848" t="s">
        <v>1585</v>
      </c>
      <c r="I16" s="863" t="s">
        <v>1597</v>
      </c>
    </row>
    <row r="17" spans="1:9" ht="18.75" x14ac:dyDescent="0.3">
      <c r="A17" s="842"/>
      <c r="B17" s="850"/>
      <c r="C17" s="856"/>
      <c r="D17" s="868"/>
      <c r="E17" s="851" t="s">
        <v>1587</v>
      </c>
      <c r="F17" s="866">
        <v>8070</v>
      </c>
      <c r="G17" s="866">
        <v>8070</v>
      </c>
      <c r="H17" s="858"/>
      <c r="I17" s="864" t="s">
        <v>229</v>
      </c>
    </row>
    <row r="18" spans="1:9" ht="20.25" customHeight="1" x14ac:dyDescent="0.3">
      <c r="A18" s="842"/>
      <c r="B18" s="850"/>
      <c r="C18" s="856"/>
      <c r="D18" s="868"/>
      <c r="E18" s="851"/>
      <c r="F18" s="866" t="s">
        <v>1598</v>
      </c>
      <c r="G18" s="866"/>
      <c r="H18" s="858"/>
      <c r="I18" s="864"/>
    </row>
    <row r="19" spans="1:9" ht="18.75" x14ac:dyDescent="0.3">
      <c r="A19" s="842"/>
      <c r="B19" s="850"/>
      <c r="C19" s="856"/>
      <c r="D19" s="868"/>
      <c r="E19" s="851"/>
      <c r="F19" s="866">
        <v>8200</v>
      </c>
      <c r="G19" s="866"/>
      <c r="H19" s="858"/>
      <c r="I19" s="864"/>
    </row>
    <row r="20" spans="1:9" ht="18.75" x14ac:dyDescent="0.3">
      <c r="A20" s="842"/>
      <c r="B20" s="850"/>
      <c r="C20" s="856"/>
      <c r="D20" s="868"/>
      <c r="E20" s="851"/>
      <c r="F20" s="866" t="s">
        <v>1599</v>
      </c>
      <c r="G20" s="866"/>
      <c r="H20" s="858"/>
      <c r="I20" s="864"/>
    </row>
    <row r="21" spans="1:9" ht="18.75" x14ac:dyDescent="0.3">
      <c r="A21" s="869"/>
      <c r="B21" s="865"/>
      <c r="C21" s="870"/>
      <c r="D21" s="871"/>
      <c r="E21" s="872"/>
      <c r="F21" s="873">
        <v>8400</v>
      </c>
      <c r="G21" s="873"/>
      <c r="H21" s="874"/>
      <c r="I21" s="875"/>
    </row>
    <row r="22" spans="1:9" ht="22.5" customHeight="1" x14ac:dyDescent="0.3">
      <c r="A22" s="860">
        <v>5</v>
      </c>
      <c r="B22" s="843" t="s">
        <v>1600</v>
      </c>
      <c r="C22" s="862">
        <v>7064</v>
      </c>
      <c r="D22" s="861">
        <v>7064</v>
      </c>
      <c r="E22" s="846" t="s">
        <v>1583</v>
      </c>
      <c r="F22" s="867" t="s">
        <v>1601</v>
      </c>
      <c r="G22" s="867" t="s">
        <v>1601</v>
      </c>
      <c r="H22" s="848" t="s">
        <v>1585</v>
      </c>
      <c r="I22" s="863" t="s">
        <v>1602</v>
      </c>
    </row>
    <row r="23" spans="1:9" ht="18.75" x14ac:dyDescent="0.3">
      <c r="A23" s="842"/>
      <c r="B23" s="850"/>
      <c r="C23" s="856"/>
      <c r="D23" s="868"/>
      <c r="E23" s="851" t="s">
        <v>1587</v>
      </c>
      <c r="F23" s="866">
        <v>7064</v>
      </c>
      <c r="G23" s="866">
        <v>7064</v>
      </c>
      <c r="H23" s="858"/>
      <c r="I23" s="864" t="s">
        <v>234</v>
      </c>
    </row>
    <row r="24" spans="1:9" ht="18.75" x14ac:dyDescent="0.3">
      <c r="A24" s="869"/>
      <c r="B24" s="865"/>
      <c r="C24" s="870"/>
      <c r="D24" s="871"/>
      <c r="E24" s="872"/>
      <c r="F24" s="873"/>
      <c r="G24" s="873"/>
      <c r="H24" s="874"/>
      <c r="I24" s="875"/>
    </row>
    <row r="25" spans="1:9" ht="18.75" x14ac:dyDescent="0.3">
      <c r="A25" s="860">
        <v>6</v>
      </c>
      <c r="B25" s="843" t="s">
        <v>1603</v>
      </c>
      <c r="C25" s="862">
        <v>53368</v>
      </c>
      <c r="D25" s="861"/>
      <c r="E25" s="846" t="s">
        <v>1583</v>
      </c>
      <c r="F25" s="867"/>
      <c r="G25" s="867" t="s">
        <v>1604</v>
      </c>
      <c r="H25" s="848" t="s">
        <v>1585</v>
      </c>
      <c r="I25" s="863" t="s">
        <v>1605</v>
      </c>
    </row>
    <row r="26" spans="1:9" ht="18.75" x14ac:dyDescent="0.3">
      <c r="A26" s="842"/>
      <c r="B26" s="850" t="s">
        <v>1606</v>
      </c>
      <c r="C26" s="856"/>
      <c r="D26" s="868"/>
      <c r="E26" s="851" t="s">
        <v>1587</v>
      </c>
      <c r="F26" s="866"/>
      <c r="G26" s="866" t="s">
        <v>1607</v>
      </c>
      <c r="H26" s="858"/>
      <c r="I26" s="864" t="s">
        <v>1221</v>
      </c>
    </row>
    <row r="27" spans="1:9" ht="18.75" x14ac:dyDescent="0.3">
      <c r="A27" s="842"/>
      <c r="B27" s="850" t="s">
        <v>1608</v>
      </c>
      <c r="C27" s="856"/>
      <c r="D27" s="868"/>
      <c r="E27" s="851"/>
      <c r="F27" s="866"/>
      <c r="G27" s="866">
        <v>53368</v>
      </c>
      <c r="H27" s="858"/>
      <c r="I27" s="864"/>
    </row>
    <row r="28" spans="1:9" ht="18.75" x14ac:dyDescent="0.3">
      <c r="A28" s="869"/>
      <c r="B28" s="865"/>
      <c r="C28" s="870"/>
      <c r="D28" s="871"/>
      <c r="E28" s="872"/>
      <c r="F28" s="873"/>
      <c r="G28" s="873"/>
      <c r="H28" s="874"/>
      <c r="I28" s="875"/>
    </row>
    <row r="29" spans="1:9" ht="18.75" x14ac:dyDescent="0.3">
      <c r="A29" s="860">
        <v>7</v>
      </c>
      <c r="B29" s="843" t="s">
        <v>1609</v>
      </c>
      <c r="C29" s="862">
        <v>9084</v>
      </c>
      <c r="D29" s="862">
        <v>9084</v>
      </c>
      <c r="E29" s="846" t="s">
        <v>1583</v>
      </c>
      <c r="F29" s="867" t="s">
        <v>1610</v>
      </c>
      <c r="G29" s="867" t="s">
        <v>1610</v>
      </c>
      <c r="H29" s="848" t="s">
        <v>1585</v>
      </c>
      <c r="I29" s="863" t="s">
        <v>1611</v>
      </c>
    </row>
    <row r="30" spans="1:9" ht="18.75" x14ac:dyDescent="0.3">
      <c r="A30" s="842"/>
      <c r="B30" s="850" t="s">
        <v>1612</v>
      </c>
      <c r="C30" s="856"/>
      <c r="D30" s="868"/>
      <c r="E30" s="851" t="s">
        <v>1587</v>
      </c>
      <c r="F30" s="866">
        <v>9084</v>
      </c>
      <c r="G30" s="866">
        <v>9084</v>
      </c>
      <c r="H30" s="858"/>
      <c r="I30" s="864" t="s">
        <v>250</v>
      </c>
    </row>
    <row r="31" spans="1:9" ht="18.75" x14ac:dyDescent="0.3">
      <c r="A31" s="842"/>
      <c r="B31" s="850"/>
      <c r="C31" s="856"/>
      <c r="D31" s="868"/>
      <c r="E31" s="851"/>
      <c r="F31" s="866" t="s">
        <v>1599</v>
      </c>
      <c r="G31" s="866"/>
      <c r="H31" s="858"/>
      <c r="I31" s="864"/>
    </row>
    <row r="32" spans="1:9" ht="18.75" x14ac:dyDescent="0.3">
      <c r="A32" s="842"/>
      <c r="B32" s="850"/>
      <c r="C32" s="856"/>
      <c r="D32" s="868"/>
      <c r="E32" s="851"/>
      <c r="F32" s="866">
        <v>9336</v>
      </c>
      <c r="G32" s="866"/>
      <c r="H32" s="858"/>
      <c r="I32" s="864"/>
    </row>
    <row r="33" spans="1:9" ht="18.75" x14ac:dyDescent="0.3">
      <c r="A33" s="842"/>
      <c r="B33" s="850"/>
      <c r="C33" s="856"/>
      <c r="D33" s="868"/>
      <c r="E33" s="851"/>
      <c r="F33" s="866" t="s">
        <v>1598</v>
      </c>
      <c r="G33" s="866"/>
      <c r="H33" s="858"/>
      <c r="I33" s="864"/>
    </row>
    <row r="34" spans="1:9" ht="18.75" x14ac:dyDescent="0.3">
      <c r="A34" s="869"/>
      <c r="B34" s="865"/>
      <c r="C34" s="870"/>
      <c r="D34" s="871"/>
      <c r="E34" s="872"/>
      <c r="F34" s="873">
        <v>9690</v>
      </c>
      <c r="G34" s="873"/>
      <c r="H34" s="874"/>
      <c r="I34" s="875"/>
    </row>
    <row r="35" spans="1:9" ht="18.75" x14ac:dyDescent="0.3">
      <c r="A35" s="860">
        <v>8</v>
      </c>
      <c r="B35" s="843" t="s">
        <v>1613</v>
      </c>
      <c r="C35" s="862">
        <v>9600</v>
      </c>
      <c r="D35" s="862">
        <v>9600</v>
      </c>
      <c r="E35" s="846" t="s">
        <v>1583</v>
      </c>
      <c r="F35" s="867" t="s">
        <v>1614</v>
      </c>
      <c r="G35" s="867" t="s">
        <v>1614</v>
      </c>
      <c r="H35" s="848" t="s">
        <v>1585</v>
      </c>
      <c r="I35" s="863" t="s">
        <v>1615</v>
      </c>
    </row>
    <row r="36" spans="1:9" ht="18.75" x14ac:dyDescent="0.3">
      <c r="A36" s="842"/>
      <c r="B36" s="850" t="s">
        <v>1616</v>
      </c>
      <c r="C36" s="856"/>
      <c r="D36" s="868"/>
      <c r="E36" s="851" t="s">
        <v>1587</v>
      </c>
      <c r="F36" s="866">
        <v>9600</v>
      </c>
      <c r="G36" s="866">
        <v>9600</v>
      </c>
      <c r="H36" s="858"/>
      <c r="I36" s="864" t="s">
        <v>1225</v>
      </c>
    </row>
    <row r="37" spans="1:9" ht="25.5" customHeight="1" x14ac:dyDescent="0.3">
      <c r="A37" s="842"/>
      <c r="B37" s="850"/>
      <c r="C37" s="856"/>
      <c r="D37" s="868"/>
      <c r="E37" s="851"/>
      <c r="F37" s="866" t="s">
        <v>1617</v>
      </c>
      <c r="G37" s="866"/>
      <c r="H37" s="858"/>
      <c r="I37" s="864"/>
    </row>
    <row r="38" spans="1:9" ht="18.75" x14ac:dyDescent="0.3">
      <c r="A38" s="842"/>
      <c r="B38" s="850"/>
      <c r="C38" s="856"/>
      <c r="D38" s="868"/>
      <c r="E38" s="851"/>
      <c r="F38" s="866">
        <v>13910</v>
      </c>
      <c r="G38" s="866"/>
      <c r="H38" s="858"/>
      <c r="I38" s="864"/>
    </row>
    <row r="39" spans="1:9" ht="18.75" x14ac:dyDescent="0.3">
      <c r="A39" s="842"/>
      <c r="B39" s="850"/>
      <c r="C39" s="856"/>
      <c r="D39" s="868"/>
      <c r="E39" s="851"/>
      <c r="F39" s="866" t="s">
        <v>1618</v>
      </c>
      <c r="G39" s="866"/>
      <c r="H39" s="858"/>
      <c r="I39" s="864"/>
    </row>
    <row r="40" spans="1:9" ht="18.75" x14ac:dyDescent="0.3">
      <c r="A40" s="869"/>
      <c r="B40" s="865"/>
      <c r="C40" s="870"/>
      <c r="D40" s="871"/>
      <c r="E40" s="872"/>
      <c r="F40" s="873">
        <v>11770</v>
      </c>
      <c r="G40" s="873"/>
      <c r="H40" s="874"/>
      <c r="I40" s="875"/>
    </row>
    <row r="42" spans="1:9" s="3206" customFormat="1" ht="18.75" customHeight="1" x14ac:dyDescent="0.3">
      <c r="A42" s="3574" t="s">
        <v>2950</v>
      </c>
      <c r="B42" s="3574"/>
      <c r="C42" s="3574"/>
      <c r="D42" s="3574"/>
      <c r="E42" s="3574"/>
      <c r="F42" s="3574"/>
      <c r="G42" s="3574"/>
      <c r="H42" s="3574"/>
      <c r="I42" s="3574"/>
    </row>
    <row r="43" spans="1:9" s="3206" customFormat="1" ht="18.75" customHeight="1" x14ac:dyDescent="0.3">
      <c r="A43" s="3575" t="s">
        <v>2951</v>
      </c>
      <c r="B43" s="3575"/>
      <c r="C43" s="3575"/>
      <c r="D43" s="3575"/>
      <c r="E43" s="3575"/>
      <c r="F43" s="3575"/>
      <c r="G43" s="3575"/>
      <c r="H43" s="3575"/>
      <c r="I43" s="3575"/>
    </row>
    <row r="44" spans="1:9" s="3206" customFormat="1" ht="18.75" customHeight="1" x14ac:dyDescent="0.3">
      <c r="A44" s="3576" t="s">
        <v>3109</v>
      </c>
      <c r="B44" s="3576"/>
      <c r="C44" s="3576"/>
      <c r="D44" s="3576"/>
      <c r="E44" s="3576"/>
      <c r="F44" s="3576"/>
      <c r="G44" s="3576"/>
      <c r="H44" s="3576"/>
      <c r="I44" s="3576"/>
    </row>
    <row r="45" spans="1:9" s="3210" customFormat="1" ht="18.75" customHeight="1" x14ac:dyDescent="0.3">
      <c r="A45" s="3207" t="s">
        <v>0</v>
      </c>
      <c r="B45" s="3207" t="s">
        <v>12</v>
      </c>
      <c r="C45" s="3208" t="s">
        <v>2175</v>
      </c>
      <c r="D45" s="3209" t="s">
        <v>14</v>
      </c>
      <c r="E45" s="3207" t="s">
        <v>15</v>
      </c>
      <c r="F45" s="3208" t="s">
        <v>174</v>
      </c>
      <c r="G45" s="3207" t="s">
        <v>344</v>
      </c>
      <c r="H45" s="3208" t="s">
        <v>18</v>
      </c>
      <c r="I45" s="3207" t="s">
        <v>346</v>
      </c>
    </row>
    <row r="46" spans="1:9" s="3210" customFormat="1" ht="18.75" customHeight="1" x14ac:dyDescent="0.3">
      <c r="A46" s="3211"/>
      <c r="B46" s="3212"/>
      <c r="C46" s="3213" t="s">
        <v>2952</v>
      </c>
      <c r="D46" s="3214"/>
      <c r="E46" s="3215"/>
      <c r="F46" s="3213" t="s">
        <v>179</v>
      </c>
      <c r="G46" s="3211" t="s">
        <v>180</v>
      </c>
      <c r="H46" s="3216"/>
      <c r="I46" s="3211" t="s">
        <v>347</v>
      </c>
    </row>
    <row r="47" spans="1:9" s="3210" customFormat="1" ht="18.75" customHeight="1" x14ac:dyDescent="0.3">
      <c r="A47" s="3217"/>
      <c r="B47" s="3218"/>
      <c r="C47" s="3219" t="s">
        <v>348</v>
      </c>
      <c r="D47" s="3220"/>
      <c r="E47" s="3221"/>
      <c r="F47" s="3222"/>
      <c r="G47" s="3221"/>
      <c r="H47" s="3222"/>
      <c r="I47" s="3217" t="s">
        <v>348</v>
      </c>
    </row>
    <row r="48" spans="1:9" s="6" customFormat="1" ht="18.75" customHeight="1" x14ac:dyDescent="0.5">
      <c r="A48" s="3223">
        <v>1</v>
      </c>
      <c r="B48" s="3224" t="s">
        <v>2953</v>
      </c>
      <c r="C48" s="3225">
        <v>67768.800000000003</v>
      </c>
      <c r="D48" s="3226">
        <v>67768.800000000003</v>
      </c>
      <c r="E48" s="3227" t="s">
        <v>1583</v>
      </c>
      <c r="F48" s="3228" t="s">
        <v>2954</v>
      </c>
      <c r="G48" s="3229" t="s">
        <v>2954</v>
      </c>
      <c r="H48" s="3230" t="s">
        <v>163</v>
      </c>
      <c r="I48" s="3231" t="s">
        <v>2955</v>
      </c>
    </row>
    <row r="49" spans="1:9" s="6" customFormat="1" ht="18.75" customHeight="1" x14ac:dyDescent="0.5">
      <c r="A49" s="3227"/>
      <c r="B49" s="3232" t="s">
        <v>2956</v>
      </c>
      <c r="C49" s="3225"/>
      <c r="D49" s="3226"/>
      <c r="E49" s="3227" t="s">
        <v>1587</v>
      </c>
      <c r="F49" s="3228" t="s">
        <v>2957</v>
      </c>
      <c r="G49" s="3229" t="s">
        <v>2957</v>
      </c>
      <c r="H49" s="3230"/>
      <c r="I49" s="3231" t="s">
        <v>2958</v>
      </c>
    </row>
    <row r="50" spans="1:9" s="6" customFormat="1" ht="18.75" customHeight="1" x14ac:dyDescent="0.5">
      <c r="A50" s="3227"/>
      <c r="B50" s="3232" t="s">
        <v>2959</v>
      </c>
      <c r="C50" s="3225"/>
      <c r="D50" s="3226"/>
      <c r="E50" s="3227"/>
      <c r="F50" s="3228"/>
      <c r="G50" s="3229"/>
      <c r="H50" s="3230"/>
      <c r="I50" s="3231"/>
    </row>
    <row r="51" spans="1:9" s="6" customFormat="1" ht="18.75" customHeight="1" x14ac:dyDescent="0.3">
      <c r="A51" s="3233"/>
      <c r="B51" s="3234"/>
      <c r="C51" s="3235"/>
      <c r="D51" s="3236"/>
      <c r="E51" s="3237"/>
      <c r="F51" s="3238"/>
      <c r="G51" s="3237"/>
      <c r="H51" s="3238"/>
      <c r="I51" s="3237"/>
    </row>
    <row r="52" spans="1:9" s="6" customFormat="1" ht="18.75" customHeight="1" x14ac:dyDescent="0.5">
      <c r="A52" s="3227">
        <v>2</v>
      </c>
      <c r="B52" s="3232" t="s">
        <v>2960</v>
      </c>
      <c r="C52" s="3239">
        <v>71073.75</v>
      </c>
      <c r="D52" s="3240">
        <v>71073.75</v>
      </c>
      <c r="E52" s="3227" t="s">
        <v>1583</v>
      </c>
      <c r="F52" s="3228" t="s">
        <v>2954</v>
      </c>
      <c r="G52" s="3229" t="s">
        <v>2954</v>
      </c>
      <c r="H52" s="3230" t="s">
        <v>163</v>
      </c>
      <c r="I52" s="3231" t="s">
        <v>2961</v>
      </c>
    </row>
    <row r="53" spans="1:9" s="6" customFormat="1" ht="18.75" customHeight="1" x14ac:dyDescent="0.3">
      <c r="A53" s="3227"/>
      <c r="B53" s="3241" t="s">
        <v>2962</v>
      </c>
      <c r="C53" s="3239"/>
      <c r="D53" s="3240"/>
      <c r="E53" s="3227" t="s">
        <v>1587</v>
      </c>
      <c r="F53" s="3228" t="s">
        <v>2957</v>
      </c>
      <c r="G53" s="3231" t="s">
        <v>2957</v>
      </c>
      <c r="H53" s="3228"/>
      <c r="I53" s="3231" t="s">
        <v>2958</v>
      </c>
    </row>
    <row r="54" spans="1:9" s="6" customFormat="1" ht="18.75" customHeight="1" x14ac:dyDescent="0.3">
      <c r="A54" s="3227"/>
      <c r="B54" s="3241" t="s">
        <v>2963</v>
      </c>
      <c r="C54" s="3239"/>
      <c r="D54" s="3240"/>
      <c r="E54" s="3227"/>
      <c r="F54" s="3228"/>
      <c r="G54" s="3231"/>
      <c r="H54" s="3228"/>
      <c r="I54" s="3231"/>
    </row>
    <row r="55" spans="1:9" s="6" customFormat="1" ht="18.75" customHeight="1" x14ac:dyDescent="0.3">
      <c r="A55" s="3233"/>
      <c r="B55" s="3234"/>
      <c r="C55" s="3235"/>
      <c r="D55" s="3236"/>
      <c r="E55" s="3237"/>
      <c r="F55" s="3238"/>
      <c r="G55" s="3237" t="s">
        <v>361</v>
      </c>
      <c r="H55" s="3238"/>
      <c r="I55" s="3237"/>
    </row>
    <row r="56" spans="1:9" s="6" customFormat="1" ht="18.75" customHeight="1" x14ac:dyDescent="0.5">
      <c r="A56" s="3242">
        <v>3</v>
      </c>
      <c r="B56" s="3224" t="s">
        <v>2964</v>
      </c>
      <c r="C56" s="3243">
        <v>73337</v>
      </c>
      <c r="D56" s="3244">
        <v>73337</v>
      </c>
      <c r="E56" s="3227" t="s">
        <v>1583</v>
      </c>
      <c r="F56" s="3245" t="s">
        <v>2954</v>
      </c>
      <c r="G56" s="3246" t="s">
        <v>2954</v>
      </c>
      <c r="H56" s="3247" t="s">
        <v>163</v>
      </c>
      <c r="I56" s="3231" t="s">
        <v>2965</v>
      </c>
    </row>
    <row r="57" spans="1:9" s="6" customFormat="1" ht="18.75" customHeight="1" x14ac:dyDescent="0.3">
      <c r="A57" s="3227"/>
      <c r="B57" s="3232" t="s">
        <v>2966</v>
      </c>
      <c r="C57" s="3239"/>
      <c r="D57" s="3240"/>
      <c r="E57" s="3227" t="s">
        <v>1587</v>
      </c>
      <c r="F57" s="3228" t="s">
        <v>2957</v>
      </c>
      <c r="G57" s="3231" t="s">
        <v>2957</v>
      </c>
      <c r="H57" s="3228"/>
      <c r="I57" s="3231" t="s">
        <v>2967</v>
      </c>
    </row>
    <row r="58" spans="1:9" s="6" customFormat="1" ht="18.75" customHeight="1" x14ac:dyDescent="0.3">
      <c r="A58" s="3233"/>
      <c r="B58" s="3234"/>
      <c r="C58" s="3235"/>
      <c r="D58" s="3236"/>
      <c r="E58" s="3237"/>
      <c r="F58" s="3238"/>
      <c r="G58" s="3237"/>
      <c r="H58" s="3238"/>
      <c r="I58" s="3237"/>
    </row>
    <row r="59" spans="1:9" s="6" customFormat="1" ht="18.75" customHeight="1" x14ac:dyDescent="0.5">
      <c r="A59" s="3242">
        <v>4</v>
      </c>
      <c r="B59" s="3224" t="s">
        <v>2968</v>
      </c>
      <c r="C59" s="3243">
        <v>13888</v>
      </c>
      <c r="D59" s="3244">
        <v>13888</v>
      </c>
      <c r="E59" s="3227" t="s">
        <v>1583</v>
      </c>
      <c r="F59" s="3245" t="s">
        <v>2969</v>
      </c>
      <c r="G59" s="3245" t="s">
        <v>2969</v>
      </c>
      <c r="H59" s="3247" t="s">
        <v>163</v>
      </c>
      <c r="I59" s="3248" t="s">
        <v>2970</v>
      </c>
    </row>
    <row r="60" spans="1:9" s="6" customFormat="1" ht="18.75" customHeight="1" x14ac:dyDescent="0.3">
      <c r="A60" s="3227"/>
      <c r="B60" s="3232"/>
      <c r="C60" s="3239"/>
      <c r="D60" s="3240"/>
      <c r="E60" s="3227" t="s">
        <v>1587</v>
      </c>
      <c r="F60" s="3228"/>
      <c r="G60" s="3231"/>
      <c r="H60" s="3228"/>
      <c r="I60" s="3231" t="s">
        <v>2971</v>
      </c>
    </row>
    <row r="61" spans="1:9" s="6" customFormat="1" ht="18.75" customHeight="1" x14ac:dyDescent="0.3">
      <c r="A61" s="3233"/>
      <c r="B61" s="3234"/>
      <c r="C61" s="3235"/>
      <c r="D61" s="3236"/>
      <c r="E61" s="3237"/>
      <c r="F61" s="3238"/>
      <c r="G61" s="3237"/>
      <c r="H61" s="3238"/>
      <c r="I61" s="3237"/>
    </row>
    <row r="62" spans="1:9" s="6" customFormat="1" ht="18.75" customHeight="1" x14ac:dyDescent="0.5">
      <c r="A62" s="3242">
        <v>5</v>
      </c>
      <c r="B62" s="3224" t="s">
        <v>2972</v>
      </c>
      <c r="C62" s="3243">
        <v>80460</v>
      </c>
      <c r="D62" s="3244">
        <v>80460</v>
      </c>
      <c r="E62" s="3242" t="s">
        <v>1583</v>
      </c>
      <c r="F62" s="3245" t="s">
        <v>2973</v>
      </c>
      <c r="G62" s="3245" t="s">
        <v>2973</v>
      </c>
      <c r="H62" s="3247" t="s">
        <v>163</v>
      </c>
      <c r="I62" s="3248" t="s">
        <v>2974</v>
      </c>
    </row>
    <row r="63" spans="1:9" s="6" customFormat="1" ht="18.75" customHeight="1" x14ac:dyDescent="0.3">
      <c r="A63" s="3227"/>
      <c r="B63" s="3232"/>
      <c r="C63" s="3239"/>
      <c r="D63" s="3240"/>
      <c r="E63" s="3227" t="s">
        <v>1587</v>
      </c>
      <c r="F63" s="3228"/>
      <c r="G63" s="3228"/>
      <c r="H63" s="3228"/>
      <c r="I63" s="3231" t="s">
        <v>2971</v>
      </c>
    </row>
    <row r="64" spans="1:9" s="6" customFormat="1" ht="18.75" customHeight="1" x14ac:dyDescent="0.3">
      <c r="A64" s="3233"/>
      <c r="B64" s="3234"/>
      <c r="C64" s="3235"/>
      <c r="D64" s="3236"/>
      <c r="E64" s="3237"/>
      <c r="F64" s="3238"/>
      <c r="G64" s="3237"/>
      <c r="H64" s="3238"/>
      <c r="I64" s="3237"/>
    </row>
    <row r="65" spans="1:9" s="6" customFormat="1" ht="18.75" customHeight="1" x14ac:dyDescent="0.5">
      <c r="A65" s="3227">
        <v>6</v>
      </c>
      <c r="B65" s="3232" t="s">
        <v>2975</v>
      </c>
      <c r="C65" s="3239">
        <v>74400</v>
      </c>
      <c r="D65" s="3240">
        <v>74400</v>
      </c>
      <c r="E65" s="3227" t="s">
        <v>1583</v>
      </c>
      <c r="F65" s="3228" t="s">
        <v>2976</v>
      </c>
      <c r="G65" s="3229" t="s">
        <v>2976</v>
      </c>
      <c r="H65" s="3230" t="s">
        <v>163</v>
      </c>
      <c r="I65" s="3231" t="s">
        <v>2977</v>
      </c>
    </row>
    <row r="66" spans="1:9" s="6" customFormat="1" ht="18.75" customHeight="1" x14ac:dyDescent="0.3">
      <c r="A66" s="3227"/>
      <c r="B66" s="3232" t="s">
        <v>2978</v>
      </c>
      <c r="C66" s="3239"/>
      <c r="D66" s="3240"/>
      <c r="E66" s="3227" t="s">
        <v>1587</v>
      </c>
      <c r="F66" s="3228" t="s">
        <v>2979</v>
      </c>
      <c r="G66" s="3231" t="s">
        <v>2979</v>
      </c>
      <c r="H66" s="3228"/>
      <c r="I66" s="3231" t="s">
        <v>2971</v>
      </c>
    </row>
    <row r="67" spans="1:9" s="6" customFormat="1" ht="18.75" customHeight="1" x14ac:dyDescent="0.3">
      <c r="A67" s="3233"/>
      <c r="B67" s="3234"/>
      <c r="C67" s="3235"/>
      <c r="D67" s="3236"/>
      <c r="E67" s="3237"/>
      <c r="F67" s="3238"/>
      <c r="G67" s="3237"/>
      <c r="H67" s="3238"/>
      <c r="I67" s="3237"/>
    </row>
    <row r="68" spans="1:9" s="6" customFormat="1" ht="18.75" customHeight="1" x14ac:dyDescent="0.5">
      <c r="A68" s="3242">
        <v>7</v>
      </c>
      <c r="B68" s="3224" t="s">
        <v>2980</v>
      </c>
      <c r="C68" s="3239">
        <v>23490</v>
      </c>
      <c r="D68" s="3240">
        <v>23490</v>
      </c>
      <c r="E68" s="3227" t="s">
        <v>1583</v>
      </c>
      <c r="F68" s="3229" t="s">
        <v>2981</v>
      </c>
      <c r="G68" s="3229" t="s">
        <v>2981</v>
      </c>
      <c r="H68" s="3230" t="s">
        <v>163</v>
      </c>
      <c r="I68" s="3231" t="s">
        <v>2982</v>
      </c>
    </row>
    <row r="69" spans="1:9" s="6" customFormat="1" ht="18.75" customHeight="1" x14ac:dyDescent="0.3">
      <c r="A69" s="3227"/>
      <c r="B69" s="3232" t="s">
        <v>2983</v>
      </c>
      <c r="C69" s="3239"/>
      <c r="D69" s="3240"/>
      <c r="E69" s="3227" t="s">
        <v>1587</v>
      </c>
      <c r="F69" s="3228" t="s">
        <v>2979</v>
      </c>
      <c r="G69" s="3231" t="s">
        <v>2979</v>
      </c>
      <c r="H69" s="3228"/>
      <c r="I69" s="3231" t="s">
        <v>2971</v>
      </c>
    </row>
    <row r="70" spans="1:9" s="6" customFormat="1" ht="18.75" customHeight="1" x14ac:dyDescent="0.3">
      <c r="A70" s="3233"/>
      <c r="B70" s="3234"/>
      <c r="C70" s="3235"/>
      <c r="D70" s="3236"/>
      <c r="E70" s="3237"/>
      <c r="F70" s="3238"/>
      <c r="G70" s="3237"/>
      <c r="H70" s="3238"/>
      <c r="I70" s="3237"/>
    </row>
    <row r="71" spans="1:9" s="6" customFormat="1" ht="18.75" customHeight="1" x14ac:dyDescent="0.5">
      <c r="A71" s="3242">
        <v>8</v>
      </c>
      <c r="B71" s="3224" t="s">
        <v>2984</v>
      </c>
      <c r="C71" s="3239">
        <v>46570</v>
      </c>
      <c r="D71" s="3240">
        <v>46570</v>
      </c>
      <c r="E71" s="3227" t="s">
        <v>1583</v>
      </c>
      <c r="F71" s="3228" t="s">
        <v>2981</v>
      </c>
      <c r="G71" s="3229" t="s">
        <v>2981</v>
      </c>
      <c r="H71" s="3230" t="s">
        <v>163</v>
      </c>
      <c r="I71" s="3231" t="s">
        <v>2985</v>
      </c>
    </row>
    <row r="72" spans="1:9" s="6" customFormat="1" ht="18.75" customHeight="1" x14ac:dyDescent="0.3">
      <c r="A72" s="3227"/>
      <c r="B72" s="3232" t="s">
        <v>2986</v>
      </c>
      <c r="C72" s="3239"/>
      <c r="D72" s="3240"/>
      <c r="E72" s="3227" t="s">
        <v>1587</v>
      </c>
      <c r="F72" s="3228" t="s">
        <v>2979</v>
      </c>
      <c r="G72" s="3231" t="s">
        <v>2979</v>
      </c>
      <c r="H72" s="3228"/>
      <c r="I72" s="3231" t="s">
        <v>2971</v>
      </c>
    </row>
    <row r="73" spans="1:9" s="6" customFormat="1" ht="18.75" customHeight="1" x14ac:dyDescent="0.3">
      <c r="A73" s="3233"/>
      <c r="B73" s="3234"/>
      <c r="C73" s="3235"/>
      <c r="D73" s="3236"/>
      <c r="E73" s="3237"/>
      <c r="F73" s="3238"/>
      <c r="G73" s="3237"/>
      <c r="H73" s="3238"/>
      <c r="I73" s="3237"/>
    </row>
    <row r="74" spans="1:9" s="6" customFormat="1" ht="18.75" customHeight="1" x14ac:dyDescent="0.5">
      <c r="A74" s="3242">
        <v>9</v>
      </c>
      <c r="B74" s="3224" t="s">
        <v>2987</v>
      </c>
      <c r="C74" s="3239">
        <v>78200</v>
      </c>
      <c r="D74" s="3240">
        <v>78200</v>
      </c>
      <c r="E74" s="3227" t="s">
        <v>1583</v>
      </c>
      <c r="F74" s="3228" t="s">
        <v>2988</v>
      </c>
      <c r="G74" s="3229" t="s">
        <v>2988</v>
      </c>
      <c r="H74" s="3230" t="s">
        <v>163</v>
      </c>
      <c r="I74" s="3231" t="s">
        <v>2989</v>
      </c>
    </row>
    <row r="75" spans="1:9" s="6" customFormat="1" ht="18.75" customHeight="1" x14ac:dyDescent="0.3">
      <c r="A75" s="3227"/>
      <c r="B75" s="3232"/>
      <c r="C75" s="3239"/>
      <c r="D75" s="3240"/>
      <c r="E75" s="3227" t="s">
        <v>1587</v>
      </c>
      <c r="F75" s="3228" t="s">
        <v>2990</v>
      </c>
      <c r="G75" s="3231" t="s">
        <v>2990</v>
      </c>
      <c r="H75" s="3228"/>
      <c r="I75" s="3231" t="s">
        <v>2991</v>
      </c>
    </row>
    <row r="76" spans="1:9" s="6" customFormat="1" ht="18.75" customHeight="1" x14ac:dyDescent="0.3">
      <c r="A76" s="3233"/>
      <c r="B76" s="3234"/>
      <c r="C76" s="3235"/>
      <c r="D76" s="3236"/>
      <c r="E76" s="3233"/>
      <c r="F76" s="3238"/>
      <c r="G76" s="3237"/>
      <c r="H76" s="3238"/>
      <c r="I76" s="3237"/>
    </row>
    <row r="77" spans="1:9" s="6" customFormat="1" ht="18.75" customHeight="1" x14ac:dyDescent="0.5">
      <c r="A77" s="3227">
        <v>10</v>
      </c>
      <c r="B77" s="3232" t="s">
        <v>2980</v>
      </c>
      <c r="C77" s="3239">
        <v>44530</v>
      </c>
      <c r="D77" s="3240">
        <v>44530</v>
      </c>
      <c r="E77" s="3227" t="s">
        <v>1583</v>
      </c>
      <c r="F77" s="3228" t="s">
        <v>2981</v>
      </c>
      <c r="G77" s="3229" t="s">
        <v>2981</v>
      </c>
      <c r="H77" s="3230" t="s">
        <v>163</v>
      </c>
      <c r="I77" s="3231" t="s">
        <v>2992</v>
      </c>
    </row>
    <row r="78" spans="1:9" s="6" customFormat="1" ht="18.75" customHeight="1" x14ac:dyDescent="0.3">
      <c r="A78" s="3227"/>
      <c r="B78" s="3232" t="s">
        <v>2993</v>
      </c>
      <c r="C78" s="3239"/>
      <c r="D78" s="3240"/>
      <c r="E78" s="3227" t="s">
        <v>1587</v>
      </c>
      <c r="F78" s="3228" t="s">
        <v>2979</v>
      </c>
      <c r="G78" s="3231" t="s">
        <v>2979</v>
      </c>
      <c r="H78" s="3228"/>
      <c r="I78" s="3231" t="s">
        <v>2994</v>
      </c>
    </row>
    <row r="79" spans="1:9" s="6" customFormat="1" ht="18.75" customHeight="1" x14ac:dyDescent="0.3">
      <c r="A79" s="3233"/>
      <c r="B79" s="3234"/>
      <c r="C79" s="3235"/>
      <c r="D79" s="3236"/>
      <c r="E79" s="3237"/>
      <c r="F79" s="3238"/>
      <c r="G79" s="3237"/>
      <c r="H79" s="3238"/>
      <c r="I79" s="3237"/>
    </row>
    <row r="80" spans="1:9" s="6" customFormat="1" ht="18.75" customHeight="1" x14ac:dyDescent="0.5">
      <c r="A80" s="3242">
        <v>11</v>
      </c>
      <c r="B80" s="3224" t="s">
        <v>2995</v>
      </c>
      <c r="C80" s="3239">
        <v>21072</v>
      </c>
      <c r="D80" s="3240">
        <v>21072</v>
      </c>
      <c r="E80" s="3227" t="s">
        <v>1583</v>
      </c>
      <c r="F80" s="3228" t="s">
        <v>2969</v>
      </c>
      <c r="G80" s="3229" t="s">
        <v>2969</v>
      </c>
      <c r="H80" s="3230" t="s">
        <v>163</v>
      </c>
      <c r="I80" s="3231" t="s">
        <v>2996</v>
      </c>
    </row>
    <row r="81" spans="1:9" s="6" customFormat="1" ht="18.75" customHeight="1" x14ac:dyDescent="0.3">
      <c r="A81" s="3227"/>
      <c r="B81" s="3232"/>
      <c r="C81" s="3239"/>
      <c r="D81" s="3240"/>
      <c r="E81" s="3227" t="s">
        <v>1587</v>
      </c>
      <c r="F81" s="3228"/>
      <c r="G81" s="3231"/>
      <c r="H81" s="3228"/>
      <c r="I81" s="3231" t="s">
        <v>2997</v>
      </c>
    </row>
    <row r="82" spans="1:9" s="6" customFormat="1" ht="18.75" customHeight="1" x14ac:dyDescent="0.3">
      <c r="A82" s="3233"/>
      <c r="B82" s="3234"/>
      <c r="C82" s="3235"/>
      <c r="D82" s="3236"/>
      <c r="E82" s="3237"/>
      <c r="F82" s="3238"/>
      <c r="G82" s="3237"/>
      <c r="H82" s="3238"/>
      <c r="I82" s="3237"/>
    </row>
    <row r="83" spans="1:9" s="6" customFormat="1" ht="18.75" customHeight="1" x14ac:dyDescent="0.5">
      <c r="A83" s="3242">
        <v>12</v>
      </c>
      <c r="B83" s="3224" t="s">
        <v>2998</v>
      </c>
      <c r="C83" s="3239">
        <v>50520</v>
      </c>
      <c r="D83" s="3240">
        <v>50520</v>
      </c>
      <c r="E83" s="3227" t="s">
        <v>1583</v>
      </c>
      <c r="F83" s="3228" t="s">
        <v>2999</v>
      </c>
      <c r="G83" s="3229" t="s">
        <v>2999</v>
      </c>
      <c r="H83" s="3230" t="s">
        <v>5188</v>
      </c>
      <c r="I83" s="3231" t="s">
        <v>3000</v>
      </c>
    </row>
    <row r="84" spans="1:9" s="6" customFormat="1" ht="18.75" customHeight="1" x14ac:dyDescent="0.3">
      <c r="A84" s="3227"/>
      <c r="B84" s="3232"/>
      <c r="C84" s="3239"/>
      <c r="D84" s="3240"/>
      <c r="E84" s="3227" t="s">
        <v>1587</v>
      </c>
      <c r="F84" s="3228"/>
      <c r="G84" s="3231"/>
      <c r="H84" s="3228"/>
      <c r="I84" s="3231" t="s">
        <v>2997</v>
      </c>
    </row>
    <row r="85" spans="1:9" s="6" customFormat="1" ht="18.75" customHeight="1" x14ac:dyDescent="0.3">
      <c r="A85" s="3233"/>
      <c r="B85" s="3234"/>
      <c r="C85" s="3235"/>
      <c r="D85" s="3236"/>
      <c r="E85" s="3237"/>
      <c r="F85" s="3238"/>
      <c r="G85" s="3237"/>
      <c r="H85" s="3238"/>
      <c r="I85" s="3237"/>
    </row>
    <row r="86" spans="1:9" s="6" customFormat="1" ht="18.75" customHeight="1" x14ac:dyDescent="0.5">
      <c r="A86" s="3242">
        <v>13</v>
      </c>
      <c r="B86" s="3224" t="s">
        <v>3001</v>
      </c>
      <c r="C86" s="3239">
        <v>78720</v>
      </c>
      <c r="D86" s="3240">
        <v>78720</v>
      </c>
      <c r="E86" s="3227" t="s">
        <v>1583</v>
      </c>
      <c r="F86" s="3228" t="s">
        <v>3002</v>
      </c>
      <c r="G86" s="3229" t="s">
        <v>3002</v>
      </c>
      <c r="H86" s="3230" t="s">
        <v>163</v>
      </c>
      <c r="I86" s="3231" t="s">
        <v>3003</v>
      </c>
    </row>
    <row r="87" spans="1:9" s="6" customFormat="1" ht="18.75" customHeight="1" x14ac:dyDescent="0.3">
      <c r="A87" s="3227"/>
      <c r="B87" s="3232" t="s">
        <v>3004</v>
      </c>
      <c r="C87" s="3239"/>
      <c r="D87" s="3240"/>
      <c r="E87" s="3227" t="s">
        <v>1587</v>
      </c>
      <c r="F87" s="3228"/>
      <c r="G87" s="3231"/>
      <c r="H87" s="3228"/>
      <c r="I87" s="3231" t="s">
        <v>3005</v>
      </c>
    </row>
    <row r="88" spans="1:9" s="6" customFormat="1" ht="18.75" customHeight="1" x14ac:dyDescent="0.3">
      <c r="A88" s="3233"/>
      <c r="B88" s="3234"/>
      <c r="C88" s="3235"/>
      <c r="D88" s="3236"/>
      <c r="E88" s="3237"/>
      <c r="F88" s="3238"/>
      <c r="G88" s="3237"/>
      <c r="H88" s="3238"/>
      <c r="I88" s="3237"/>
    </row>
    <row r="89" spans="1:9" s="6" customFormat="1" ht="18.75" customHeight="1" x14ac:dyDescent="0.5">
      <c r="A89" s="3242">
        <v>14</v>
      </c>
      <c r="B89" s="3224" t="s">
        <v>3006</v>
      </c>
      <c r="C89" s="3239">
        <v>115544</v>
      </c>
      <c r="D89" s="3240">
        <v>115544</v>
      </c>
      <c r="E89" s="3227" t="s">
        <v>1583</v>
      </c>
      <c r="F89" s="3228" t="s">
        <v>3007</v>
      </c>
      <c r="G89" s="3229" t="s">
        <v>3007</v>
      </c>
      <c r="H89" s="3230" t="s">
        <v>163</v>
      </c>
      <c r="I89" s="3231" t="s">
        <v>3008</v>
      </c>
    </row>
    <row r="90" spans="1:9" s="6" customFormat="1" ht="18.75" customHeight="1" x14ac:dyDescent="0.3">
      <c r="A90" s="3227"/>
      <c r="B90" s="3232" t="s">
        <v>3009</v>
      </c>
      <c r="C90" s="3239"/>
      <c r="D90" s="3240"/>
      <c r="E90" s="3227" t="s">
        <v>5189</v>
      </c>
      <c r="F90" s="3228" t="s">
        <v>3010</v>
      </c>
      <c r="G90" s="3231" t="s">
        <v>3010</v>
      </c>
      <c r="H90" s="3228"/>
      <c r="I90" s="3231" t="s">
        <v>3011</v>
      </c>
    </row>
    <row r="91" spans="1:9" s="6" customFormat="1" ht="18.75" customHeight="1" x14ac:dyDescent="0.3">
      <c r="A91" s="3233"/>
      <c r="B91" s="3234"/>
      <c r="C91" s="3235"/>
      <c r="D91" s="3236"/>
      <c r="E91" s="3237"/>
      <c r="F91" s="3238"/>
      <c r="G91" s="3237"/>
      <c r="H91" s="3238"/>
      <c r="I91" s="3237"/>
    </row>
    <row r="92" spans="1:9" s="6" customFormat="1" ht="18.75" customHeight="1" x14ac:dyDescent="0.5">
      <c r="A92" s="3242">
        <v>15</v>
      </c>
      <c r="B92" s="3224" t="s">
        <v>3012</v>
      </c>
      <c r="C92" s="3239">
        <v>10000</v>
      </c>
      <c r="D92" s="3240">
        <v>10000</v>
      </c>
      <c r="E92" s="3227" t="s">
        <v>1583</v>
      </c>
      <c r="F92" s="3228" t="s">
        <v>3013</v>
      </c>
      <c r="G92" s="3229" t="s">
        <v>3013</v>
      </c>
      <c r="H92" s="3230" t="s">
        <v>163</v>
      </c>
      <c r="I92" s="3231" t="s">
        <v>3014</v>
      </c>
    </row>
    <row r="93" spans="1:9" s="6" customFormat="1" ht="18.75" customHeight="1" x14ac:dyDescent="0.3">
      <c r="A93" s="3227"/>
      <c r="B93" s="3232" t="s">
        <v>3015</v>
      </c>
      <c r="C93" s="3239"/>
      <c r="D93" s="3240"/>
      <c r="E93" s="3227" t="s">
        <v>1587</v>
      </c>
      <c r="F93" s="3228"/>
      <c r="G93" s="3231"/>
      <c r="H93" s="3228"/>
      <c r="I93" s="3231" t="s">
        <v>3016</v>
      </c>
    </row>
    <row r="94" spans="1:9" s="6" customFormat="1" ht="18.75" customHeight="1" x14ac:dyDescent="0.3">
      <c r="A94" s="3233"/>
      <c r="B94" s="3234"/>
      <c r="C94" s="3235"/>
      <c r="D94" s="3236"/>
      <c r="E94" s="3237"/>
      <c r="F94" s="3238"/>
      <c r="G94" s="3237"/>
      <c r="H94" s="3238"/>
      <c r="I94" s="3237"/>
    </row>
    <row r="95" spans="1:9" s="6" customFormat="1" ht="18.75" customHeight="1" x14ac:dyDescent="0.5">
      <c r="A95" s="3242">
        <v>16</v>
      </c>
      <c r="B95" s="3224" t="s">
        <v>435</v>
      </c>
      <c r="C95" s="3249">
        <v>2080</v>
      </c>
      <c r="D95" s="3240">
        <v>2080</v>
      </c>
      <c r="E95" s="3227" t="s">
        <v>1583</v>
      </c>
      <c r="F95" s="3228" t="s">
        <v>3017</v>
      </c>
      <c r="G95" s="3229" t="s">
        <v>3017</v>
      </c>
      <c r="H95" s="3230" t="s">
        <v>163</v>
      </c>
      <c r="I95" s="3231" t="s">
        <v>3018</v>
      </c>
    </row>
    <row r="96" spans="1:9" s="6" customFormat="1" ht="18.75" customHeight="1" x14ac:dyDescent="0.3">
      <c r="A96" s="3227"/>
      <c r="B96" s="3232" t="s">
        <v>3019</v>
      </c>
      <c r="C96" s="3239"/>
      <c r="D96" s="3240"/>
      <c r="E96" s="3227" t="s">
        <v>1587</v>
      </c>
      <c r="F96" s="3228" t="s">
        <v>3020</v>
      </c>
      <c r="G96" s="3231" t="s">
        <v>3020</v>
      </c>
      <c r="H96" s="3228"/>
      <c r="I96" s="3231" t="s">
        <v>3021</v>
      </c>
    </row>
    <row r="97" spans="1:9" s="6" customFormat="1" ht="18.75" customHeight="1" x14ac:dyDescent="0.3">
      <c r="A97" s="3233"/>
      <c r="B97" s="3234"/>
      <c r="C97" s="3235"/>
      <c r="D97" s="3236"/>
      <c r="E97" s="3237"/>
      <c r="F97" s="3238"/>
      <c r="G97" s="3237"/>
      <c r="H97" s="3238"/>
      <c r="I97" s="3237"/>
    </row>
    <row r="98" spans="1:9" s="6" customFormat="1" ht="18.75" customHeight="1" x14ac:dyDescent="0.5">
      <c r="A98" s="3242">
        <v>17</v>
      </c>
      <c r="B98" s="3224" t="s">
        <v>3022</v>
      </c>
      <c r="C98" s="3249">
        <v>93520</v>
      </c>
      <c r="D98" s="3240">
        <v>93520</v>
      </c>
      <c r="E98" s="3227" t="s">
        <v>1583</v>
      </c>
      <c r="F98" s="3228" t="s">
        <v>3023</v>
      </c>
      <c r="G98" s="3229" t="s">
        <v>3023</v>
      </c>
      <c r="H98" s="3230" t="s">
        <v>163</v>
      </c>
      <c r="I98" s="3231" t="s">
        <v>3024</v>
      </c>
    </row>
    <row r="99" spans="1:9" s="6" customFormat="1" ht="18.75" customHeight="1" x14ac:dyDescent="0.3">
      <c r="A99" s="3227"/>
      <c r="B99" s="3232" t="s">
        <v>3025</v>
      </c>
      <c r="C99" s="3239"/>
      <c r="D99" s="3240"/>
      <c r="E99" s="3227" t="s">
        <v>1587</v>
      </c>
      <c r="F99" s="3228" t="s">
        <v>3026</v>
      </c>
      <c r="G99" s="3231" t="s">
        <v>3026</v>
      </c>
      <c r="H99" s="3228"/>
      <c r="I99" s="3231" t="s">
        <v>3027</v>
      </c>
    </row>
    <row r="100" spans="1:9" s="6" customFormat="1" ht="18.75" customHeight="1" x14ac:dyDescent="0.3">
      <c r="A100" s="3233"/>
      <c r="B100" s="3234"/>
      <c r="C100" s="3235"/>
      <c r="D100" s="3236"/>
      <c r="E100" s="3237"/>
      <c r="F100" s="3238"/>
      <c r="G100" s="3237"/>
      <c r="H100" s="3238"/>
      <c r="I100" s="3237"/>
    </row>
    <row r="101" spans="1:9" s="6" customFormat="1" ht="18.75" customHeight="1" x14ac:dyDescent="0.5">
      <c r="A101" s="3242">
        <v>18</v>
      </c>
      <c r="B101" s="3224" t="s">
        <v>3028</v>
      </c>
      <c r="C101" s="3239">
        <v>457536</v>
      </c>
      <c r="D101" s="3240">
        <v>457536</v>
      </c>
      <c r="E101" s="3227" t="s">
        <v>1583</v>
      </c>
      <c r="F101" s="3228" t="s">
        <v>3029</v>
      </c>
      <c r="G101" s="3229" t="s">
        <v>3029</v>
      </c>
      <c r="H101" s="3230" t="s">
        <v>163</v>
      </c>
      <c r="I101" s="3231" t="s">
        <v>3030</v>
      </c>
    </row>
    <row r="102" spans="1:9" s="6" customFormat="1" ht="18.75" customHeight="1" x14ac:dyDescent="0.3">
      <c r="A102" s="3227"/>
      <c r="B102" s="3232" t="s">
        <v>3025</v>
      </c>
      <c r="C102" s="3239"/>
      <c r="D102" s="3240"/>
      <c r="E102" s="3227" t="s">
        <v>1587</v>
      </c>
      <c r="F102" s="3228" t="s">
        <v>3031</v>
      </c>
      <c r="G102" s="3231" t="s">
        <v>3031</v>
      </c>
      <c r="H102" s="3228"/>
      <c r="I102" s="3231" t="s">
        <v>3027</v>
      </c>
    </row>
    <row r="103" spans="1:9" s="6" customFormat="1" ht="18.75" customHeight="1" x14ac:dyDescent="0.3">
      <c r="A103" s="3233"/>
      <c r="B103" s="3234"/>
      <c r="C103" s="3235"/>
      <c r="D103" s="3236"/>
      <c r="E103" s="3237"/>
      <c r="F103" s="3238"/>
      <c r="G103" s="3237"/>
      <c r="H103" s="3238"/>
      <c r="I103" s="3237"/>
    </row>
    <row r="104" spans="1:9" s="6" customFormat="1" ht="18.75" customHeight="1" x14ac:dyDescent="0.5">
      <c r="A104" s="3227">
        <v>19</v>
      </c>
      <c r="B104" s="3232" t="s">
        <v>3032</v>
      </c>
      <c r="C104" s="3239">
        <v>19880</v>
      </c>
      <c r="D104" s="3240">
        <v>19880</v>
      </c>
      <c r="E104" s="3227" t="s">
        <v>1583</v>
      </c>
      <c r="F104" s="3228" t="s">
        <v>3033</v>
      </c>
      <c r="G104" s="3229" t="str">
        <f>F104</f>
        <v>หจก. บุญญาพร</v>
      </c>
      <c r="H104" s="3230" t="s">
        <v>163</v>
      </c>
      <c r="I104" s="3231" t="s">
        <v>3034</v>
      </c>
    </row>
    <row r="105" spans="1:9" s="6" customFormat="1" ht="18.75" customHeight="1" x14ac:dyDescent="0.3">
      <c r="A105" s="3227"/>
      <c r="B105" s="3232" t="s">
        <v>3035</v>
      </c>
      <c r="C105" s="3239"/>
      <c r="D105" s="3240"/>
      <c r="E105" s="3227" t="s">
        <v>1587</v>
      </c>
      <c r="F105" s="3228" t="s">
        <v>3036</v>
      </c>
      <c r="G105" s="3231" t="s">
        <v>3036</v>
      </c>
      <c r="H105" s="3228"/>
      <c r="I105" s="3231" t="s">
        <v>3037</v>
      </c>
    </row>
    <row r="106" spans="1:9" s="6" customFormat="1" ht="18.75" customHeight="1" x14ac:dyDescent="0.3">
      <c r="A106" s="3233"/>
      <c r="B106" s="3234" t="s">
        <v>3038</v>
      </c>
      <c r="C106" s="3235"/>
      <c r="D106" s="3236"/>
      <c r="E106" s="3233"/>
      <c r="F106" s="3238"/>
      <c r="G106" s="3237"/>
      <c r="H106" s="3238"/>
      <c r="I106" s="3237"/>
    </row>
    <row r="107" spans="1:9" s="6" customFormat="1" ht="18.75" customHeight="1" x14ac:dyDescent="0.5">
      <c r="A107" s="3227">
        <v>20</v>
      </c>
      <c r="B107" s="3232" t="s">
        <v>3039</v>
      </c>
      <c r="C107" s="3239">
        <v>16600</v>
      </c>
      <c r="D107" s="3240">
        <v>16600</v>
      </c>
      <c r="E107" s="3227" t="s">
        <v>1583</v>
      </c>
      <c r="F107" s="3228" t="s">
        <v>2976</v>
      </c>
      <c r="G107" s="3229" t="s">
        <v>2976</v>
      </c>
      <c r="H107" s="3230" t="s">
        <v>163</v>
      </c>
      <c r="I107" s="3231" t="s">
        <v>3040</v>
      </c>
    </row>
    <row r="108" spans="1:9" s="6" customFormat="1" ht="18.75" customHeight="1" x14ac:dyDescent="0.3">
      <c r="A108" s="3227"/>
      <c r="B108" s="3232" t="s">
        <v>3041</v>
      </c>
      <c r="C108" s="3239"/>
      <c r="D108" s="3240"/>
      <c r="E108" s="3227" t="s">
        <v>1587</v>
      </c>
      <c r="F108" s="3228" t="s">
        <v>2979</v>
      </c>
      <c r="G108" s="3231" t="s">
        <v>2979</v>
      </c>
      <c r="H108" s="3228"/>
      <c r="I108" s="3231" t="s">
        <v>2971</v>
      </c>
    </row>
    <row r="109" spans="1:9" s="6" customFormat="1" ht="18.75" customHeight="1" x14ac:dyDescent="0.3">
      <c r="A109" s="3233"/>
      <c r="B109" s="3234"/>
      <c r="C109" s="3235"/>
      <c r="D109" s="3236"/>
      <c r="E109" s="3237"/>
      <c r="F109" s="3238"/>
      <c r="G109" s="3237"/>
      <c r="H109" s="3238"/>
      <c r="I109" s="3237"/>
    </row>
    <row r="110" spans="1:9" s="6" customFormat="1" ht="18.75" customHeight="1" x14ac:dyDescent="0.5">
      <c r="A110" s="3227">
        <v>21</v>
      </c>
      <c r="B110" s="3232" t="s">
        <v>3028</v>
      </c>
      <c r="C110" s="3239">
        <v>99900</v>
      </c>
      <c r="D110" s="3240">
        <v>99900</v>
      </c>
      <c r="E110" s="3227" t="s">
        <v>1583</v>
      </c>
      <c r="F110" s="3228" t="s">
        <v>3042</v>
      </c>
      <c r="G110" s="3229" t="str">
        <f>F110</f>
        <v>หจก.วีสตาร์ไบทูเมน</v>
      </c>
      <c r="H110" s="3230" t="s">
        <v>163</v>
      </c>
      <c r="I110" s="3231" t="s">
        <v>3043</v>
      </c>
    </row>
    <row r="111" spans="1:9" s="6" customFormat="1" ht="18.75" customHeight="1" x14ac:dyDescent="0.3">
      <c r="A111" s="3227"/>
      <c r="B111" s="3232" t="s">
        <v>3019</v>
      </c>
      <c r="C111" s="3239"/>
      <c r="D111" s="3240"/>
      <c r="E111" s="3227" t="s">
        <v>1587</v>
      </c>
      <c r="F111" s="3228"/>
      <c r="G111" s="3231"/>
      <c r="H111" s="3228"/>
      <c r="I111" s="3231" t="s">
        <v>3044</v>
      </c>
    </row>
    <row r="112" spans="1:9" s="6" customFormat="1" ht="18.75" customHeight="1" x14ac:dyDescent="0.3">
      <c r="A112" s="3227"/>
      <c r="B112" s="3232" t="s">
        <v>3045</v>
      </c>
      <c r="C112" s="3239"/>
      <c r="D112" s="3240"/>
      <c r="E112" s="3227"/>
      <c r="F112" s="3228"/>
      <c r="G112" s="3231"/>
      <c r="H112" s="3228"/>
      <c r="I112" s="3231"/>
    </row>
    <row r="113" spans="1:9" s="6" customFormat="1" ht="18.75" customHeight="1" x14ac:dyDescent="0.3">
      <c r="A113" s="3233"/>
      <c r="B113" s="3234"/>
      <c r="C113" s="3235"/>
      <c r="D113" s="3236"/>
      <c r="E113" s="3237"/>
      <c r="F113" s="3238"/>
      <c r="G113" s="3237"/>
      <c r="H113" s="3238"/>
      <c r="I113" s="3237"/>
    </row>
    <row r="114" spans="1:9" s="6" customFormat="1" ht="18.75" customHeight="1" x14ac:dyDescent="0.5">
      <c r="A114" s="3227">
        <v>22</v>
      </c>
      <c r="B114" s="3232" t="s">
        <v>406</v>
      </c>
      <c r="C114" s="3239">
        <v>31980</v>
      </c>
      <c r="D114" s="3240">
        <v>31980</v>
      </c>
      <c r="E114" s="3227" t="s">
        <v>1583</v>
      </c>
      <c r="F114" s="3228" t="s">
        <v>3007</v>
      </c>
      <c r="G114" s="3229" t="s">
        <v>3007</v>
      </c>
      <c r="H114" s="3230" t="s">
        <v>163</v>
      </c>
      <c r="I114" s="3231" t="s">
        <v>3046</v>
      </c>
    </row>
    <row r="115" spans="1:9" s="6" customFormat="1" ht="18.75" customHeight="1" x14ac:dyDescent="0.3">
      <c r="A115" s="3227"/>
      <c r="B115" s="3232" t="s">
        <v>3047</v>
      </c>
      <c r="C115" s="3239"/>
      <c r="D115" s="3240"/>
      <c r="E115" s="3227" t="s">
        <v>1587</v>
      </c>
      <c r="F115" s="3228" t="s">
        <v>3010</v>
      </c>
      <c r="G115" s="3231" t="s">
        <v>3010</v>
      </c>
      <c r="H115" s="3228"/>
      <c r="I115" s="3231" t="s">
        <v>3044</v>
      </c>
    </row>
    <row r="116" spans="1:9" s="6" customFormat="1" ht="18.75" customHeight="1" x14ac:dyDescent="0.3">
      <c r="A116" s="3233"/>
      <c r="B116" s="3234"/>
      <c r="C116" s="3235"/>
      <c r="D116" s="3236"/>
      <c r="E116" s="3237"/>
      <c r="F116" s="3238"/>
      <c r="G116" s="3237"/>
      <c r="H116" s="3238"/>
      <c r="I116" s="3237"/>
    </row>
    <row r="117" spans="1:9" s="6" customFormat="1" ht="18.75" customHeight="1" x14ac:dyDescent="0.5">
      <c r="A117" s="3227">
        <v>23</v>
      </c>
      <c r="B117" s="3232" t="s">
        <v>3048</v>
      </c>
      <c r="C117" s="3239">
        <v>118898.45</v>
      </c>
      <c r="D117" s="3240">
        <v>118898.45</v>
      </c>
      <c r="E117" s="3227" t="s">
        <v>1583</v>
      </c>
      <c r="F117" s="3228" t="s">
        <v>3007</v>
      </c>
      <c r="G117" s="3229" t="s">
        <v>3007</v>
      </c>
      <c r="H117" s="3230" t="s">
        <v>163</v>
      </c>
      <c r="I117" s="3231" t="s">
        <v>3049</v>
      </c>
    </row>
    <row r="118" spans="1:9" s="6" customFormat="1" ht="18.75" customHeight="1" x14ac:dyDescent="0.3">
      <c r="A118" s="3227"/>
      <c r="B118" s="3232" t="s">
        <v>3050</v>
      </c>
      <c r="C118" s="3239"/>
      <c r="D118" s="3240"/>
      <c r="E118" s="3227" t="s">
        <v>1587</v>
      </c>
      <c r="F118" s="3228" t="s">
        <v>3010</v>
      </c>
      <c r="G118" s="3231" t="s">
        <v>3010</v>
      </c>
      <c r="H118" s="3228"/>
      <c r="I118" s="3231" t="s">
        <v>3051</v>
      </c>
    </row>
    <row r="119" spans="1:9" s="6" customFormat="1" ht="18.75" customHeight="1" x14ac:dyDescent="0.3">
      <c r="A119" s="3233"/>
      <c r="B119" s="3234"/>
      <c r="C119" s="3235"/>
      <c r="D119" s="3236"/>
      <c r="E119" s="3237"/>
      <c r="F119" s="3238"/>
      <c r="G119" s="3237"/>
      <c r="H119" s="3238"/>
      <c r="I119" s="3237"/>
    </row>
    <row r="120" spans="1:9" s="6" customFormat="1" ht="18.75" customHeight="1" x14ac:dyDescent="0.5">
      <c r="A120" s="3227">
        <v>24</v>
      </c>
      <c r="B120" s="3232" t="s">
        <v>383</v>
      </c>
      <c r="C120" s="3239">
        <v>92140</v>
      </c>
      <c r="D120" s="3240">
        <v>92140</v>
      </c>
      <c r="E120" s="3227" t="s">
        <v>1583</v>
      </c>
      <c r="F120" s="3228" t="s">
        <v>2981</v>
      </c>
      <c r="G120" s="3229" t="s">
        <v>2981</v>
      </c>
      <c r="H120" s="3230" t="s">
        <v>163</v>
      </c>
      <c r="I120" s="3231" t="s">
        <v>3052</v>
      </c>
    </row>
    <row r="121" spans="1:9" s="6" customFormat="1" ht="18.75" customHeight="1" x14ac:dyDescent="0.3">
      <c r="A121" s="3227"/>
      <c r="B121" s="3232" t="s">
        <v>3053</v>
      </c>
      <c r="C121" s="3239"/>
      <c r="D121" s="3240"/>
      <c r="E121" s="3227" t="s">
        <v>1587</v>
      </c>
      <c r="F121" s="3228" t="s">
        <v>2979</v>
      </c>
      <c r="G121" s="3231" t="s">
        <v>2979</v>
      </c>
      <c r="H121" s="3228"/>
      <c r="I121" s="3231" t="s">
        <v>3016</v>
      </c>
    </row>
    <row r="122" spans="1:9" s="6" customFormat="1" ht="18.75" customHeight="1" x14ac:dyDescent="0.3">
      <c r="A122" s="3233"/>
      <c r="B122" s="3234"/>
      <c r="C122" s="3235"/>
      <c r="D122" s="3236"/>
      <c r="E122" s="3237"/>
      <c r="F122" s="3238"/>
      <c r="G122" s="3237"/>
      <c r="H122" s="3238"/>
      <c r="I122" s="3237"/>
    </row>
    <row r="123" spans="1:9" s="6" customFormat="1" ht="18.75" customHeight="1" x14ac:dyDescent="0.5">
      <c r="A123" s="3227">
        <v>25</v>
      </c>
      <c r="B123" s="3232" t="s">
        <v>3054</v>
      </c>
      <c r="C123" s="3239">
        <v>54000</v>
      </c>
      <c r="D123" s="3240">
        <v>54000</v>
      </c>
      <c r="E123" s="3227" t="s">
        <v>1583</v>
      </c>
      <c r="F123" s="3228" t="s">
        <v>3055</v>
      </c>
      <c r="G123" s="3229" t="s">
        <v>3055</v>
      </c>
      <c r="H123" s="3230" t="s">
        <v>163</v>
      </c>
      <c r="I123" s="3231" t="s">
        <v>3056</v>
      </c>
    </row>
    <row r="124" spans="1:9" s="6" customFormat="1" ht="18.75" customHeight="1" x14ac:dyDescent="0.3">
      <c r="A124" s="3227"/>
      <c r="B124" s="3232" t="s">
        <v>3057</v>
      </c>
      <c r="C124" s="3239"/>
      <c r="D124" s="3240"/>
      <c r="E124" s="3227" t="s">
        <v>1587</v>
      </c>
      <c r="F124" s="3228" t="s">
        <v>3058</v>
      </c>
      <c r="G124" s="3231" t="s">
        <v>3058</v>
      </c>
      <c r="H124" s="3228"/>
      <c r="I124" s="3231" t="s">
        <v>3016</v>
      </c>
    </row>
    <row r="125" spans="1:9" s="6" customFormat="1" ht="18.75" customHeight="1" x14ac:dyDescent="0.3">
      <c r="A125" s="3227"/>
      <c r="B125" s="3232" t="s">
        <v>3059</v>
      </c>
      <c r="C125" s="3239"/>
      <c r="D125" s="3240"/>
      <c r="E125" s="3227"/>
      <c r="F125" s="3228"/>
      <c r="G125" s="3231"/>
      <c r="H125" s="3228"/>
      <c r="I125" s="3231"/>
    </row>
    <row r="126" spans="1:9" s="6" customFormat="1" ht="18.75" customHeight="1" x14ac:dyDescent="0.3">
      <c r="A126" s="3233"/>
      <c r="B126" s="3234"/>
      <c r="C126" s="3235"/>
      <c r="D126" s="3236"/>
      <c r="E126" s="3237"/>
      <c r="F126" s="3238"/>
      <c r="G126" s="3237"/>
      <c r="H126" s="3238"/>
      <c r="I126" s="3237"/>
    </row>
    <row r="127" spans="1:9" s="6" customFormat="1" ht="18.75" customHeight="1" x14ac:dyDescent="0.5">
      <c r="A127" s="3227">
        <v>26</v>
      </c>
      <c r="B127" s="3232" t="s">
        <v>383</v>
      </c>
      <c r="C127" s="3239">
        <v>22445</v>
      </c>
      <c r="D127" s="3240">
        <v>22445</v>
      </c>
      <c r="E127" s="3227" t="s">
        <v>1583</v>
      </c>
      <c r="F127" s="3228" t="s">
        <v>3055</v>
      </c>
      <c r="G127" s="3229" t="s">
        <v>3055</v>
      </c>
      <c r="H127" s="3230" t="s">
        <v>163</v>
      </c>
      <c r="I127" s="3231" t="s">
        <v>3060</v>
      </c>
    </row>
    <row r="128" spans="1:9" s="6" customFormat="1" ht="18.75" customHeight="1" x14ac:dyDescent="0.3">
      <c r="A128" s="3227"/>
      <c r="B128" s="3232" t="s">
        <v>3061</v>
      </c>
      <c r="C128" s="3239"/>
      <c r="D128" s="3240"/>
      <c r="E128" s="3227" t="s">
        <v>1587</v>
      </c>
      <c r="F128" s="3228" t="s">
        <v>3058</v>
      </c>
      <c r="G128" s="3231" t="s">
        <v>3058</v>
      </c>
      <c r="H128" s="3228"/>
      <c r="I128" s="3231" t="s">
        <v>3016</v>
      </c>
    </row>
    <row r="129" spans="1:9" s="6" customFormat="1" ht="18.75" customHeight="1" x14ac:dyDescent="0.3">
      <c r="A129" s="3233"/>
      <c r="B129" s="3234"/>
      <c r="C129" s="3235"/>
      <c r="D129" s="3236"/>
      <c r="E129" s="3237"/>
      <c r="F129" s="3238"/>
      <c r="G129" s="3237"/>
      <c r="H129" s="3238"/>
      <c r="I129" s="3237"/>
    </row>
    <row r="130" spans="1:9" s="6" customFormat="1" ht="18.75" customHeight="1" x14ac:dyDescent="0.5">
      <c r="A130" s="3227">
        <v>27</v>
      </c>
      <c r="B130" s="3232" t="s">
        <v>383</v>
      </c>
      <c r="C130" s="3239">
        <v>8440</v>
      </c>
      <c r="D130" s="3240">
        <v>8440</v>
      </c>
      <c r="E130" s="3227" t="s">
        <v>1583</v>
      </c>
      <c r="F130" s="3228" t="s">
        <v>3062</v>
      </c>
      <c r="G130" s="3229" t="str">
        <f>F130</f>
        <v xml:space="preserve">บริษัท ศุภกิตติ์ </v>
      </c>
      <c r="H130" s="3230" t="s">
        <v>163</v>
      </c>
      <c r="I130" s="3231" t="s">
        <v>3063</v>
      </c>
    </row>
    <row r="131" spans="1:9" s="6" customFormat="1" ht="18.75" customHeight="1" x14ac:dyDescent="0.3">
      <c r="A131" s="3227"/>
      <c r="B131" s="3232" t="s">
        <v>3025</v>
      </c>
      <c r="C131" s="3239"/>
      <c r="D131" s="3240"/>
      <c r="E131" s="3227" t="s">
        <v>1587</v>
      </c>
      <c r="F131" s="3228" t="s">
        <v>3010</v>
      </c>
      <c r="G131" s="3231" t="s">
        <v>3010</v>
      </c>
      <c r="H131" s="3228"/>
      <c r="I131" s="3231" t="s">
        <v>3016</v>
      </c>
    </row>
    <row r="132" spans="1:9" s="6" customFormat="1" ht="18.75" customHeight="1" x14ac:dyDescent="0.3">
      <c r="A132" s="3233"/>
      <c r="B132" s="3234"/>
      <c r="C132" s="3235"/>
      <c r="D132" s="3236"/>
      <c r="E132" s="3237"/>
      <c r="F132" s="3238"/>
      <c r="G132" s="3237"/>
      <c r="H132" s="3238"/>
      <c r="I132" s="3237"/>
    </row>
    <row r="133" spans="1:9" s="6" customFormat="1" ht="18.75" customHeight="1" x14ac:dyDescent="0.5">
      <c r="A133" s="3227">
        <v>28</v>
      </c>
      <c r="B133" s="3232" t="s">
        <v>383</v>
      </c>
      <c r="C133" s="3239">
        <v>12000</v>
      </c>
      <c r="D133" s="3240">
        <v>12000</v>
      </c>
      <c r="E133" s="3227" t="s">
        <v>1583</v>
      </c>
      <c r="F133" s="3228" t="s">
        <v>2954</v>
      </c>
      <c r="G133" s="3229" t="s">
        <v>3064</v>
      </c>
      <c r="H133" s="3230" t="s">
        <v>163</v>
      </c>
      <c r="I133" s="3231" t="s">
        <v>3065</v>
      </c>
    </row>
    <row r="134" spans="1:9" s="6" customFormat="1" ht="18.75" customHeight="1" x14ac:dyDescent="0.3">
      <c r="A134" s="3227"/>
      <c r="B134" s="3232" t="s">
        <v>3025</v>
      </c>
      <c r="C134" s="3239"/>
      <c r="D134" s="3240"/>
      <c r="E134" s="3227" t="s">
        <v>1587</v>
      </c>
      <c r="F134" s="3228" t="s">
        <v>3058</v>
      </c>
      <c r="G134" s="3231" t="s">
        <v>2957</v>
      </c>
      <c r="H134" s="3228"/>
      <c r="I134" s="3231" t="s">
        <v>3016</v>
      </c>
    </row>
    <row r="135" spans="1:9" s="6" customFormat="1" ht="18.75" customHeight="1" x14ac:dyDescent="0.3">
      <c r="A135" s="3233"/>
      <c r="B135" s="3234"/>
      <c r="C135" s="3235"/>
      <c r="D135" s="3236"/>
      <c r="E135" s="3237"/>
      <c r="F135" s="3238"/>
      <c r="G135" s="3237"/>
      <c r="H135" s="3238"/>
      <c r="I135" s="3237"/>
    </row>
    <row r="136" spans="1:9" s="6" customFormat="1" ht="18.75" customHeight="1" x14ac:dyDescent="0.5">
      <c r="A136" s="3227">
        <v>29</v>
      </c>
      <c r="B136" s="3232" t="s">
        <v>3066</v>
      </c>
      <c r="C136" s="3239">
        <v>50638.5</v>
      </c>
      <c r="D136" s="3240">
        <v>50638.5</v>
      </c>
      <c r="E136" s="3227" t="s">
        <v>1583</v>
      </c>
      <c r="F136" s="3228" t="s">
        <v>2954</v>
      </c>
      <c r="G136" s="3229" t="s">
        <v>2954</v>
      </c>
      <c r="H136" s="3230" t="s">
        <v>163</v>
      </c>
      <c r="I136" s="3231" t="s">
        <v>3067</v>
      </c>
    </row>
    <row r="137" spans="1:9" s="6" customFormat="1" ht="18.75" customHeight="1" x14ac:dyDescent="0.3">
      <c r="A137" s="3227"/>
      <c r="B137" s="3232" t="s">
        <v>3068</v>
      </c>
      <c r="C137" s="3239"/>
      <c r="D137" s="3240"/>
      <c r="E137" s="3227" t="s">
        <v>1587</v>
      </c>
      <c r="F137" s="3228" t="s">
        <v>3010</v>
      </c>
      <c r="G137" s="3231" t="s">
        <v>3010</v>
      </c>
      <c r="H137" s="3228"/>
      <c r="I137" s="3231" t="s">
        <v>2958</v>
      </c>
    </row>
    <row r="138" spans="1:9" s="6" customFormat="1" ht="18.75" customHeight="1" x14ac:dyDescent="0.3">
      <c r="A138" s="3227"/>
      <c r="B138" s="3232" t="s">
        <v>3069</v>
      </c>
      <c r="C138" s="3239"/>
      <c r="D138" s="3240"/>
      <c r="E138" s="3227"/>
      <c r="F138" s="3228"/>
      <c r="G138" s="3231"/>
      <c r="H138" s="3228"/>
      <c r="I138" s="3231"/>
    </row>
    <row r="139" spans="1:9" s="1685" customFormat="1" ht="18.75" customHeight="1" x14ac:dyDescent="0.3">
      <c r="A139" s="3233"/>
      <c r="B139" s="3234"/>
      <c r="C139" s="3235"/>
      <c r="D139" s="3236"/>
      <c r="E139" s="3233"/>
      <c r="F139" s="3238"/>
      <c r="G139" s="3237"/>
      <c r="H139" s="3238"/>
      <c r="I139" s="3237"/>
    </row>
    <row r="140" spans="1:9" s="6" customFormat="1" ht="18.75" customHeight="1" x14ac:dyDescent="0.5">
      <c r="A140" s="3227">
        <v>30</v>
      </c>
      <c r="B140" s="3232" t="s">
        <v>3070</v>
      </c>
      <c r="C140" s="3239">
        <v>19800</v>
      </c>
      <c r="D140" s="3240">
        <v>19800</v>
      </c>
      <c r="E140" s="3227" t="s">
        <v>1583</v>
      </c>
      <c r="F140" s="3228" t="s">
        <v>2954</v>
      </c>
      <c r="G140" s="3229" t="s">
        <v>2954</v>
      </c>
      <c r="H140" s="3230" t="s">
        <v>163</v>
      </c>
      <c r="I140" s="3231" t="s">
        <v>3071</v>
      </c>
    </row>
    <row r="141" spans="1:9" s="6" customFormat="1" ht="18.75" customHeight="1" x14ac:dyDescent="0.3">
      <c r="A141" s="3227"/>
      <c r="B141" s="3232" t="s">
        <v>3072</v>
      </c>
      <c r="C141" s="3239"/>
      <c r="D141" s="3240"/>
      <c r="E141" s="3227" t="s">
        <v>1587</v>
      </c>
      <c r="F141" s="3228" t="s">
        <v>3010</v>
      </c>
      <c r="G141" s="3231" t="s">
        <v>3010</v>
      </c>
      <c r="H141" s="3228"/>
      <c r="I141" s="3231" t="s">
        <v>2958</v>
      </c>
    </row>
    <row r="142" spans="1:9" s="6" customFormat="1" ht="18.75" customHeight="1" x14ac:dyDescent="0.3">
      <c r="A142" s="3227"/>
      <c r="B142" s="3232" t="s">
        <v>3073</v>
      </c>
      <c r="C142" s="3239"/>
      <c r="D142" s="3240"/>
      <c r="E142" s="3227"/>
      <c r="F142" s="3228"/>
      <c r="G142" s="3231"/>
      <c r="H142" s="3228"/>
      <c r="I142" s="3231"/>
    </row>
    <row r="143" spans="1:9" s="6" customFormat="1" ht="18.75" customHeight="1" x14ac:dyDescent="0.3">
      <c r="A143" s="3233"/>
      <c r="B143" s="3234"/>
      <c r="C143" s="3235"/>
      <c r="D143" s="3236"/>
      <c r="E143" s="3237"/>
      <c r="F143" s="3238"/>
      <c r="G143" s="3237"/>
      <c r="H143" s="3238"/>
      <c r="I143" s="3237"/>
    </row>
    <row r="144" spans="1:9" s="6" customFormat="1" ht="18.75" customHeight="1" x14ac:dyDescent="0.5">
      <c r="A144" s="3227">
        <v>31</v>
      </c>
      <c r="B144" s="3232" t="s">
        <v>3074</v>
      </c>
      <c r="C144" s="3239">
        <v>64102.5</v>
      </c>
      <c r="D144" s="3240">
        <v>64103.5</v>
      </c>
      <c r="E144" s="3227" t="s">
        <v>1583</v>
      </c>
      <c r="F144" s="3228" t="s">
        <v>3075</v>
      </c>
      <c r="G144" s="3229" t="s">
        <v>3075</v>
      </c>
      <c r="H144" s="3230" t="s">
        <v>163</v>
      </c>
      <c r="I144" s="3231" t="s">
        <v>3076</v>
      </c>
    </row>
    <row r="145" spans="1:9" s="6" customFormat="1" ht="18.75" customHeight="1" x14ac:dyDescent="0.3">
      <c r="A145" s="3227"/>
      <c r="B145" s="3232" t="s">
        <v>3077</v>
      </c>
      <c r="C145" s="3239"/>
      <c r="D145" s="3240"/>
      <c r="E145" s="3227" t="s">
        <v>1587</v>
      </c>
      <c r="F145" s="3228" t="s">
        <v>3058</v>
      </c>
      <c r="G145" s="3231" t="s">
        <v>3058</v>
      </c>
      <c r="H145" s="3228"/>
      <c r="I145" s="3231" t="s">
        <v>2967</v>
      </c>
    </row>
    <row r="146" spans="1:9" s="6" customFormat="1" ht="18.75" customHeight="1" x14ac:dyDescent="0.3">
      <c r="A146" s="3227"/>
      <c r="B146" s="3232" t="s">
        <v>3078</v>
      </c>
      <c r="C146" s="3239"/>
      <c r="D146" s="3240"/>
      <c r="E146" s="3227"/>
      <c r="F146" s="3228"/>
      <c r="G146" s="3231"/>
      <c r="H146" s="3228"/>
      <c r="I146" s="3231"/>
    </row>
    <row r="147" spans="1:9" s="6" customFormat="1" ht="18.75" customHeight="1" x14ac:dyDescent="0.3">
      <c r="A147" s="3233"/>
      <c r="B147" s="3234"/>
      <c r="C147" s="3235"/>
      <c r="D147" s="3236"/>
      <c r="E147" s="3237"/>
      <c r="F147" s="3238"/>
      <c r="G147" s="3237"/>
      <c r="H147" s="3238"/>
      <c r="I147" s="3237"/>
    </row>
    <row r="148" spans="1:9" s="6" customFormat="1" ht="18.75" customHeight="1" x14ac:dyDescent="0.5">
      <c r="A148" s="3227">
        <v>32</v>
      </c>
      <c r="B148" s="3232" t="s">
        <v>3039</v>
      </c>
      <c r="C148" s="3239">
        <v>64720</v>
      </c>
      <c r="D148" s="3240">
        <v>64720</v>
      </c>
      <c r="E148" s="3227" t="s">
        <v>1583</v>
      </c>
      <c r="F148" s="3228" t="s">
        <v>3075</v>
      </c>
      <c r="G148" s="3229" t="s">
        <v>3075</v>
      </c>
      <c r="H148" s="3230" t="s">
        <v>163</v>
      </c>
      <c r="I148" s="3231" t="s">
        <v>3079</v>
      </c>
    </row>
    <row r="149" spans="1:9" s="6" customFormat="1" ht="18.75" customHeight="1" x14ac:dyDescent="0.3">
      <c r="A149" s="3227"/>
      <c r="B149" s="3232" t="s">
        <v>3080</v>
      </c>
      <c r="C149" s="3239"/>
      <c r="D149" s="3240"/>
      <c r="E149" s="3227" t="s">
        <v>1587</v>
      </c>
      <c r="F149" s="3228" t="s">
        <v>3058</v>
      </c>
      <c r="G149" s="3228" t="s">
        <v>3058</v>
      </c>
      <c r="H149" s="3228"/>
      <c r="I149" s="3231" t="s">
        <v>3081</v>
      </c>
    </row>
    <row r="150" spans="1:9" s="6" customFormat="1" ht="18.75" customHeight="1" x14ac:dyDescent="0.3">
      <c r="A150" s="3233"/>
      <c r="B150" s="3234"/>
      <c r="C150" s="3235"/>
      <c r="D150" s="3236"/>
      <c r="E150" s="3237"/>
      <c r="F150" s="3238"/>
      <c r="G150" s="3237"/>
      <c r="H150" s="3238"/>
      <c r="I150" s="3237"/>
    </row>
    <row r="151" spans="1:9" s="6" customFormat="1" ht="18.75" customHeight="1" x14ac:dyDescent="0.5">
      <c r="A151" s="3227">
        <v>33</v>
      </c>
      <c r="B151" s="3232" t="s">
        <v>3082</v>
      </c>
      <c r="C151" s="3239">
        <v>22800</v>
      </c>
      <c r="D151" s="3240">
        <v>22800</v>
      </c>
      <c r="E151" s="3227" t="s">
        <v>1583</v>
      </c>
      <c r="F151" s="3228" t="s">
        <v>3075</v>
      </c>
      <c r="G151" s="3229" t="s">
        <v>3075</v>
      </c>
      <c r="H151" s="3230" t="s">
        <v>163</v>
      </c>
      <c r="I151" s="3231" t="s">
        <v>3083</v>
      </c>
    </row>
    <row r="152" spans="1:9" s="6" customFormat="1" ht="18.75" customHeight="1" x14ac:dyDescent="0.3">
      <c r="A152" s="3227"/>
      <c r="B152" s="3232" t="s">
        <v>3084</v>
      </c>
      <c r="C152" s="3239"/>
      <c r="D152" s="3240"/>
      <c r="E152" s="3227" t="s">
        <v>1587</v>
      </c>
      <c r="F152" s="3228" t="s">
        <v>3058</v>
      </c>
      <c r="G152" s="3231" t="s">
        <v>3058</v>
      </c>
      <c r="H152" s="3228"/>
      <c r="I152" s="3231" t="s">
        <v>3081</v>
      </c>
    </row>
    <row r="153" spans="1:9" s="6" customFormat="1" ht="18.75" customHeight="1" x14ac:dyDescent="0.3">
      <c r="A153" s="3227"/>
      <c r="B153" s="3232" t="s">
        <v>3085</v>
      </c>
      <c r="C153" s="3239"/>
      <c r="D153" s="3240"/>
      <c r="E153" s="3227"/>
      <c r="F153" s="3228"/>
      <c r="G153" s="3231"/>
      <c r="H153" s="3228"/>
      <c r="I153" s="3231"/>
    </row>
    <row r="154" spans="1:9" s="6" customFormat="1" ht="18.75" customHeight="1" x14ac:dyDescent="0.3">
      <c r="A154" s="3233"/>
      <c r="B154" s="3234"/>
      <c r="C154" s="3235"/>
      <c r="D154" s="3236"/>
      <c r="E154" s="3237"/>
      <c r="F154" s="3238"/>
      <c r="G154" s="3237"/>
      <c r="H154" s="3238"/>
      <c r="I154" s="3237"/>
    </row>
    <row r="155" spans="1:9" s="6" customFormat="1" ht="18.75" customHeight="1" x14ac:dyDescent="0.5">
      <c r="A155" s="3227">
        <v>34</v>
      </c>
      <c r="B155" s="3232" t="s">
        <v>3086</v>
      </c>
      <c r="C155" s="3239">
        <v>65546.25</v>
      </c>
      <c r="D155" s="3240">
        <v>65546.25</v>
      </c>
      <c r="E155" s="3227" t="s">
        <v>1583</v>
      </c>
      <c r="F155" s="3228" t="s">
        <v>3075</v>
      </c>
      <c r="G155" s="3229" t="s">
        <v>3075</v>
      </c>
      <c r="H155" s="3230" t="s">
        <v>163</v>
      </c>
      <c r="I155" s="3231" t="s">
        <v>3087</v>
      </c>
    </row>
    <row r="156" spans="1:9" s="6" customFormat="1" ht="18.75" customHeight="1" x14ac:dyDescent="0.3">
      <c r="A156" s="3227"/>
      <c r="B156" s="3232" t="s">
        <v>3088</v>
      </c>
      <c r="C156" s="3239"/>
      <c r="D156" s="3240"/>
      <c r="E156" s="3227" t="s">
        <v>1587</v>
      </c>
      <c r="F156" s="3228" t="s">
        <v>3058</v>
      </c>
      <c r="G156" s="3231" t="s">
        <v>3058</v>
      </c>
      <c r="H156" s="3228"/>
      <c r="I156" s="3231" t="s">
        <v>3089</v>
      </c>
    </row>
    <row r="157" spans="1:9" s="6" customFormat="1" ht="18.75" customHeight="1" x14ac:dyDescent="0.3">
      <c r="A157" s="3227"/>
      <c r="B157" s="3232" t="s">
        <v>3090</v>
      </c>
      <c r="C157" s="3239"/>
      <c r="D157" s="3240"/>
      <c r="E157" s="3227"/>
      <c r="F157" s="3228"/>
      <c r="G157" s="3231"/>
      <c r="H157" s="3228"/>
      <c r="I157" s="3231"/>
    </row>
    <row r="158" spans="1:9" s="6" customFormat="1" ht="18.75" customHeight="1" x14ac:dyDescent="0.3">
      <c r="A158" s="3233"/>
      <c r="B158" s="3234"/>
      <c r="C158" s="3235"/>
      <c r="D158" s="3236"/>
      <c r="E158" s="3237"/>
      <c r="F158" s="3238"/>
      <c r="G158" s="3237"/>
      <c r="H158" s="3238"/>
      <c r="I158" s="3237"/>
    </row>
    <row r="159" spans="1:9" s="6" customFormat="1" ht="18.75" customHeight="1" x14ac:dyDescent="0.5">
      <c r="A159" s="3227">
        <v>35</v>
      </c>
      <c r="B159" s="3232" t="s">
        <v>3091</v>
      </c>
      <c r="C159" s="3239">
        <v>69517.25</v>
      </c>
      <c r="D159" s="3240">
        <v>69517.25</v>
      </c>
      <c r="E159" s="3227" t="s">
        <v>1583</v>
      </c>
      <c r="F159" s="3228" t="s">
        <v>3075</v>
      </c>
      <c r="G159" s="3229" t="s">
        <v>3075</v>
      </c>
      <c r="H159" s="3230" t="s">
        <v>163</v>
      </c>
      <c r="I159" s="3231" t="s">
        <v>3092</v>
      </c>
    </row>
    <row r="160" spans="1:9" s="6" customFormat="1" ht="18.75" customHeight="1" x14ac:dyDescent="0.3">
      <c r="A160" s="3227"/>
      <c r="B160" s="3232" t="s">
        <v>3093</v>
      </c>
      <c r="C160" s="3239"/>
      <c r="D160" s="3240"/>
      <c r="E160" s="3227" t="s">
        <v>1587</v>
      </c>
      <c r="F160" s="3228" t="s">
        <v>3058</v>
      </c>
      <c r="G160" s="3231" t="s">
        <v>3058</v>
      </c>
      <c r="H160" s="3228"/>
      <c r="I160" s="3231" t="s">
        <v>3094</v>
      </c>
    </row>
    <row r="161" spans="1:9" s="6" customFormat="1" ht="18.75" customHeight="1" x14ac:dyDescent="0.3">
      <c r="A161" s="3227"/>
      <c r="B161" s="3232" t="s">
        <v>3095</v>
      </c>
      <c r="C161" s="3239"/>
      <c r="D161" s="3240"/>
      <c r="E161" s="3227"/>
      <c r="F161" s="3228"/>
      <c r="G161" s="3231"/>
      <c r="H161" s="3228"/>
      <c r="I161" s="3231"/>
    </row>
    <row r="162" spans="1:9" s="6" customFormat="1" ht="18.75" customHeight="1" x14ac:dyDescent="0.3">
      <c r="A162" s="3233"/>
      <c r="B162" s="3234"/>
      <c r="C162" s="3235"/>
      <c r="D162" s="3236"/>
      <c r="E162" s="3237"/>
      <c r="F162" s="3238"/>
      <c r="G162" s="3237"/>
      <c r="H162" s="3238"/>
      <c r="I162" s="3237"/>
    </row>
    <row r="163" spans="1:9" s="6" customFormat="1" ht="18.75" customHeight="1" x14ac:dyDescent="0.5">
      <c r="A163" s="3227">
        <v>36</v>
      </c>
      <c r="B163" s="3232" t="s">
        <v>383</v>
      </c>
      <c r="C163" s="3239">
        <v>31120</v>
      </c>
      <c r="D163" s="3240">
        <v>31120</v>
      </c>
      <c r="E163" s="3227" t="s">
        <v>1583</v>
      </c>
      <c r="F163" s="3228" t="s">
        <v>3075</v>
      </c>
      <c r="G163" s="3229" t="s">
        <v>3075</v>
      </c>
      <c r="H163" s="3230" t="s">
        <v>163</v>
      </c>
      <c r="I163" s="3231" t="s">
        <v>3096</v>
      </c>
    </row>
    <row r="164" spans="1:9" s="6" customFormat="1" ht="18.75" customHeight="1" x14ac:dyDescent="0.3">
      <c r="A164" s="3227"/>
      <c r="B164" s="3232" t="s">
        <v>3025</v>
      </c>
      <c r="C164" s="3239"/>
      <c r="D164" s="3240"/>
      <c r="E164" s="3227" t="s">
        <v>1587</v>
      </c>
      <c r="F164" s="3228" t="s">
        <v>3058</v>
      </c>
      <c r="G164" s="3231" t="s">
        <v>3058</v>
      </c>
      <c r="H164" s="3228"/>
      <c r="I164" s="3231" t="s">
        <v>3051</v>
      </c>
    </row>
    <row r="165" spans="1:9" s="1685" customFormat="1" ht="18.75" customHeight="1" x14ac:dyDescent="0.3">
      <c r="A165" s="3233"/>
      <c r="B165" s="3234"/>
      <c r="C165" s="3235"/>
      <c r="D165" s="3236"/>
      <c r="E165" s="3233"/>
      <c r="F165" s="3238"/>
      <c r="G165" s="3237"/>
      <c r="H165" s="3238"/>
      <c r="I165" s="3237"/>
    </row>
    <row r="166" spans="1:9" s="6" customFormat="1" ht="18.75" customHeight="1" x14ac:dyDescent="0.5">
      <c r="A166" s="3227">
        <v>37</v>
      </c>
      <c r="B166" s="3232" t="s">
        <v>3097</v>
      </c>
      <c r="C166" s="3239">
        <v>8000</v>
      </c>
      <c r="D166" s="3240">
        <v>8000</v>
      </c>
      <c r="E166" s="3227" t="s">
        <v>1583</v>
      </c>
      <c r="F166" s="3228" t="s">
        <v>3098</v>
      </c>
      <c r="G166" s="3229" t="str">
        <f>F166</f>
        <v>ร้านพนมมอเตอร์</v>
      </c>
      <c r="H166" s="3230" t="s">
        <v>163</v>
      </c>
      <c r="I166" s="3231" t="s">
        <v>3099</v>
      </c>
    </row>
    <row r="167" spans="1:9" s="6" customFormat="1" ht="18.75" customHeight="1" x14ac:dyDescent="0.3">
      <c r="A167" s="3227"/>
      <c r="B167" s="3232" t="s">
        <v>3019</v>
      </c>
      <c r="C167" s="3239"/>
      <c r="D167" s="3240"/>
      <c r="E167" s="3227" t="s">
        <v>1587</v>
      </c>
      <c r="F167" s="3228"/>
      <c r="G167" s="3231"/>
      <c r="H167" s="3228"/>
      <c r="I167" s="3231" t="s">
        <v>3027</v>
      </c>
    </row>
    <row r="168" spans="1:9" s="6" customFormat="1" ht="18.75" customHeight="1" x14ac:dyDescent="0.3">
      <c r="A168" s="3233"/>
      <c r="B168" s="3234"/>
      <c r="C168" s="3235"/>
      <c r="D168" s="3236"/>
      <c r="E168" s="3233"/>
      <c r="F168" s="3238"/>
      <c r="G168" s="3237"/>
      <c r="H168" s="3238"/>
      <c r="I168" s="3237"/>
    </row>
    <row r="169" spans="1:9" s="6" customFormat="1" ht="18.75" customHeight="1" x14ac:dyDescent="0.5">
      <c r="A169" s="3227">
        <v>38</v>
      </c>
      <c r="B169" s="3232" t="s">
        <v>383</v>
      </c>
      <c r="C169" s="3239">
        <v>132850</v>
      </c>
      <c r="D169" s="3240">
        <v>132850</v>
      </c>
      <c r="E169" s="3227" t="s">
        <v>1583</v>
      </c>
      <c r="F169" s="3228" t="s">
        <v>3100</v>
      </c>
      <c r="G169" s="3229" t="str">
        <f>F169</f>
        <v>บ.ถาวรพัฒนา</v>
      </c>
      <c r="H169" s="3230" t="s">
        <v>163</v>
      </c>
      <c r="I169" s="3231" t="s">
        <v>3101</v>
      </c>
    </row>
    <row r="170" spans="1:9" s="6" customFormat="1" ht="18.75" customHeight="1" x14ac:dyDescent="0.3">
      <c r="A170" s="3227"/>
      <c r="B170" s="3232" t="s">
        <v>3061</v>
      </c>
      <c r="C170" s="3239"/>
      <c r="D170" s="3240"/>
      <c r="E170" s="3227" t="s">
        <v>1587</v>
      </c>
      <c r="F170" s="3228"/>
      <c r="G170" s="3231"/>
      <c r="H170" s="3228"/>
      <c r="I170" s="3231" t="s">
        <v>3037</v>
      </c>
    </row>
    <row r="171" spans="1:9" s="6" customFormat="1" ht="18.75" customHeight="1" x14ac:dyDescent="0.3">
      <c r="A171" s="3233"/>
      <c r="B171" s="3234"/>
      <c r="C171" s="3235"/>
      <c r="D171" s="3236"/>
      <c r="E171" s="3237"/>
      <c r="F171" s="3238"/>
      <c r="G171" s="3237"/>
      <c r="H171" s="3238"/>
      <c r="I171" s="3237"/>
    </row>
    <row r="172" spans="1:9" s="6" customFormat="1" ht="18.75" customHeight="1" x14ac:dyDescent="0.5">
      <c r="A172" s="3227">
        <v>39</v>
      </c>
      <c r="B172" s="3232" t="s">
        <v>383</v>
      </c>
      <c r="C172" s="3239">
        <v>49510</v>
      </c>
      <c r="D172" s="3240">
        <v>49510</v>
      </c>
      <c r="E172" s="3227" t="s">
        <v>1583</v>
      </c>
      <c r="F172" s="3228" t="s">
        <v>2981</v>
      </c>
      <c r="G172" s="3229" t="s">
        <v>2981</v>
      </c>
      <c r="H172" s="3230" t="s">
        <v>163</v>
      </c>
      <c r="I172" s="3231" t="s">
        <v>3102</v>
      </c>
    </row>
    <row r="173" spans="1:9" s="6" customFormat="1" ht="18.75" customHeight="1" x14ac:dyDescent="0.3">
      <c r="A173" s="3227"/>
      <c r="B173" s="3232" t="s">
        <v>3103</v>
      </c>
      <c r="C173" s="3239"/>
      <c r="D173" s="3240"/>
      <c r="E173" s="3227" t="s">
        <v>1587</v>
      </c>
      <c r="F173" s="3228" t="s">
        <v>2979</v>
      </c>
      <c r="G173" s="3231" t="s">
        <v>2979</v>
      </c>
      <c r="H173" s="3228"/>
      <c r="I173" s="3231" t="s">
        <v>3037</v>
      </c>
    </row>
    <row r="174" spans="1:9" s="6" customFormat="1" ht="18.75" customHeight="1" x14ac:dyDescent="0.3">
      <c r="A174" s="3233"/>
      <c r="B174" s="3234"/>
      <c r="C174" s="3235"/>
      <c r="D174" s="3236"/>
      <c r="E174" s="3237"/>
      <c r="F174" s="3238"/>
      <c r="G174" s="3237"/>
      <c r="H174" s="3238"/>
      <c r="I174" s="3237"/>
    </row>
    <row r="175" spans="1:9" s="6" customFormat="1" ht="18.75" customHeight="1" x14ac:dyDescent="0.5">
      <c r="A175" s="3227">
        <v>40</v>
      </c>
      <c r="B175" s="3232" t="s">
        <v>383</v>
      </c>
      <c r="C175" s="3239">
        <v>92176</v>
      </c>
      <c r="D175" s="3240">
        <v>92176</v>
      </c>
      <c r="E175" s="3227" t="s">
        <v>1583</v>
      </c>
      <c r="F175" s="3228" t="s">
        <v>2981</v>
      </c>
      <c r="G175" s="3229" t="s">
        <v>2981</v>
      </c>
      <c r="H175" s="3230" t="s">
        <v>163</v>
      </c>
      <c r="I175" s="3231" t="s">
        <v>3104</v>
      </c>
    </row>
    <row r="176" spans="1:9" s="6" customFormat="1" ht="18.75" customHeight="1" x14ac:dyDescent="0.3">
      <c r="A176" s="3227"/>
      <c r="B176" s="3232" t="s">
        <v>3105</v>
      </c>
      <c r="C176" s="3239"/>
      <c r="D176" s="3240"/>
      <c r="E176" s="3227" t="s">
        <v>1587</v>
      </c>
      <c r="F176" s="3228" t="s">
        <v>2979</v>
      </c>
      <c r="G176" s="3231" t="s">
        <v>2979</v>
      </c>
      <c r="H176" s="3228"/>
      <c r="I176" s="3231" t="s">
        <v>3037</v>
      </c>
    </row>
    <row r="177" spans="1:9" s="6" customFormat="1" ht="18.75" customHeight="1" x14ac:dyDescent="0.3">
      <c r="A177" s="3233"/>
      <c r="B177" s="3234"/>
      <c r="C177" s="3235"/>
      <c r="D177" s="3236"/>
      <c r="E177" s="3237"/>
      <c r="F177" s="3238"/>
      <c r="G177" s="3237"/>
      <c r="H177" s="3238"/>
      <c r="I177" s="3237"/>
    </row>
    <row r="178" spans="1:9" s="6" customFormat="1" ht="18.75" customHeight="1" x14ac:dyDescent="0.5">
      <c r="A178" s="3227">
        <v>41</v>
      </c>
      <c r="B178" s="3232" t="s">
        <v>1976</v>
      </c>
      <c r="C178" s="3239">
        <v>98750</v>
      </c>
      <c r="D178" s="3240">
        <v>98750</v>
      </c>
      <c r="E178" s="3227" t="s">
        <v>1583</v>
      </c>
      <c r="F178" s="3228" t="s">
        <v>2976</v>
      </c>
      <c r="G178" s="3229" t="s">
        <v>2976</v>
      </c>
      <c r="H178" s="3230" t="s">
        <v>163</v>
      </c>
      <c r="I178" s="3231" t="s">
        <v>3106</v>
      </c>
    </row>
    <row r="179" spans="1:9" s="6" customFormat="1" ht="18.75" customHeight="1" x14ac:dyDescent="0.3">
      <c r="A179" s="3227"/>
      <c r="B179" s="3232" t="s">
        <v>3080</v>
      </c>
      <c r="C179" s="3239"/>
      <c r="D179" s="3240"/>
      <c r="E179" s="3227" t="s">
        <v>1587</v>
      </c>
      <c r="F179" s="3228" t="s">
        <v>2979</v>
      </c>
      <c r="G179" s="3231" t="s">
        <v>2979</v>
      </c>
      <c r="H179" s="3228"/>
      <c r="I179" s="3231" t="s">
        <v>3107</v>
      </c>
    </row>
    <row r="180" spans="1:9" s="6" customFormat="1" ht="18.75" customHeight="1" x14ac:dyDescent="0.3">
      <c r="A180" s="3233"/>
      <c r="B180" s="3234"/>
      <c r="C180" s="3235"/>
      <c r="D180" s="3236"/>
      <c r="E180" s="3237"/>
      <c r="F180" s="3238"/>
      <c r="G180" s="3237"/>
      <c r="H180" s="3238"/>
      <c r="I180" s="3237"/>
    </row>
    <row r="181" spans="1:9" s="6" customFormat="1" ht="18.75" customHeight="1" x14ac:dyDescent="0.5">
      <c r="A181" s="3242">
        <v>42</v>
      </c>
      <c r="B181" s="3224" t="s">
        <v>3097</v>
      </c>
      <c r="C181" s="3243">
        <v>4000</v>
      </c>
      <c r="D181" s="3244">
        <v>4000</v>
      </c>
      <c r="E181" s="3242" t="s">
        <v>1583</v>
      </c>
      <c r="F181" s="3228" t="s">
        <v>3098</v>
      </c>
      <c r="G181" s="3246" t="s">
        <v>3098</v>
      </c>
      <c r="H181" s="3247" t="s">
        <v>163</v>
      </c>
      <c r="I181" s="3248" t="s">
        <v>3108</v>
      </c>
    </row>
    <row r="182" spans="1:9" s="6" customFormat="1" ht="18.75" customHeight="1" x14ac:dyDescent="0.3">
      <c r="A182" s="3227"/>
      <c r="B182" s="3232" t="s">
        <v>2384</v>
      </c>
      <c r="C182" s="3239"/>
      <c r="D182" s="3240"/>
      <c r="E182" s="3227" t="s">
        <v>1587</v>
      </c>
      <c r="F182" s="3228"/>
      <c r="G182" s="3231"/>
      <c r="H182" s="3228"/>
      <c r="I182" s="3231" t="s">
        <v>3107</v>
      </c>
    </row>
    <row r="183" spans="1:9" s="6" customFormat="1" ht="18" customHeight="1" x14ac:dyDescent="0.3">
      <c r="A183" s="3233"/>
      <c r="B183" s="3234"/>
      <c r="C183" s="3235"/>
      <c r="D183" s="3236"/>
      <c r="E183" s="3237"/>
      <c r="F183" s="3238"/>
      <c r="G183" s="3237"/>
      <c r="H183" s="3238"/>
      <c r="I183" s="3237"/>
    </row>
    <row r="184" spans="1:9" s="6" customFormat="1" ht="18" customHeight="1" x14ac:dyDescent="0.3">
      <c r="A184" s="1686"/>
      <c r="B184" s="1687"/>
      <c r="C184" s="1684"/>
      <c r="D184" s="1684"/>
      <c r="E184" s="1688"/>
      <c r="F184" s="1689"/>
      <c r="G184" s="1688"/>
      <c r="H184" s="1689"/>
      <c r="I184" s="1688"/>
    </row>
    <row r="185" spans="1:9" s="8" customFormat="1" ht="20.25" x14ac:dyDescent="0.3">
      <c r="A185" s="3369" t="s">
        <v>2867</v>
      </c>
      <c r="B185" s="3369"/>
      <c r="C185" s="3369"/>
      <c r="D185" s="3369"/>
      <c r="E185" s="3369"/>
      <c r="F185" s="3369"/>
      <c r="G185" s="3369"/>
      <c r="H185" s="3369"/>
      <c r="I185" s="182" t="s">
        <v>171</v>
      </c>
    </row>
    <row r="186" spans="1:9" s="8" customFormat="1" ht="20.25" x14ac:dyDescent="0.3">
      <c r="A186" s="3369" t="s">
        <v>2868</v>
      </c>
      <c r="B186" s="3369"/>
      <c r="C186" s="3369"/>
      <c r="D186" s="3369"/>
      <c r="E186" s="3369"/>
      <c r="F186" s="3369"/>
      <c r="G186" s="3369"/>
      <c r="H186" s="3369"/>
      <c r="I186" s="122"/>
    </row>
    <row r="187" spans="1:9" s="8" customFormat="1" ht="20.25" x14ac:dyDescent="0.3">
      <c r="A187" s="3481" t="s">
        <v>2869</v>
      </c>
      <c r="B187" s="3481"/>
      <c r="C187" s="3481"/>
      <c r="D187" s="3481"/>
      <c r="E187" s="3481"/>
      <c r="F187" s="3481"/>
      <c r="G187" s="3481"/>
      <c r="H187" s="3481"/>
      <c r="I187" s="122"/>
    </row>
    <row r="188" spans="1:9" s="8" customFormat="1" ht="20.25" x14ac:dyDescent="0.3">
      <c r="A188" s="12"/>
      <c r="B188" s="12"/>
      <c r="C188" s="12"/>
      <c r="D188" s="12"/>
      <c r="E188" s="12"/>
      <c r="F188" s="13" t="s">
        <v>174</v>
      </c>
      <c r="G188" s="13" t="s">
        <v>175</v>
      </c>
      <c r="H188" s="13" t="s">
        <v>176</v>
      </c>
      <c r="I188" s="12" t="s">
        <v>177</v>
      </c>
    </row>
    <row r="189" spans="1:9" s="8" customFormat="1" ht="20.25" x14ac:dyDescent="0.3">
      <c r="A189" s="13" t="s">
        <v>0</v>
      </c>
      <c r="B189" s="13" t="s">
        <v>2870</v>
      </c>
      <c r="C189" s="13" t="s">
        <v>13</v>
      </c>
      <c r="D189" s="13" t="s">
        <v>14</v>
      </c>
      <c r="E189" s="13" t="s">
        <v>15</v>
      </c>
      <c r="F189" s="13" t="s">
        <v>179</v>
      </c>
      <c r="G189" s="13" t="s">
        <v>180</v>
      </c>
      <c r="H189" s="13" t="s">
        <v>181</v>
      </c>
      <c r="I189" s="13" t="s">
        <v>182</v>
      </c>
    </row>
    <row r="190" spans="1:9" s="8" customFormat="1" ht="20.25" x14ac:dyDescent="0.3">
      <c r="A190" s="9"/>
      <c r="B190" s="9"/>
      <c r="C190" s="9"/>
      <c r="D190" s="9"/>
      <c r="E190" s="9"/>
      <c r="F190" s="9"/>
      <c r="G190" s="9"/>
      <c r="H190" s="9"/>
      <c r="I190" s="9" t="s">
        <v>183</v>
      </c>
    </row>
    <row r="191" spans="1:9" s="8" customFormat="1" ht="20.100000000000001" customHeight="1" x14ac:dyDescent="0.3">
      <c r="A191" s="12">
        <v>1</v>
      </c>
      <c r="B191" s="15" t="s">
        <v>2871</v>
      </c>
      <c r="C191" s="1666">
        <v>500000</v>
      </c>
      <c r="D191" s="1666"/>
      <c r="E191" s="12" t="s">
        <v>22</v>
      </c>
      <c r="F191" s="15" t="s">
        <v>2872</v>
      </c>
      <c r="G191" s="15" t="s">
        <v>2872</v>
      </c>
      <c r="H191" s="12"/>
      <c r="I191" s="12" t="s">
        <v>2873</v>
      </c>
    </row>
    <row r="192" spans="1:9" s="8" customFormat="1" ht="20.100000000000001" customHeight="1" x14ac:dyDescent="0.3">
      <c r="A192" s="13"/>
      <c r="B192" s="16" t="s">
        <v>2874</v>
      </c>
      <c r="C192" s="1667"/>
      <c r="D192" s="13"/>
      <c r="E192" s="13"/>
      <c r="F192" s="1668"/>
      <c r="G192" s="1668">
        <v>500000</v>
      </c>
      <c r="H192" s="13"/>
      <c r="I192" s="1669" t="s">
        <v>1497</v>
      </c>
    </row>
    <row r="193" spans="1:9" s="8" customFormat="1" ht="20.100000000000001" customHeight="1" x14ac:dyDescent="0.3">
      <c r="A193" s="9"/>
      <c r="B193" s="17"/>
      <c r="C193" s="805"/>
      <c r="D193" s="11"/>
      <c r="E193" s="9"/>
      <c r="F193" s="17"/>
      <c r="G193" s="805"/>
      <c r="H193" s="17"/>
      <c r="I193" s="17"/>
    </row>
    <row r="194" spans="1:9" s="8" customFormat="1" ht="20.100000000000001" customHeight="1" x14ac:dyDescent="0.3">
      <c r="A194" s="12">
        <v>2</v>
      </c>
      <c r="B194" s="15" t="s">
        <v>451</v>
      </c>
      <c r="C194" s="1666">
        <v>104960</v>
      </c>
      <c r="D194" s="1666"/>
      <c r="E194" s="12" t="s">
        <v>22</v>
      </c>
      <c r="F194" s="15" t="s">
        <v>2875</v>
      </c>
      <c r="G194" s="15" t="s">
        <v>2875</v>
      </c>
      <c r="H194" s="12"/>
      <c r="I194" s="12" t="s">
        <v>2876</v>
      </c>
    </row>
    <row r="195" spans="1:9" s="8" customFormat="1" ht="20.100000000000001" customHeight="1" x14ac:dyDescent="0.3">
      <c r="A195" s="13"/>
      <c r="B195" s="16" t="s">
        <v>2877</v>
      </c>
      <c r="C195" s="1667"/>
      <c r="D195" s="13"/>
      <c r="E195" s="13"/>
      <c r="F195" s="1668"/>
      <c r="G195" s="1668">
        <v>104960</v>
      </c>
      <c r="H195" s="13"/>
      <c r="I195" s="1669" t="s">
        <v>1497</v>
      </c>
    </row>
    <row r="196" spans="1:9" s="8" customFormat="1" ht="20.100000000000001" customHeight="1" x14ac:dyDescent="0.3">
      <c r="A196" s="9"/>
      <c r="B196" s="17"/>
      <c r="C196" s="805"/>
      <c r="D196" s="11"/>
      <c r="E196" s="9"/>
      <c r="F196" s="17"/>
      <c r="G196" s="805"/>
      <c r="H196" s="17"/>
      <c r="I196" s="17"/>
    </row>
    <row r="197" spans="1:9" s="8" customFormat="1" ht="20.100000000000001" customHeight="1" x14ac:dyDescent="0.3">
      <c r="A197" s="12">
        <v>3</v>
      </c>
      <c r="B197" s="15" t="s">
        <v>1339</v>
      </c>
      <c r="C197" s="1666">
        <v>37450</v>
      </c>
      <c r="D197" s="1666"/>
      <c r="E197" s="12" t="s">
        <v>22</v>
      </c>
      <c r="F197" s="15" t="s">
        <v>2878</v>
      </c>
      <c r="G197" s="15" t="s">
        <v>2878</v>
      </c>
      <c r="H197" s="12"/>
      <c r="I197" s="12" t="s">
        <v>2879</v>
      </c>
    </row>
    <row r="198" spans="1:9" s="8" customFormat="1" ht="20.100000000000001" customHeight="1" x14ac:dyDescent="0.3">
      <c r="A198" s="13"/>
      <c r="B198" s="16" t="s">
        <v>270</v>
      </c>
      <c r="C198" s="1667"/>
      <c r="D198" s="13"/>
      <c r="E198" s="13"/>
      <c r="F198" s="1668"/>
      <c r="G198" s="1668">
        <v>37450</v>
      </c>
      <c r="H198" s="13"/>
      <c r="I198" s="1669" t="s">
        <v>1497</v>
      </c>
    </row>
    <row r="199" spans="1:9" s="8" customFormat="1" ht="20.100000000000001" customHeight="1" x14ac:dyDescent="0.3">
      <c r="A199" s="9"/>
      <c r="B199" s="17"/>
      <c r="C199" s="805"/>
      <c r="D199" s="11"/>
      <c r="E199" s="9"/>
      <c r="F199" s="17"/>
      <c r="G199" s="805"/>
      <c r="H199" s="17"/>
      <c r="I199" s="17"/>
    </row>
    <row r="200" spans="1:9" s="8" customFormat="1" ht="20.100000000000001" customHeight="1" x14ac:dyDescent="0.3">
      <c r="A200" s="12">
        <v>4</v>
      </c>
      <c r="B200" s="15" t="s">
        <v>2880</v>
      </c>
      <c r="C200" s="1666">
        <v>4775</v>
      </c>
      <c r="D200" s="1666"/>
      <c r="E200" s="12" t="s">
        <v>22</v>
      </c>
      <c r="F200" s="1670" t="s">
        <v>2881</v>
      </c>
      <c r="G200" s="1671" t="s">
        <v>2881</v>
      </c>
      <c r="H200" s="12"/>
      <c r="I200" s="12" t="s">
        <v>2882</v>
      </c>
    </row>
    <row r="201" spans="1:9" s="8" customFormat="1" ht="20.100000000000001" customHeight="1" x14ac:dyDescent="0.3">
      <c r="A201" s="13"/>
      <c r="B201" s="16" t="s">
        <v>2883</v>
      </c>
      <c r="C201" s="1667"/>
      <c r="D201" s="13"/>
      <c r="E201" s="13"/>
      <c r="F201" s="1668"/>
      <c r="G201" s="1668">
        <v>4775</v>
      </c>
      <c r="H201" s="13"/>
      <c r="I201" s="1669" t="s">
        <v>1497</v>
      </c>
    </row>
    <row r="202" spans="1:9" s="8" customFormat="1" ht="20.100000000000001" customHeight="1" x14ac:dyDescent="0.3">
      <c r="A202" s="13"/>
      <c r="B202" s="16" t="s">
        <v>1356</v>
      </c>
      <c r="C202" s="1667"/>
      <c r="D202" s="13"/>
      <c r="E202" s="13"/>
      <c r="F202" s="1668"/>
      <c r="G202" s="1668"/>
      <c r="H202" s="13"/>
      <c r="I202" s="1669"/>
    </row>
    <row r="203" spans="1:9" s="8" customFormat="1" ht="20.100000000000001" customHeight="1" x14ac:dyDescent="0.3">
      <c r="A203" s="9"/>
      <c r="B203" s="17"/>
      <c r="C203" s="805"/>
      <c r="D203" s="11"/>
      <c r="E203" s="9"/>
      <c r="F203" s="17"/>
      <c r="G203" s="805"/>
      <c r="H203" s="17"/>
      <c r="I203" s="17"/>
    </row>
    <row r="204" spans="1:9" s="8" customFormat="1" ht="20.100000000000001" customHeight="1" x14ac:dyDescent="0.3">
      <c r="A204" s="13">
        <v>5</v>
      </c>
      <c r="B204" s="15" t="s">
        <v>2880</v>
      </c>
      <c r="C204" s="802">
        <v>94982</v>
      </c>
      <c r="D204" s="10"/>
      <c r="E204" s="12" t="s">
        <v>22</v>
      </c>
      <c r="F204" s="15" t="s">
        <v>2884</v>
      </c>
      <c r="G204" s="15" t="s">
        <v>2884</v>
      </c>
      <c r="H204" s="16"/>
      <c r="I204" s="12" t="s">
        <v>2885</v>
      </c>
    </row>
    <row r="205" spans="1:9" s="8" customFormat="1" ht="20.100000000000001" customHeight="1" x14ac:dyDescent="0.3">
      <c r="A205" s="13"/>
      <c r="B205" s="16" t="s">
        <v>1356</v>
      </c>
      <c r="C205" s="802"/>
      <c r="D205" s="10"/>
      <c r="E205" s="13"/>
      <c r="F205" s="16"/>
      <c r="G205" s="802">
        <v>94982</v>
      </c>
      <c r="H205" s="16"/>
      <c r="I205" s="1669" t="s">
        <v>1497</v>
      </c>
    </row>
    <row r="206" spans="1:9" s="8" customFormat="1" ht="20.100000000000001" customHeight="1" x14ac:dyDescent="0.3">
      <c r="A206" s="9"/>
      <c r="B206" s="17"/>
      <c r="C206" s="805"/>
      <c r="D206" s="11"/>
      <c r="E206" s="9"/>
      <c r="F206" s="17"/>
      <c r="G206" s="805"/>
      <c r="H206" s="17"/>
      <c r="I206" s="17"/>
    </row>
    <row r="207" spans="1:9" s="8" customFormat="1" ht="20.100000000000001" customHeight="1" x14ac:dyDescent="0.3">
      <c r="A207" s="12">
        <v>6</v>
      </c>
      <c r="B207" s="15" t="s">
        <v>36</v>
      </c>
      <c r="C207" s="801">
        <v>19600</v>
      </c>
      <c r="D207" s="14"/>
      <c r="E207" s="12" t="s">
        <v>22</v>
      </c>
      <c r="F207" s="1670" t="s">
        <v>2886</v>
      </c>
      <c r="G207" s="1670" t="s">
        <v>2886</v>
      </c>
      <c r="H207" s="15"/>
      <c r="I207" s="12" t="s">
        <v>2887</v>
      </c>
    </row>
    <row r="208" spans="1:9" s="8" customFormat="1" ht="20.100000000000001" customHeight="1" x14ac:dyDescent="0.3">
      <c r="A208" s="13"/>
      <c r="B208" s="16" t="s">
        <v>1356</v>
      </c>
      <c r="C208" s="802"/>
      <c r="D208" s="10"/>
      <c r="E208" s="13"/>
      <c r="F208" s="16"/>
      <c r="G208" s="802">
        <v>19600</v>
      </c>
      <c r="H208" s="16"/>
      <c r="I208" s="1669" t="s">
        <v>1497</v>
      </c>
    </row>
    <row r="209" spans="1:9" s="8" customFormat="1" ht="20.100000000000001" customHeight="1" x14ac:dyDescent="0.3">
      <c r="A209" s="13"/>
      <c r="B209" s="16"/>
      <c r="C209" s="802"/>
      <c r="D209" s="10"/>
      <c r="E209" s="13"/>
      <c r="F209" s="16"/>
      <c r="G209" s="802"/>
      <c r="H209" s="16"/>
      <c r="I209" s="16"/>
    </row>
    <row r="210" spans="1:9" s="8" customFormat="1" ht="20.100000000000001" customHeight="1" x14ac:dyDescent="0.3">
      <c r="A210" s="190">
        <v>7</v>
      </c>
      <c r="B210" s="15" t="s">
        <v>1305</v>
      </c>
      <c r="C210" s="1672">
        <v>4500</v>
      </c>
      <c r="D210" s="14"/>
      <c r="E210" s="1296" t="s">
        <v>22</v>
      </c>
      <c r="F210" s="1670" t="s">
        <v>2888</v>
      </c>
      <c r="G210" s="1670" t="s">
        <v>2888</v>
      </c>
      <c r="H210" s="15"/>
      <c r="I210" s="12" t="s">
        <v>2889</v>
      </c>
    </row>
    <row r="211" spans="1:9" s="8" customFormat="1" ht="20.100000000000001" customHeight="1" x14ac:dyDescent="0.3">
      <c r="A211" s="1230"/>
      <c r="B211" s="16" t="s">
        <v>288</v>
      </c>
      <c r="C211" s="1673"/>
      <c r="D211" s="10"/>
      <c r="E211" s="38"/>
      <c r="F211" s="16"/>
      <c r="G211" s="1673">
        <v>4500</v>
      </c>
      <c r="H211" s="16"/>
      <c r="I211" s="1669" t="s">
        <v>1497</v>
      </c>
    </row>
    <row r="212" spans="1:9" s="8" customFormat="1" ht="20.100000000000001" customHeight="1" x14ac:dyDescent="0.3">
      <c r="A212" s="1230"/>
      <c r="B212" s="16"/>
      <c r="C212" s="1673"/>
      <c r="D212" s="10"/>
      <c r="E212" s="38"/>
      <c r="F212" s="16"/>
      <c r="G212" s="1673"/>
      <c r="H212" s="16"/>
      <c r="I212" s="1674"/>
    </row>
    <row r="213" spans="1:9" s="8" customFormat="1" ht="20.100000000000001" customHeight="1" x14ac:dyDescent="0.3">
      <c r="A213" s="474"/>
      <c r="B213" s="17"/>
      <c r="C213" s="1675"/>
      <c r="D213" s="11"/>
      <c r="E213" s="446"/>
      <c r="F213" s="17"/>
      <c r="G213" s="1675"/>
      <c r="H213" s="17"/>
      <c r="I213" s="1676"/>
    </row>
    <row r="214" spans="1:9" s="8" customFormat="1" ht="20.100000000000001" customHeight="1" x14ac:dyDescent="0.3">
      <c r="A214" s="12">
        <v>8</v>
      </c>
      <c r="B214" s="15" t="s">
        <v>431</v>
      </c>
      <c r="C214" s="801">
        <v>13800</v>
      </c>
      <c r="D214" s="14"/>
      <c r="E214" s="12" t="s">
        <v>22</v>
      </c>
      <c r="F214" s="1670" t="s">
        <v>2890</v>
      </c>
      <c r="G214" s="1670" t="s">
        <v>2890</v>
      </c>
      <c r="H214" s="15"/>
      <c r="I214" s="12" t="s">
        <v>2891</v>
      </c>
    </row>
    <row r="215" spans="1:9" s="8" customFormat="1" ht="20.100000000000001" customHeight="1" x14ac:dyDescent="0.3">
      <c r="A215" s="13"/>
      <c r="B215" s="16" t="s">
        <v>288</v>
      </c>
      <c r="C215" s="802"/>
      <c r="D215" s="10"/>
      <c r="E215" s="13"/>
      <c r="F215" s="16"/>
      <c r="G215" s="802">
        <v>13800</v>
      </c>
      <c r="H215" s="16"/>
      <c r="I215" s="1669" t="s">
        <v>2072</v>
      </c>
    </row>
    <row r="216" spans="1:9" s="8" customFormat="1" ht="20.100000000000001" customHeight="1" x14ac:dyDescent="0.3">
      <c r="A216" s="9"/>
      <c r="B216" s="17"/>
      <c r="C216" s="805"/>
      <c r="D216" s="11"/>
      <c r="E216" s="9"/>
      <c r="F216" s="17"/>
      <c r="G216" s="805"/>
      <c r="H216" s="17"/>
      <c r="I216" s="17"/>
    </row>
    <row r="217" spans="1:9" s="8" customFormat="1" ht="20.100000000000001" customHeight="1" x14ac:dyDescent="0.3">
      <c r="A217" s="12">
        <v>9</v>
      </c>
      <c r="B217" s="15" t="s">
        <v>2880</v>
      </c>
      <c r="C217" s="1666">
        <v>33020</v>
      </c>
      <c r="D217" s="1666"/>
      <c r="E217" s="12" t="s">
        <v>22</v>
      </c>
      <c r="F217" s="15" t="s">
        <v>2892</v>
      </c>
      <c r="G217" s="15" t="s">
        <v>2892</v>
      </c>
      <c r="H217" s="12"/>
      <c r="I217" s="12" t="s">
        <v>2893</v>
      </c>
    </row>
    <row r="218" spans="1:9" s="8" customFormat="1" ht="20.100000000000001" customHeight="1" x14ac:dyDescent="0.3">
      <c r="A218" s="13"/>
      <c r="B218" s="16" t="s">
        <v>1408</v>
      </c>
      <c r="C218" s="1667"/>
      <c r="D218" s="13"/>
      <c r="E218" s="13"/>
      <c r="F218" s="1667"/>
      <c r="G218" s="1667">
        <v>33020</v>
      </c>
      <c r="H218" s="13"/>
      <c r="I218" s="1669" t="s">
        <v>1451</v>
      </c>
    </row>
    <row r="219" spans="1:9" s="8" customFormat="1" ht="20.100000000000001" customHeight="1" x14ac:dyDescent="0.3">
      <c r="A219" s="9"/>
      <c r="B219" s="17"/>
      <c r="C219" s="805"/>
      <c r="D219" s="11"/>
      <c r="E219" s="9"/>
      <c r="F219" s="17"/>
      <c r="G219" s="805"/>
      <c r="H219" s="17"/>
      <c r="I219" s="17"/>
    </row>
    <row r="220" spans="1:9" s="8" customFormat="1" ht="20.100000000000001" customHeight="1" x14ac:dyDescent="0.3">
      <c r="A220" s="12">
        <v>10</v>
      </c>
      <c r="B220" s="15" t="s">
        <v>426</v>
      </c>
      <c r="C220" s="1666">
        <v>9855</v>
      </c>
      <c r="D220" s="1666"/>
      <c r="E220" s="12" t="s">
        <v>22</v>
      </c>
      <c r="F220" s="15" t="s">
        <v>2892</v>
      </c>
      <c r="G220" s="15" t="s">
        <v>2892</v>
      </c>
      <c r="H220" s="12"/>
      <c r="I220" s="12" t="s">
        <v>2894</v>
      </c>
    </row>
    <row r="221" spans="1:9" s="8" customFormat="1" ht="20.100000000000001" customHeight="1" x14ac:dyDescent="0.3">
      <c r="A221" s="13"/>
      <c r="B221" s="16" t="s">
        <v>1368</v>
      </c>
      <c r="C221" s="1667"/>
      <c r="D221" s="13"/>
      <c r="E221" s="13"/>
      <c r="F221" s="1668"/>
      <c r="G221" s="1668">
        <v>9855</v>
      </c>
      <c r="H221" s="13"/>
      <c r="I221" s="1669" t="s">
        <v>1451</v>
      </c>
    </row>
    <row r="222" spans="1:9" s="8" customFormat="1" ht="20.100000000000001" customHeight="1" x14ac:dyDescent="0.3">
      <c r="A222" s="9"/>
      <c r="B222" s="17"/>
      <c r="C222" s="805"/>
      <c r="D222" s="11"/>
      <c r="E222" s="9"/>
      <c r="F222" s="17"/>
      <c r="G222" s="805"/>
      <c r="H222" s="17"/>
      <c r="I222" s="17"/>
    </row>
    <row r="223" spans="1:9" s="8" customFormat="1" ht="20.100000000000001" customHeight="1" x14ac:dyDescent="0.3">
      <c r="A223" s="12">
        <v>11</v>
      </c>
      <c r="B223" s="15" t="s">
        <v>426</v>
      </c>
      <c r="C223" s="1666">
        <v>7830</v>
      </c>
      <c r="D223" s="1666"/>
      <c r="E223" s="12" t="s">
        <v>22</v>
      </c>
      <c r="F223" s="15" t="s">
        <v>2892</v>
      </c>
      <c r="G223" s="15" t="s">
        <v>2892</v>
      </c>
      <c r="H223" s="12"/>
      <c r="I223" s="12" t="s">
        <v>2895</v>
      </c>
    </row>
    <row r="224" spans="1:9" s="8" customFormat="1" ht="20.100000000000001" customHeight="1" x14ac:dyDescent="0.3">
      <c r="A224" s="13"/>
      <c r="B224" s="16" t="s">
        <v>1412</v>
      </c>
      <c r="C224" s="1667"/>
      <c r="D224" s="1667"/>
      <c r="E224" s="13"/>
      <c r="F224" s="16"/>
      <c r="G224" s="1668">
        <v>7830</v>
      </c>
      <c r="H224" s="13"/>
      <c r="I224" s="1669" t="s">
        <v>1451</v>
      </c>
    </row>
    <row r="225" spans="1:9" s="8" customFormat="1" ht="20.100000000000001" customHeight="1" x14ac:dyDescent="0.3">
      <c r="A225" s="9"/>
      <c r="B225" s="17"/>
      <c r="C225" s="1677"/>
      <c r="D225" s="9"/>
      <c r="E225" s="9"/>
      <c r="F225" s="17"/>
      <c r="G225" s="17"/>
      <c r="H225" s="9"/>
      <c r="I225" s="1678"/>
    </row>
    <row r="226" spans="1:9" s="8" customFormat="1" ht="20.100000000000001" customHeight="1" x14ac:dyDescent="0.3">
      <c r="A226" s="190">
        <v>12</v>
      </c>
      <c r="B226" s="15" t="s">
        <v>2896</v>
      </c>
      <c r="C226" s="1679">
        <v>6085.97</v>
      </c>
      <c r="D226" s="12"/>
      <c r="E226" s="12" t="s">
        <v>22</v>
      </c>
      <c r="F226" s="1670" t="s">
        <v>2897</v>
      </c>
      <c r="G226" s="1670" t="s">
        <v>2897</v>
      </c>
      <c r="H226" s="12"/>
      <c r="I226" s="12" t="s">
        <v>2898</v>
      </c>
    </row>
    <row r="227" spans="1:9" s="8" customFormat="1" ht="20.100000000000001" customHeight="1" x14ac:dyDescent="0.3">
      <c r="A227" s="1230"/>
      <c r="B227" s="16" t="s">
        <v>2899</v>
      </c>
      <c r="C227" s="1680"/>
      <c r="D227" s="13"/>
      <c r="E227" s="38"/>
      <c r="F227" s="143"/>
      <c r="G227" s="1681">
        <v>6085.97</v>
      </c>
      <c r="H227" s="16"/>
      <c r="I227" s="1669" t="s">
        <v>2900</v>
      </c>
    </row>
    <row r="228" spans="1:9" s="8" customFormat="1" ht="20.100000000000001" customHeight="1" x14ac:dyDescent="0.3">
      <c r="A228" s="1230"/>
      <c r="B228" s="16" t="s">
        <v>2901</v>
      </c>
      <c r="C228" s="1680"/>
      <c r="D228" s="13"/>
      <c r="E228" s="38"/>
      <c r="F228" s="143"/>
      <c r="G228" s="1681"/>
      <c r="H228" s="16"/>
      <c r="I228" s="1674"/>
    </row>
    <row r="229" spans="1:9" s="8" customFormat="1" ht="20.100000000000001" customHeight="1" x14ac:dyDescent="0.3">
      <c r="A229" s="1230"/>
      <c r="B229" s="16" t="s">
        <v>2902</v>
      </c>
      <c r="C229" s="1680"/>
      <c r="D229" s="13"/>
      <c r="E229" s="38"/>
      <c r="F229" s="143"/>
      <c r="G229" s="1681"/>
      <c r="H229" s="16"/>
      <c r="I229" s="1674"/>
    </row>
    <row r="230" spans="1:9" s="8" customFormat="1" ht="20.100000000000001" customHeight="1" x14ac:dyDescent="0.3">
      <c r="A230" s="474"/>
      <c r="B230" s="17"/>
      <c r="C230" s="1675"/>
      <c r="D230" s="11"/>
      <c r="E230" s="446"/>
      <c r="F230" s="17"/>
      <c r="G230" s="1675"/>
      <c r="H230" s="17"/>
      <c r="I230" s="1682"/>
    </row>
    <row r="231" spans="1:9" s="8" customFormat="1" ht="20.100000000000001" customHeight="1" x14ac:dyDescent="0.3">
      <c r="A231" s="190">
        <v>13</v>
      </c>
      <c r="B231" s="15" t="s">
        <v>2896</v>
      </c>
      <c r="C231" s="1679">
        <v>11143.48</v>
      </c>
      <c r="D231" s="12"/>
      <c r="E231" s="12" t="s">
        <v>22</v>
      </c>
      <c r="F231" s="1670" t="s">
        <v>2897</v>
      </c>
      <c r="G231" s="1670" t="s">
        <v>2897</v>
      </c>
      <c r="H231" s="12"/>
      <c r="I231" s="12" t="s">
        <v>2903</v>
      </c>
    </row>
    <row r="232" spans="1:9" s="8" customFormat="1" ht="20.100000000000001" customHeight="1" x14ac:dyDescent="0.3">
      <c r="A232" s="1230"/>
      <c r="B232" s="16" t="s">
        <v>2904</v>
      </c>
      <c r="C232" s="1680"/>
      <c r="D232" s="13"/>
      <c r="E232" s="38"/>
      <c r="F232" s="143"/>
      <c r="G232" s="1681">
        <v>11143.48</v>
      </c>
      <c r="H232" s="16"/>
      <c r="I232" s="1669" t="s">
        <v>2900</v>
      </c>
    </row>
    <row r="233" spans="1:9" s="8" customFormat="1" ht="20.100000000000001" customHeight="1" x14ac:dyDescent="0.3">
      <c r="A233" s="1230"/>
      <c r="B233" s="16" t="s">
        <v>2905</v>
      </c>
      <c r="C233" s="1680"/>
      <c r="D233" s="13"/>
      <c r="E233" s="38"/>
      <c r="F233" s="143"/>
      <c r="G233" s="1681"/>
      <c r="H233" s="16"/>
      <c r="I233" s="1674"/>
    </row>
    <row r="234" spans="1:9" s="8" customFormat="1" ht="20.100000000000001" customHeight="1" x14ac:dyDescent="0.3">
      <c r="A234" s="1230"/>
      <c r="B234" s="16" t="s">
        <v>2906</v>
      </c>
      <c r="C234" s="1680"/>
      <c r="D234" s="13"/>
      <c r="E234" s="38"/>
      <c r="F234" s="143"/>
      <c r="G234" s="1681"/>
      <c r="H234" s="16"/>
      <c r="I234" s="1674"/>
    </row>
    <row r="235" spans="1:9" s="8" customFormat="1" ht="20.100000000000001" customHeight="1" x14ac:dyDescent="0.3">
      <c r="A235" s="474"/>
      <c r="B235" s="17"/>
      <c r="C235" s="1675"/>
      <c r="D235" s="11"/>
      <c r="E235" s="446"/>
      <c r="F235" s="17"/>
      <c r="G235" s="1675"/>
      <c r="H235" s="17"/>
      <c r="I235" s="1682"/>
    </row>
    <row r="236" spans="1:9" s="8" customFormat="1" ht="20.100000000000001" customHeight="1" x14ac:dyDescent="0.3">
      <c r="A236" s="190">
        <v>14</v>
      </c>
      <c r="B236" s="15" t="s">
        <v>2896</v>
      </c>
      <c r="C236" s="1679">
        <v>27700.77</v>
      </c>
      <c r="D236" s="12"/>
      <c r="E236" s="12" t="s">
        <v>22</v>
      </c>
      <c r="F236" s="1670" t="s">
        <v>2897</v>
      </c>
      <c r="G236" s="1670" t="s">
        <v>2897</v>
      </c>
      <c r="H236" s="12"/>
      <c r="I236" s="12" t="s">
        <v>2907</v>
      </c>
    </row>
    <row r="237" spans="1:9" s="8" customFormat="1" ht="20.100000000000001" customHeight="1" x14ac:dyDescent="0.3">
      <c r="A237" s="1230"/>
      <c r="B237" s="16" t="s">
        <v>2908</v>
      </c>
      <c r="C237" s="1680"/>
      <c r="D237" s="13"/>
      <c r="E237" s="38"/>
      <c r="F237" s="143"/>
      <c r="G237" s="1681">
        <v>27700.77</v>
      </c>
      <c r="H237" s="16"/>
      <c r="I237" s="1669" t="s">
        <v>2900</v>
      </c>
    </row>
    <row r="238" spans="1:9" s="8" customFormat="1" ht="20.100000000000001" customHeight="1" x14ac:dyDescent="0.3">
      <c r="A238" s="1230"/>
      <c r="B238" s="16" t="s">
        <v>2909</v>
      </c>
      <c r="C238" s="1680"/>
      <c r="D238" s="13"/>
      <c r="E238" s="38"/>
      <c r="F238" s="143"/>
      <c r="G238" s="1681"/>
      <c r="H238" s="16"/>
      <c r="I238" s="1674"/>
    </row>
    <row r="239" spans="1:9" s="8" customFormat="1" ht="20.100000000000001" customHeight="1" x14ac:dyDescent="0.3">
      <c r="A239" s="1230"/>
      <c r="B239" s="16" t="s">
        <v>2910</v>
      </c>
      <c r="C239" s="1680"/>
      <c r="D239" s="13"/>
      <c r="E239" s="38"/>
      <c r="F239" s="143"/>
      <c r="G239" s="1681"/>
      <c r="H239" s="16"/>
      <c r="I239" s="1674"/>
    </row>
    <row r="240" spans="1:9" s="8" customFormat="1" ht="20.100000000000001" customHeight="1" x14ac:dyDescent="0.3">
      <c r="A240" s="474"/>
      <c r="B240" s="17"/>
      <c r="C240" s="1675"/>
      <c r="D240" s="11"/>
      <c r="E240" s="446"/>
      <c r="F240" s="17"/>
      <c r="G240" s="1675"/>
      <c r="H240" s="17"/>
      <c r="I240" s="1682"/>
    </row>
    <row r="241" spans="1:9" s="8" customFormat="1" ht="20.100000000000001" customHeight="1" x14ac:dyDescent="0.3">
      <c r="A241" s="190">
        <v>15</v>
      </c>
      <c r="B241" s="15" t="s">
        <v>2896</v>
      </c>
      <c r="C241" s="1679">
        <v>36991.01</v>
      </c>
      <c r="D241" s="12"/>
      <c r="E241" s="12" t="s">
        <v>22</v>
      </c>
      <c r="F241" s="1670" t="s">
        <v>2897</v>
      </c>
      <c r="G241" s="1670" t="s">
        <v>2897</v>
      </c>
      <c r="H241" s="12"/>
      <c r="I241" s="12" t="s">
        <v>2911</v>
      </c>
    </row>
    <row r="242" spans="1:9" s="8" customFormat="1" ht="20.100000000000001" customHeight="1" x14ac:dyDescent="0.3">
      <c r="A242" s="1230"/>
      <c r="B242" s="16" t="s">
        <v>2912</v>
      </c>
      <c r="C242" s="1680"/>
      <c r="D242" s="13"/>
      <c r="E242" s="38"/>
      <c r="F242" s="143"/>
      <c r="G242" s="1681">
        <v>36991.01</v>
      </c>
      <c r="H242" s="16"/>
      <c r="I242" s="1669" t="s">
        <v>2900</v>
      </c>
    </row>
    <row r="243" spans="1:9" s="8" customFormat="1" ht="20.100000000000001" customHeight="1" x14ac:dyDescent="0.3">
      <c r="A243" s="1230"/>
      <c r="B243" s="16" t="s">
        <v>2905</v>
      </c>
      <c r="C243" s="1680"/>
      <c r="D243" s="13"/>
      <c r="E243" s="38"/>
      <c r="F243" s="143"/>
      <c r="G243" s="1681"/>
      <c r="H243" s="16"/>
      <c r="I243" s="1674"/>
    </row>
    <row r="244" spans="1:9" s="8" customFormat="1" ht="20.100000000000001" customHeight="1" x14ac:dyDescent="0.3">
      <c r="A244" s="1230"/>
      <c r="B244" s="16" t="s">
        <v>2913</v>
      </c>
      <c r="C244" s="1680"/>
      <c r="D244" s="13"/>
      <c r="E244" s="38"/>
      <c r="F244" s="143"/>
      <c r="G244" s="1681"/>
      <c r="H244" s="16"/>
      <c r="I244" s="1674"/>
    </row>
    <row r="245" spans="1:9" s="8" customFormat="1" ht="20.100000000000001" customHeight="1" x14ac:dyDescent="0.3">
      <c r="A245" s="474"/>
      <c r="B245" s="17"/>
      <c r="C245" s="1675"/>
      <c r="D245" s="11"/>
      <c r="E245" s="446"/>
      <c r="F245" s="17"/>
      <c r="G245" s="1675"/>
      <c r="H245" s="17"/>
      <c r="I245" s="1682"/>
    </row>
    <row r="246" spans="1:9" s="8" customFormat="1" ht="20.100000000000001" customHeight="1" x14ac:dyDescent="0.3">
      <c r="A246" s="190">
        <v>16</v>
      </c>
      <c r="B246" s="15" t="s">
        <v>2896</v>
      </c>
      <c r="C246" s="1679">
        <v>35176.5</v>
      </c>
      <c r="D246" s="12"/>
      <c r="E246" s="12" t="s">
        <v>22</v>
      </c>
      <c r="F246" s="1670" t="s">
        <v>2897</v>
      </c>
      <c r="G246" s="1670" t="s">
        <v>2897</v>
      </c>
      <c r="H246" s="12"/>
      <c r="I246" s="12" t="s">
        <v>2914</v>
      </c>
    </row>
    <row r="247" spans="1:9" s="8" customFormat="1" ht="20.100000000000001" customHeight="1" x14ac:dyDescent="0.3">
      <c r="A247" s="1230"/>
      <c r="B247" s="16" t="s">
        <v>2915</v>
      </c>
      <c r="C247" s="1680"/>
      <c r="D247" s="13"/>
      <c r="E247" s="38"/>
      <c r="F247" s="143"/>
      <c r="G247" s="1681">
        <v>35176.5</v>
      </c>
      <c r="H247" s="16"/>
      <c r="I247" s="1669" t="s">
        <v>2900</v>
      </c>
    </row>
    <row r="248" spans="1:9" s="8" customFormat="1" ht="20.100000000000001" customHeight="1" x14ac:dyDescent="0.3">
      <c r="A248" s="1230"/>
      <c r="B248" s="16" t="s">
        <v>2916</v>
      </c>
      <c r="C248" s="1680"/>
      <c r="D248" s="13"/>
      <c r="E248" s="38"/>
      <c r="F248" s="143"/>
      <c r="G248" s="1681"/>
      <c r="H248" s="16"/>
      <c r="I248" s="1674"/>
    </row>
    <row r="249" spans="1:9" s="8" customFormat="1" ht="20.100000000000001" customHeight="1" x14ac:dyDescent="0.3">
      <c r="A249" s="1230"/>
      <c r="B249" s="16" t="s">
        <v>2917</v>
      </c>
      <c r="C249" s="1680"/>
      <c r="D249" s="13"/>
      <c r="E249" s="38"/>
      <c r="F249" s="143"/>
      <c r="G249" s="1681"/>
      <c r="H249" s="16"/>
      <c r="I249" s="1674"/>
    </row>
    <row r="250" spans="1:9" s="8" customFormat="1" ht="20.100000000000001" customHeight="1" x14ac:dyDescent="0.3">
      <c r="A250" s="474"/>
      <c r="B250" s="17"/>
      <c r="C250" s="1675"/>
      <c r="D250" s="11"/>
      <c r="E250" s="446"/>
      <c r="F250" s="17"/>
      <c r="G250" s="1675"/>
      <c r="H250" s="17"/>
      <c r="I250" s="1682"/>
    </row>
    <row r="251" spans="1:9" s="8" customFormat="1" ht="20.25" x14ac:dyDescent="0.3">
      <c r="A251" s="3369" t="s">
        <v>2918</v>
      </c>
      <c r="B251" s="3369"/>
      <c r="C251" s="3369"/>
      <c r="D251" s="3369"/>
      <c r="E251" s="3369"/>
      <c r="F251" s="3369"/>
      <c r="G251" s="3369"/>
      <c r="H251" s="3369"/>
      <c r="I251" s="182" t="s">
        <v>170</v>
      </c>
    </row>
    <row r="252" spans="1:9" s="8" customFormat="1" ht="20.25" x14ac:dyDescent="0.3">
      <c r="A252" s="3369" t="s">
        <v>2919</v>
      </c>
      <c r="B252" s="3369"/>
      <c r="C252" s="3369"/>
      <c r="D252" s="3369"/>
      <c r="E252" s="3369"/>
      <c r="F252" s="3369"/>
      <c r="G252" s="3369"/>
      <c r="H252" s="3369"/>
      <c r="I252" s="182" t="s">
        <v>171</v>
      </c>
    </row>
    <row r="253" spans="1:9" s="8" customFormat="1" ht="20.25" x14ac:dyDescent="0.3">
      <c r="A253" s="3481" t="s">
        <v>2920</v>
      </c>
      <c r="B253" s="3481"/>
      <c r="C253" s="3481"/>
      <c r="D253" s="3481"/>
      <c r="E253" s="3481"/>
      <c r="F253" s="3481"/>
      <c r="G253" s="3481"/>
      <c r="H253" s="3481"/>
      <c r="I253" s="122"/>
    </row>
    <row r="254" spans="1:9" s="8" customFormat="1" ht="20.25" x14ac:dyDescent="0.3">
      <c r="A254" s="103"/>
      <c r="B254" s="103"/>
      <c r="C254" s="103"/>
      <c r="D254" s="103"/>
      <c r="E254" s="103"/>
      <c r="F254" s="104" t="s">
        <v>174</v>
      </c>
      <c r="G254" s="104" t="s">
        <v>175</v>
      </c>
      <c r="H254" s="104" t="s">
        <v>176</v>
      </c>
      <c r="I254" s="103" t="s">
        <v>177</v>
      </c>
    </row>
    <row r="255" spans="1:9" s="8" customFormat="1" ht="20.25" x14ac:dyDescent="0.3">
      <c r="A255" s="104" t="s">
        <v>0</v>
      </c>
      <c r="B255" s="104" t="s">
        <v>2870</v>
      </c>
      <c r="C255" s="104" t="s">
        <v>13</v>
      </c>
      <c r="D255" s="104" t="s">
        <v>14</v>
      </c>
      <c r="E255" s="104" t="s">
        <v>15</v>
      </c>
      <c r="F255" s="104" t="s">
        <v>179</v>
      </c>
      <c r="G255" s="104" t="s">
        <v>180</v>
      </c>
      <c r="H255" s="104" t="s">
        <v>181</v>
      </c>
      <c r="I255" s="104" t="s">
        <v>182</v>
      </c>
    </row>
    <row r="256" spans="1:9" s="8" customFormat="1" ht="20.25" x14ac:dyDescent="0.3">
      <c r="A256" s="37"/>
      <c r="B256" s="37"/>
      <c r="C256" s="37"/>
      <c r="D256" s="37"/>
      <c r="E256" s="37"/>
      <c r="F256" s="37"/>
      <c r="G256" s="37"/>
      <c r="H256" s="37"/>
      <c r="I256" s="37" t="s">
        <v>183</v>
      </c>
    </row>
    <row r="257" spans="1:9" s="8" customFormat="1" ht="20.25" x14ac:dyDescent="0.3">
      <c r="A257" s="12">
        <v>1</v>
      </c>
      <c r="B257" s="15" t="s">
        <v>2921</v>
      </c>
      <c r="C257" s="1666">
        <v>49540</v>
      </c>
      <c r="D257" s="12"/>
      <c r="E257" s="12" t="s">
        <v>22</v>
      </c>
      <c r="F257" s="1683" t="s">
        <v>2922</v>
      </c>
      <c r="G257" s="15" t="s">
        <v>2922</v>
      </c>
      <c r="H257" s="438"/>
      <c r="I257" s="12" t="s">
        <v>2923</v>
      </c>
    </row>
    <row r="258" spans="1:9" s="8" customFormat="1" ht="20.25" x14ac:dyDescent="0.3">
      <c r="A258" s="13"/>
      <c r="B258" s="16" t="s">
        <v>2924</v>
      </c>
      <c r="C258" s="13"/>
      <c r="D258" s="13"/>
      <c r="E258" s="13"/>
      <c r="F258" s="1230"/>
      <c r="G258" s="1667">
        <v>49540</v>
      </c>
      <c r="H258" s="1231"/>
      <c r="I258" s="1669" t="s">
        <v>1298</v>
      </c>
    </row>
    <row r="259" spans="1:9" s="8" customFormat="1" ht="20.25" x14ac:dyDescent="0.3">
      <c r="A259" s="9"/>
      <c r="B259" s="17"/>
      <c r="C259" s="9"/>
      <c r="D259" s="9"/>
      <c r="E259" s="9"/>
      <c r="F259" s="474"/>
      <c r="G259" s="9"/>
      <c r="H259" s="439"/>
      <c r="I259" s="9"/>
    </row>
    <row r="260" spans="1:9" s="8" customFormat="1" ht="20.25" x14ac:dyDescent="0.3">
      <c r="A260" s="12">
        <v>2</v>
      </c>
      <c r="B260" s="15" t="s">
        <v>2925</v>
      </c>
      <c r="C260" s="1666">
        <v>46160</v>
      </c>
      <c r="D260" s="12"/>
      <c r="E260" s="12" t="s">
        <v>22</v>
      </c>
      <c r="F260" s="1683" t="s">
        <v>2922</v>
      </c>
      <c r="G260" s="15" t="s">
        <v>2922</v>
      </c>
      <c r="H260" s="438"/>
      <c r="I260" s="12" t="s">
        <v>2926</v>
      </c>
    </row>
    <row r="261" spans="1:9" s="8" customFormat="1" ht="20.25" x14ac:dyDescent="0.3">
      <c r="A261" s="13"/>
      <c r="B261" s="16" t="s">
        <v>2924</v>
      </c>
      <c r="C261" s="13"/>
      <c r="D261" s="13"/>
      <c r="E261" s="13"/>
      <c r="F261" s="1230"/>
      <c r="G261" s="1667">
        <v>46160</v>
      </c>
      <c r="H261" s="1231"/>
      <c r="I261" s="1669" t="s">
        <v>1298</v>
      </c>
    </row>
    <row r="262" spans="1:9" s="8" customFormat="1" ht="20.25" x14ac:dyDescent="0.3">
      <c r="A262" s="9"/>
      <c r="B262" s="17"/>
      <c r="C262" s="9"/>
      <c r="D262" s="9"/>
      <c r="E262" s="9"/>
      <c r="F262" s="474"/>
      <c r="G262" s="9"/>
      <c r="H262" s="439"/>
      <c r="I262" s="9"/>
    </row>
    <row r="263" spans="1:9" s="8" customFormat="1" ht="20.25" x14ac:dyDescent="0.3">
      <c r="A263" s="12">
        <v>3</v>
      </c>
      <c r="B263" s="15" t="s">
        <v>2871</v>
      </c>
      <c r="C263" s="1666">
        <v>423180</v>
      </c>
      <c r="D263" s="12"/>
      <c r="E263" s="12" t="s">
        <v>22</v>
      </c>
      <c r="F263" s="1683" t="s">
        <v>2922</v>
      </c>
      <c r="G263" s="15" t="s">
        <v>2922</v>
      </c>
      <c r="H263" s="438"/>
      <c r="I263" s="12" t="s">
        <v>2927</v>
      </c>
    </row>
    <row r="264" spans="1:9" s="8" customFormat="1" ht="20.25" x14ac:dyDescent="0.3">
      <c r="A264" s="13"/>
      <c r="B264" s="16" t="s">
        <v>2928</v>
      </c>
      <c r="C264" s="13"/>
      <c r="D264" s="13"/>
      <c r="E264" s="13"/>
      <c r="F264" s="1230"/>
      <c r="G264" s="1667">
        <v>423180</v>
      </c>
      <c r="H264" s="1231"/>
      <c r="I264" s="1669" t="s">
        <v>1298</v>
      </c>
    </row>
    <row r="265" spans="1:9" s="8" customFormat="1" ht="20.25" x14ac:dyDescent="0.3">
      <c r="A265" s="9"/>
      <c r="B265" s="17"/>
      <c r="C265" s="9"/>
      <c r="D265" s="9"/>
      <c r="E265" s="9"/>
      <c r="F265" s="474"/>
      <c r="G265" s="9"/>
      <c r="H265" s="439"/>
      <c r="I265" s="9"/>
    </row>
    <row r="266" spans="1:9" s="8" customFormat="1" ht="20.25" x14ac:dyDescent="0.3">
      <c r="A266" s="12">
        <v>4</v>
      </c>
      <c r="B266" s="15" t="s">
        <v>1339</v>
      </c>
      <c r="C266" s="1666">
        <v>96400</v>
      </c>
      <c r="D266" s="12"/>
      <c r="E266" s="12" t="s">
        <v>22</v>
      </c>
      <c r="F266" s="15" t="s">
        <v>2929</v>
      </c>
      <c r="G266" s="15" t="s">
        <v>2929</v>
      </c>
      <c r="H266" s="12"/>
      <c r="I266" s="12" t="s">
        <v>2930</v>
      </c>
    </row>
    <row r="267" spans="1:9" s="8" customFormat="1" ht="20.25" x14ac:dyDescent="0.3">
      <c r="A267" s="13"/>
      <c r="B267" s="16" t="s">
        <v>1412</v>
      </c>
      <c r="C267" s="13"/>
      <c r="D267" s="13"/>
      <c r="E267" s="13"/>
      <c r="F267" s="13"/>
      <c r="G267" s="1667">
        <v>96400</v>
      </c>
      <c r="H267" s="13"/>
      <c r="I267" s="1669" t="s">
        <v>1298</v>
      </c>
    </row>
    <row r="268" spans="1:9" s="8" customFormat="1" ht="20.25" x14ac:dyDescent="0.3">
      <c r="A268" s="9"/>
      <c r="B268" s="17"/>
      <c r="C268" s="9"/>
      <c r="D268" s="9"/>
      <c r="E268" s="9"/>
      <c r="F268" s="9"/>
      <c r="G268" s="9"/>
      <c r="H268" s="9"/>
      <c r="I268" s="9"/>
    </row>
    <row r="269" spans="1:9" s="8" customFormat="1" ht="20.25" x14ac:dyDescent="0.3">
      <c r="A269" s="12">
        <v>5</v>
      </c>
      <c r="B269" s="15" t="s">
        <v>1305</v>
      </c>
      <c r="C269" s="1666">
        <v>21110</v>
      </c>
      <c r="D269" s="12"/>
      <c r="E269" s="12" t="s">
        <v>22</v>
      </c>
      <c r="F269" s="15" t="s">
        <v>2888</v>
      </c>
      <c r="G269" s="15" t="s">
        <v>2888</v>
      </c>
      <c r="H269" s="12"/>
      <c r="I269" s="12" t="s">
        <v>2931</v>
      </c>
    </row>
    <row r="270" spans="1:9" s="8" customFormat="1" ht="20.25" x14ac:dyDescent="0.3">
      <c r="A270" s="13"/>
      <c r="B270" s="16" t="s">
        <v>2932</v>
      </c>
      <c r="C270" s="13"/>
      <c r="D270" s="13"/>
      <c r="E270" s="13"/>
      <c r="F270" s="13"/>
      <c r="G270" s="1667">
        <v>21110</v>
      </c>
      <c r="H270" s="13"/>
      <c r="I270" s="1669" t="s">
        <v>1298</v>
      </c>
    </row>
    <row r="271" spans="1:9" s="8" customFormat="1" ht="20.25" x14ac:dyDescent="0.3">
      <c r="A271" s="9"/>
      <c r="B271" s="17"/>
      <c r="C271" s="9"/>
      <c r="D271" s="9"/>
      <c r="E271" s="9"/>
      <c r="F271" s="9"/>
      <c r="G271" s="9"/>
      <c r="H271" s="9"/>
      <c r="I271" s="9"/>
    </row>
    <row r="272" spans="1:9" s="8" customFormat="1" ht="20.25" x14ac:dyDescent="0.3">
      <c r="A272" s="12">
        <v>6</v>
      </c>
      <c r="B272" s="15" t="s">
        <v>426</v>
      </c>
      <c r="C272" s="1666">
        <v>50400</v>
      </c>
      <c r="D272" s="12"/>
      <c r="E272" s="12" t="s">
        <v>22</v>
      </c>
      <c r="F272" s="15" t="s">
        <v>2892</v>
      </c>
      <c r="G272" s="15" t="s">
        <v>2892</v>
      </c>
      <c r="H272" s="12"/>
      <c r="I272" s="12" t="s">
        <v>2933</v>
      </c>
    </row>
    <row r="273" spans="1:9" s="8" customFormat="1" ht="20.25" x14ac:dyDescent="0.3">
      <c r="A273" s="13"/>
      <c r="B273" s="16" t="s">
        <v>2517</v>
      </c>
      <c r="C273" s="13"/>
      <c r="D273" s="13"/>
      <c r="E273" s="13"/>
      <c r="F273" s="13"/>
      <c r="G273" s="1667">
        <v>50400</v>
      </c>
      <c r="H273" s="13"/>
      <c r="I273" s="1669" t="s">
        <v>1451</v>
      </c>
    </row>
    <row r="274" spans="1:9" s="8" customFormat="1" ht="20.25" x14ac:dyDescent="0.3">
      <c r="A274" s="13"/>
      <c r="B274" s="16"/>
      <c r="C274" s="13"/>
      <c r="D274" s="13"/>
      <c r="E274" s="13"/>
      <c r="F274" s="13"/>
      <c r="G274" s="13"/>
      <c r="H274" s="13"/>
      <c r="I274" s="13"/>
    </row>
    <row r="275" spans="1:9" s="8" customFormat="1" ht="20.25" x14ac:dyDescent="0.3">
      <c r="A275" s="12">
        <v>7</v>
      </c>
      <c r="B275" s="15" t="s">
        <v>2934</v>
      </c>
      <c r="C275" s="1666">
        <v>39558.5</v>
      </c>
      <c r="D275" s="12"/>
      <c r="E275" s="12" t="s">
        <v>22</v>
      </c>
      <c r="F275" s="15" t="s">
        <v>2897</v>
      </c>
      <c r="G275" s="15" t="s">
        <v>2897</v>
      </c>
      <c r="H275" s="12"/>
      <c r="I275" s="12" t="s">
        <v>2935</v>
      </c>
    </row>
    <row r="276" spans="1:9" s="8" customFormat="1" ht="20.25" x14ac:dyDescent="0.3">
      <c r="A276" s="13"/>
      <c r="B276" s="16" t="s">
        <v>2936</v>
      </c>
      <c r="C276" s="13"/>
      <c r="D276" s="13"/>
      <c r="E276" s="13"/>
      <c r="F276" s="13"/>
      <c r="G276" s="1667">
        <v>39558.5</v>
      </c>
      <c r="H276" s="13"/>
      <c r="I276" s="1669" t="s">
        <v>1298</v>
      </c>
    </row>
    <row r="277" spans="1:9" s="8" customFormat="1" ht="20.25" x14ac:dyDescent="0.3">
      <c r="A277" s="13"/>
      <c r="B277" s="16" t="s">
        <v>2937</v>
      </c>
      <c r="C277" s="13"/>
      <c r="D277" s="13"/>
      <c r="E277" s="13"/>
      <c r="F277" s="13"/>
      <c r="G277" s="1667"/>
      <c r="H277" s="13"/>
      <c r="I277" s="1669"/>
    </row>
    <row r="278" spans="1:9" s="8" customFormat="1" ht="20.25" x14ac:dyDescent="0.3">
      <c r="A278" s="9"/>
      <c r="B278" s="17" t="s">
        <v>2938</v>
      </c>
      <c r="C278" s="9"/>
      <c r="D278" s="9"/>
      <c r="E278" s="9"/>
      <c r="F278" s="9"/>
      <c r="G278" s="1677"/>
      <c r="H278" s="9"/>
      <c r="I278" s="1678"/>
    </row>
    <row r="279" spans="1:9" s="8" customFormat="1" ht="20.25" x14ac:dyDescent="0.3">
      <c r="A279" s="12">
        <v>8</v>
      </c>
      <c r="B279" s="15" t="s">
        <v>2934</v>
      </c>
      <c r="C279" s="1666">
        <v>29402</v>
      </c>
      <c r="D279" s="12"/>
      <c r="E279" s="12" t="s">
        <v>22</v>
      </c>
      <c r="F279" s="15" t="s">
        <v>2897</v>
      </c>
      <c r="G279" s="15" t="s">
        <v>2897</v>
      </c>
      <c r="H279" s="12"/>
      <c r="I279" s="12" t="s">
        <v>2939</v>
      </c>
    </row>
    <row r="280" spans="1:9" s="8" customFormat="1" ht="20.25" x14ac:dyDescent="0.3">
      <c r="A280" s="13"/>
      <c r="B280" s="16" t="s">
        <v>2940</v>
      </c>
      <c r="C280" s="13"/>
      <c r="D280" s="13"/>
      <c r="E280" s="13"/>
      <c r="F280" s="13"/>
      <c r="G280" s="1667">
        <v>29402</v>
      </c>
      <c r="H280" s="13"/>
      <c r="I280" s="1669" t="s">
        <v>1298</v>
      </c>
    </row>
    <row r="281" spans="1:9" s="8" customFormat="1" ht="20.25" x14ac:dyDescent="0.3">
      <c r="A281" s="13"/>
      <c r="B281" s="16" t="s">
        <v>2941</v>
      </c>
      <c r="C281" s="13"/>
      <c r="D281" s="13"/>
      <c r="E281" s="13"/>
      <c r="F281" s="13"/>
      <c r="G281" s="1667"/>
      <c r="H281" s="13"/>
      <c r="I281" s="1669"/>
    </row>
    <row r="282" spans="1:9" s="8" customFormat="1" ht="20.25" x14ac:dyDescent="0.3">
      <c r="A282" s="13"/>
      <c r="B282" s="16" t="s">
        <v>2942</v>
      </c>
      <c r="C282" s="13"/>
      <c r="D282" s="13"/>
      <c r="E282" s="13"/>
      <c r="F282" s="13"/>
      <c r="G282" s="1667"/>
      <c r="H282" s="13"/>
      <c r="I282" s="1669"/>
    </row>
    <row r="283" spans="1:9" s="8" customFormat="1" ht="20.25" x14ac:dyDescent="0.3">
      <c r="A283" s="9"/>
      <c r="B283" s="17"/>
      <c r="C283" s="9"/>
      <c r="D283" s="9"/>
      <c r="E283" s="9"/>
      <c r="F283" s="9"/>
      <c r="G283" s="9"/>
      <c r="H283" s="9"/>
      <c r="I283" s="9"/>
    </row>
    <row r="284" spans="1:9" s="8" customFormat="1" ht="20.25" x14ac:dyDescent="0.3">
      <c r="A284" s="13">
        <v>9</v>
      </c>
      <c r="B284" s="16" t="s">
        <v>1485</v>
      </c>
      <c r="C284" s="1667">
        <v>19961.919999999998</v>
      </c>
      <c r="D284" s="13"/>
      <c r="E284" s="12" t="s">
        <v>22</v>
      </c>
      <c r="F284" s="16" t="s">
        <v>2943</v>
      </c>
      <c r="G284" s="16" t="s">
        <v>2943</v>
      </c>
      <c r="H284" s="13"/>
      <c r="I284" s="12" t="s">
        <v>2944</v>
      </c>
    </row>
    <row r="285" spans="1:9" s="8" customFormat="1" ht="20.25" x14ac:dyDescent="0.3">
      <c r="A285" s="13"/>
      <c r="B285" s="16" t="s">
        <v>2945</v>
      </c>
      <c r="C285" s="13"/>
      <c r="D285" s="13"/>
      <c r="E285" s="13"/>
      <c r="F285" s="13"/>
      <c r="G285" s="1667">
        <v>19961.919999999998</v>
      </c>
      <c r="H285" s="13"/>
      <c r="I285" s="1669" t="s">
        <v>1298</v>
      </c>
    </row>
    <row r="286" spans="1:9" s="8" customFormat="1" ht="20.25" x14ac:dyDescent="0.3">
      <c r="A286" s="13"/>
      <c r="B286" s="16" t="s">
        <v>2946</v>
      </c>
      <c r="C286" s="13"/>
      <c r="D286" s="13"/>
      <c r="E286" s="13"/>
      <c r="F286" s="13"/>
      <c r="G286" s="13"/>
      <c r="H286" s="13"/>
      <c r="I286" s="13"/>
    </row>
    <row r="287" spans="1:9" s="8" customFormat="1" ht="20.25" x14ac:dyDescent="0.3">
      <c r="A287" s="13"/>
      <c r="B287" s="16" t="s">
        <v>1353</v>
      </c>
      <c r="C287" s="13"/>
      <c r="D287" s="13"/>
      <c r="E287" s="13"/>
      <c r="F287" s="13"/>
      <c r="G287" s="13"/>
      <c r="H287" s="13"/>
      <c r="I287" s="13"/>
    </row>
    <row r="288" spans="1:9" s="8" customFormat="1" ht="20.25" x14ac:dyDescent="0.3">
      <c r="A288" s="13"/>
      <c r="B288" s="16"/>
      <c r="C288" s="13"/>
      <c r="D288" s="13"/>
      <c r="E288" s="13"/>
      <c r="F288" s="13"/>
      <c r="G288" s="13"/>
      <c r="H288" s="13"/>
      <c r="I288" s="13"/>
    </row>
    <row r="289" spans="1:14" s="8" customFormat="1" ht="20.25" x14ac:dyDescent="0.3">
      <c r="A289" s="12">
        <v>10</v>
      </c>
      <c r="B289" s="15" t="s">
        <v>2934</v>
      </c>
      <c r="C289" s="1666">
        <v>37624.800000000003</v>
      </c>
      <c r="D289" s="12"/>
      <c r="E289" s="12" t="s">
        <v>22</v>
      </c>
      <c r="F289" s="15" t="s">
        <v>2897</v>
      </c>
      <c r="G289" s="15" t="s">
        <v>2897</v>
      </c>
      <c r="H289" s="12"/>
      <c r="I289" s="12" t="s">
        <v>2898</v>
      </c>
    </row>
    <row r="290" spans="1:14" s="8" customFormat="1" ht="20.25" x14ac:dyDescent="0.3">
      <c r="A290" s="13"/>
      <c r="B290" s="16" t="s">
        <v>2947</v>
      </c>
      <c r="C290" s="13"/>
      <c r="D290" s="13"/>
      <c r="E290" s="13"/>
      <c r="F290" s="13"/>
      <c r="G290" s="1667">
        <v>37624.800000000003</v>
      </c>
      <c r="H290" s="13"/>
      <c r="I290" s="1669" t="s">
        <v>1298</v>
      </c>
    </row>
    <row r="291" spans="1:14" s="8" customFormat="1" ht="20.25" x14ac:dyDescent="0.3">
      <c r="A291" s="13"/>
      <c r="B291" s="16" t="s">
        <v>2948</v>
      </c>
      <c r="C291" s="13"/>
      <c r="D291" s="13"/>
      <c r="E291" s="13"/>
      <c r="F291" s="13"/>
      <c r="G291" s="1667"/>
      <c r="H291" s="13"/>
      <c r="I291" s="1669"/>
    </row>
    <row r="292" spans="1:14" s="8" customFormat="1" ht="20.25" x14ac:dyDescent="0.3">
      <c r="A292" s="13"/>
      <c r="B292" s="16" t="s">
        <v>2949</v>
      </c>
      <c r="C292" s="13"/>
      <c r="D292" s="13"/>
      <c r="E292" s="13"/>
      <c r="F292" s="13"/>
      <c r="G292" s="1667"/>
      <c r="H292" s="13"/>
      <c r="I292" s="1669"/>
    </row>
    <row r="293" spans="1:14" s="8" customFormat="1" ht="20.25" x14ac:dyDescent="0.3">
      <c r="A293" s="9"/>
      <c r="B293" s="17"/>
      <c r="C293" s="9"/>
      <c r="D293" s="9"/>
      <c r="E293" s="9"/>
      <c r="F293" s="9"/>
      <c r="G293" s="9"/>
      <c r="H293" s="9"/>
      <c r="I293" s="9"/>
    </row>
    <row r="295" spans="1:14" ht="23.25" x14ac:dyDescent="0.35">
      <c r="A295" s="3448" t="s">
        <v>4982</v>
      </c>
      <c r="B295" s="3448"/>
      <c r="C295" s="3448"/>
      <c r="D295" s="3448"/>
      <c r="E295" s="3448"/>
      <c r="F295" s="3448"/>
      <c r="G295" s="3448"/>
      <c r="H295" s="3448"/>
      <c r="I295" s="3448"/>
    </row>
    <row r="296" spans="1:14" ht="23.25" x14ac:dyDescent="0.35">
      <c r="A296" s="3449" t="s">
        <v>4983</v>
      </c>
      <c r="B296" s="3449"/>
      <c r="C296" s="3449"/>
      <c r="D296" s="3449"/>
      <c r="E296" s="3449"/>
      <c r="F296" s="3449"/>
      <c r="G296" s="3449"/>
      <c r="H296" s="3449"/>
      <c r="I296" s="3449"/>
    </row>
    <row r="297" spans="1:14" ht="23.25" x14ac:dyDescent="0.35">
      <c r="A297" s="3581" t="s">
        <v>4984</v>
      </c>
      <c r="B297" s="3581"/>
      <c r="C297" s="3581"/>
      <c r="D297" s="3581"/>
      <c r="E297" s="3581"/>
      <c r="F297" s="3581"/>
      <c r="G297" s="3581"/>
      <c r="H297" s="3581"/>
      <c r="I297" s="3581"/>
    </row>
    <row r="298" spans="1:14" s="31" customFormat="1" ht="20.25" x14ac:dyDescent="0.3">
      <c r="A298" s="3169"/>
      <c r="B298" s="3169"/>
      <c r="C298" s="397" t="s">
        <v>482</v>
      </c>
      <c r="D298" s="3170"/>
      <c r="E298" s="3169"/>
      <c r="F298" s="277" t="s">
        <v>174</v>
      </c>
      <c r="G298" s="698" t="s">
        <v>2176</v>
      </c>
      <c r="H298" s="277" t="s">
        <v>176</v>
      </c>
      <c r="I298" s="1703" t="s">
        <v>346</v>
      </c>
    </row>
    <row r="299" spans="1:14" s="31" customFormat="1" ht="20.25" x14ac:dyDescent="0.3">
      <c r="A299" s="3171" t="s">
        <v>0</v>
      </c>
      <c r="B299" s="279" t="s">
        <v>12</v>
      </c>
      <c r="C299" s="399" t="s">
        <v>348</v>
      </c>
      <c r="D299" s="3172" t="s">
        <v>14</v>
      </c>
      <c r="E299" s="3173" t="s">
        <v>15</v>
      </c>
      <c r="F299" s="279" t="s">
        <v>179</v>
      </c>
      <c r="G299" s="701" t="s">
        <v>3800</v>
      </c>
      <c r="H299" s="279" t="s">
        <v>181</v>
      </c>
      <c r="I299" s="3205" t="s">
        <v>347</v>
      </c>
    </row>
    <row r="300" spans="1:14" s="31" customFormat="1" ht="20.25" x14ac:dyDescent="0.3">
      <c r="A300" s="2536"/>
      <c r="B300" s="2536"/>
      <c r="C300" s="400"/>
      <c r="D300" s="3174"/>
      <c r="E300" s="2536"/>
      <c r="F300" s="2536"/>
      <c r="G300" s="3175"/>
      <c r="H300" s="281"/>
      <c r="I300" s="1705" t="s">
        <v>348</v>
      </c>
    </row>
    <row r="301" spans="1:14" s="27" customFormat="1" ht="20.25" customHeight="1" x14ac:dyDescent="0.3">
      <c r="A301" s="12">
        <v>1</v>
      </c>
      <c r="B301" s="3579" t="s">
        <v>4985</v>
      </c>
      <c r="C301" s="1679">
        <v>14500000</v>
      </c>
      <c r="D301" s="1671">
        <v>14879368.35</v>
      </c>
      <c r="E301" s="12" t="s">
        <v>1072</v>
      </c>
      <c r="F301" s="231" t="s">
        <v>4986</v>
      </c>
      <c r="G301" s="231" t="s">
        <v>4987</v>
      </c>
      <c r="H301" s="1666">
        <f>F302</f>
        <v>9650000</v>
      </c>
      <c r="I301" s="827"/>
    </row>
    <row r="302" spans="1:14" s="27" customFormat="1" ht="26.25" x14ac:dyDescent="0.55000000000000004">
      <c r="A302" s="239"/>
      <c r="B302" s="3580"/>
      <c r="C302" s="38"/>
      <c r="D302" s="3176"/>
      <c r="E302" s="239"/>
      <c r="F302" s="3177">
        <v>9650000</v>
      </c>
      <c r="G302" s="3178"/>
      <c r="H302" s="13"/>
      <c r="I302" s="841"/>
      <c r="M302" s="3179"/>
      <c r="N302" s="3179"/>
    </row>
    <row r="303" spans="1:14" s="27" customFormat="1" ht="26.25" x14ac:dyDescent="0.55000000000000004">
      <c r="A303" s="239"/>
      <c r="B303" s="3580"/>
      <c r="C303" s="38"/>
      <c r="D303" s="3176"/>
      <c r="E303" s="239"/>
      <c r="F303" s="239" t="s">
        <v>4988</v>
      </c>
      <c r="G303" s="3178"/>
      <c r="H303" s="13"/>
      <c r="I303" s="841"/>
      <c r="M303" s="3179"/>
      <c r="N303" s="3179"/>
    </row>
    <row r="304" spans="1:14" s="27" customFormat="1" ht="26.25" x14ac:dyDescent="0.55000000000000004">
      <c r="A304" s="239"/>
      <c r="B304" s="3580"/>
      <c r="C304" s="38"/>
      <c r="D304" s="3176"/>
      <c r="E304" s="239"/>
      <c r="F304" s="3180">
        <v>9970000</v>
      </c>
      <c r="G304" s="3178"/>
      <c r="H304" s="13"/>
      <c r="I304" s="841"/>
      <c r="M304" s="3179"/>
      <c r="N304" s="3179"/>
    </row>
    <row r="305" spans="1:14" s="27" customFormat="1" ht="26.25" x14ac:dyDescent="0.55000000000000004">
      <c r="A305" s="239"/>
      <c r="B305" s="3580"/>
      <c r="C305" s="38"/>
      <c r="D305" s="3176"/>
      <c r="E305" s="239"/>
      <c r="F305" s="239" t="s">
        <v>4989</v>
      </c>
      <c r="G305" s="3178"/>
      <c r="H305" s="13"/>
      <c r="I305" s="841"/>
      <c r="M305" s="3179"/>
      <c r="N305" s="3179"/>
    </row>
    <row r="306" spans="1:14" s="27" customFormat="1" ht="26.25" x14ac:dyDescent="0.55000000000000004">
      <c r="A306" s="239"/>
      <c r="B306" s="3187"/>
      <c r="C306" s="38"/>
      <c r="D306" s="3176"/>
      <c r="E306" s="239"/>
      <c r="F306" s="3180">
        <v>10746000</v>
      </c>
      <c r="G306" s="3178"/>
      <c r="H306" s="13"/>
      <c r="I306" s="841"/>
      <c r="K306" s="3181"/>
      <c r="L306" s="3182"/>
      <c r="M306" s="3179"/>
      <c r="N306" s="3179"/>
    </row>
    <row r="307" spans="1:14" s="27" customFormat="1" ht="26.25" x14ac:dyDescent="0.55000000000000004">
      <c r="A307" s="239"/>
      <c r="B307" s="3187"/>
      <c r="C307" s="38"/>
      <c r="D307" s="3176"/>
      <c r="E307" s="239"/>
      <c r="F307" s="239" t="s">
        <v>4990</v>
      </c>
      <c r="G307" s="3178"/>
      <c r="H307" s="13"/>
      <c r="I307" s="841"/>
      <c r="K307" s="3181"/>
      <c r="L307" s="3182"/>
      <c r="M307" s="3179"/>
      <c r="N307" s="3179"/>
    </row>
    <row r="308" spans="1:14" s="27" customFormat="1" ht="26.25" x14ac:dyDescent="0.55000000000000004">
      <c r="A308" s="239"/>
      <c r="B308" s="3187"/>
      <c r="C308" s="38"/>
      <c r="D308" s="3176"/>
      <c r="E308" s="239"/>
      <c r="F308" s="3180">
        <v>11120000</v>
      </c>
      <c r="G308" s="3178"/>
      <c r="H308" s="13"/>
      <c r="I308" s="841"/>
      <c r="K308" s="3181"/>
      <c r="L308" s="3182"/>
      <c r="M308" s="3179"/>
      <c r="N308" s="3179"/>
    </row>
    <row r="309" spans="1:14" s="27" customFormat="1" ht="26.25" x14ac:dyDescent="0.55000000000000004">
      <c r="A309" s="239"/>
      <c r="B309" s="3187"/>
      <c r="C309" s="38"/>
      <c r="D309" s="3176"/>
      <c r="E309" s="239"/>
      <c r="F309" s="239" t="s">
        <v>4991</v>
      </c>
      <c r="G309" s="3178"/>
      <c r="H309" s="13"/>
      <c r="I309" s="841"/>
      <c r="K309" s="3181"/>
      <c r="L309" s="3182"/>
      <c r="M309" s="3179"/>
      <c r="N309" s="3179"/>
    </row>
    <row r="310" spans="1:14" s="27" customFormat="1" ht="26.25" x14ac:dyDescent="0.55000000000000004">
      <c r="A310" s="239"/>
      <c r="B310" s="3187"/>
      <c r="C310" s="38"/>
      <c r="D310" s="3176"/>
      <c r="E310" s="239"/>
      <c r="F310" s="3180">
        <v>12280000</v>
      </c>
      <c r="G310" s="3178"/>
      <c r="H310" s="13"/>
      <c r="I310" s="841"/>
      <c r="K310" s="3181"/>
      <c r="L310" s="3182"/>
      <c r="M310" s="3179"/>
      <c r="N310" s="3179"/>
    </row>
    <row r="311" spans="1:14" s="27" customFormat="1" ht="26.25" x14ac:dyDescent="0.55000000000000004">
      <c r="A311" s="239"/>
      <c r="B311" s="3187"/>
      <c r="C311" s="38"/>
      <c r="D311" s="3176"/>
      <c r="E311" s="239"/>
      <c r="F311" s="239" t="s">
        <v>4992</v>
      </c>
      <c r="G311" s="3178"/>
      <c r="H311" s="13"/>
      <c r="I311" s="841"/>
      <c r="K311" s="3181"/>
      <c r="L311" s="3182"/>
      <c r="M311" s="3179"/>
      <c r="N311" s="3179"/>
    </row>
    <row r="312" spans="1:14" s="27" customFormat="1" ht="26.25" x14ac:dyDescent="0.55000000000000004">
      <c r="A312" s="239"/>
      <c r="B312" s="3187"/>
      <c r="C312" s="38"/>
      <c r="D312" s="3176"/>
      <c r="E312" s="239"/>
      <c r="F312" s="3180">
        <v>12779000</v>
      </c>
      <c r="G312" s="3178"/>
      <c r="H312" s="13"/>
      <c r="I312" s="841"/>
      <c r="K312" s="3181"/>
      <c r="L312" s="3182"/>
      <c r="M312" s="3179"/>
      <c r="N312" s="3179"/>
    </row>
    <row r="313" spans="1:14" s="27" customFormat="1" ht="26.25" x14ac:dyDescent="0.55000000000000004">
      <c r="A313" s="239"/>
      <c r="B313" s="3187"/>
      <c r="C313" s="38"/>
      <c r="D313" s="3176"/>
      <c r="E313" s="239"/>
      <c r="F313" s="239" t="s">
        <v>4993</v>
      </c>
      <c r="G313" s="3178"/>
      <c r="H313" s="13"/>
      <c r="I313" s="841"/>
      <c r="K313" s="3181"/>
      <c r="L313" s="3182"/>
      <c r="M313" s="3179"/>
      <c r="N313" s="3179"/>
    </row>
    <row r="314" spans="1:14" s="27" customFormat="1" ht="26.25" x14ac:dyDescent="0.55000000000000004">
      <c r="A314" s="239"/>
      <c r="B314" s="3187"/>
      <c r="C314" s="38"/>
      <c r="D314" s="3176"/>
      <c r="E314" s="239"/>
      <c r="F314" s="3180">
        <v>13000000</v>
      </c>
      <c r="G314" s="3178"/>
      <c r="H314" s="13"/>
      <c r="I314" s="841"/>
      <c r="K314" s="3181"/>
      <c r="L314" s="3182"/>
      <c r="M314" s="3179"/>
      <c r="N314" s="3179"/>
    </row>
    <row r="315" spans="1:14" s="27" customFormat="1" ht="26.25" x14ac:dyDescent="0.55000000000000004">
      <c r="A315" s="239"/>
      <c r="B315" s="3187"/>
      <c r="C315" s="38"/>
      <c r="D315" s="3176"/>
      <c r="E315" s="239"/>
      <c r="F315" s="239" t="s">
        <v>4994</v>
      </c>
      <c r="G315" s="3178"/>
      <c r="H315" s="13"/>
      <c r="I315" s="841"/>
      <c r="K315" s="3181"/>
      <c r="L315" s="3182"/>
      <c r="M315" s="3179"/>
      <c r="N315" s="3179"/>
    </row>
    <row r="316" spans="1:14" s="27" customFormat="1" ht="26.25" x14ac:dyDescent="0.55000000000000004">
      <c r="A316" s="239"/>
      <c r="B316" s="3187"/>
      <c r="C316" s="38"/>
      <c r="D316" s="3176"/>
      <c r="E316" s="239"/>
      <c r="F316" s="3180">
        <v>13388000</v>
      </c>
      <c r="G316" s="3178"/>
      <c r="H316" s="13"/>
      <c r="I316" s="841"/>
      <c r="K316" s="3181"/>
      <c r="L316" s="3182"/>
      <c r="M316" s="3179"/>
      <c r="N316" s="3179"/>
    </row>
    <row r="317" spans="1:14" s="27" customFormat="1" ht="26.25" x14ac:dyDescent="0.55000000000000004">
      <c r="A317" s="239"/>
      <c r="B317" s="3187"/>
      <c r="C317" s="38"/>
      <c r="D317" s="3176"/>
      <c r="E317" s="239"/>
      <c r="F317" s="239" t="s">
        <v>4995</v>
      </c>
      <c r="G317" s="3178"/>
      <c r="H317" s="13"/>
      <c r="I317" s="841"/>
      <c r="K317" s="3181"/>
      <c r="L317" s="3182"/>
      <c r="M317" s="3179"/>
      <c r="N317" s="3179"/>
    </row>
    <row r="318" spans="1:14" s="27" customFormat="1" ht="26.25" x14ac:dyDescent="0.55000000000000004">
      <c r="A318" s="239"/>
      <c r="B318" s="3187"/>
      <c r="C318" s="38"/>
      <c r="D318" s="3176"/>
      <c r="E318" s="239"/>
      <c r="F318" s="3180">
        <v>13850000</v>
      </c>
      <c r="G318" s="3178"/>
      <c r="H318" s="13"/>
      <c r="I318" s="841"/>
      <c r="K318" s="3181"/>
      <c r="L318" s="3182"/>
      <c r="M318" s="3179"/>
      <c r="N318" s="3179"/>
    </row>
    <row r="319" spans="1:14" s="27" customFormat="1" ht="26.25" x14ac:dyDescent="0.55000000000000004">
      <c r="A319" s="239"/>
      <c r="B319" s="3187"/>
      <c r="C319" s="38"/>
      <c r="D319" s="3176"/>
      <c r="E319" s="239"/>
      <c r="F319" s="239" t="s">
        <v>4996</v>
      </c>
      <c r="G319" s="3178"/>
      <c r="H319" s="13"/>
      <c r="I319" s="841"/>
      <c r="M319" s="3179"/>
      <c r="N319" s="3179"/>
    </row>
    <row r="320" spans="1:14" s="3185" customFormat="1" ht="26.25" x14ac:dyDescent="0.55000000000000004">
      <c r="A320" s="239"/>
      <c r="B320" s="3187"/>
      <c r="C320" s="3183"/>
      <c r="D320" s="3176"/>
      <c r="E320" s="239"/>
      <c r="F320" s="3184">
        <v>14000000</v>
      </c>
      <c r="G320" s="3178"/>
      <c r="H320" s="13"/>
      <c r="I320" s="841"/>
      <c r="M320" s="3186"/>
      <c r="N320" s="3186"/>
    </row>
    <row r="321" spans="1:14" s="3185" customFormat="1" ht="26.25" x14ac:dyDescent="0.55000000000000004">
      <c r="A321" s="239"/>
      <c r="B321" s="3187"/>
      <c r="C321" s="38"/>
      <c r="D321" s="3176"/>
      <c r="E321" s="239"/>
      <c r="F321" s="239" t="s">
        <v>4997</v>
      </c>
      <c r="G321" s="3178"/>
      <c r="H321" s="13"/>
      <c r="I321" s="841"/>
      <c r="M321" s="3186"/>
      <c r="N321" s="3186"/>
    </row>
    <row r="322" spans="1:14" s="27" customFormat="1" ht="26.25" x14ac:dyDescent="0.55000000000000004">
      <c r="A322" s="239"/>
      <c r="B322" s="3187"/>
      <c r="C322" s="38"/>
      <c r="D322" s="3176"/>
      <c r="E322" s="239"/>
      <c r="F322" s="3180">
        <v>14297000</v>
      </c>
      <c r="G322" s="3178"/>
      <c r="H322" s="13"/>
      <c r="I322" s="841"/>
      <c r="M322" s="3179"/>
      <c r="N322" s="3179"/>
    </row>
    <row r="323" spans="1:14" s="27" customFormat="1" ht="26.25" x14ac:dyDescent="0.55000000000000004">
      <c r="A323" s="239"/>
      <c r="B323" s="3187"/>
      <c r="C323" s="38"/>
      <c r="D323" s="3176"/>
      <c r="E323" s="239"/>
      <c r="F323" s="239" t="s">
        <v>4998</v>
      </c>
      <c r="G323" s="3178"/>
      <c r="H323" s="13"/>
      <c r="I323" s="841"/>
      <c r="M323" s="3179"/>
      <c r="N323" s="3179"/>
    </row>
    <row r="324" spans="1:14" s="27" customFormat="1" ht="20.25" x14ac:dyDescent="0.3">
      <c r="A324" s="239"/>
      <c r="B324" s="3187"/>
      <c r="C324" s="38"/>
      <c r="D324" s="3176"/>
      <c r="E324" s="239"/>
      <c r="F324" s="3180">
        <v>14300000</v>
      </c>
      <c r="G324" s="3178"/>
      <c r="H324" s="13"/>
      <c r="I324" s="841"/>
    </row>
    <row r="325" spans="1:14" s="27" customFormat="1" ht="20.25" x14ac:dyDescent="0.3">
      <c r="A325" s="239"/>
      <c r="B325" s="3187"/>
      <c r="C325" s="38"/>
      <c r="D325" s="3176"/>
      <c r="E325" s="239"/>
      <c r="F325" s="239" t="s">
        <v>4999</v>
      </c>
      <c r="G325" s="3178"/>
      <c r="H325" s="13"/>
      <c r="I325" s="841"/>
    </row>
    <row r="326" spans="1:14" s="27" customFormat="1" ht="20.25" x14ac:dyDescent="0.3">
      <c r="A326" s="239"/>
      <c r="B326" s="3187"/>
      <c r="C326" s="38"/>
      <c r="D326" s="3176"/>
      <c r="E326" s="239"/>
      <c r="F326" s="3180">
        <v>14589000</v>
      </c>
      <c r="G326" s="3178"/>
      <c r="H326" s="13"/>
      <c r="I326" s="841"/>
    </row>
    <row r="327" spans="1:14" s="27" customFormat="1" ht="20.25" x14ac:dyDescent="0.3">
      <c r="A327" s="268"/>
      <c r="B327" s="268"/>
      <c r="C327" s="446"/>
      <c r="D327" s="3188"/>
      <c r="E327" s="268"/>
      <c r="F327" s="268"/>
      <c r="G327" s="3189"/>
      <c r="H327" s="9"/>
      <c r="I327" s="3190"/>
    </row>
    <row r="328" spans="1:14" s="27" customFormat="1" ht="20.25" customHeight="1" x14ac:dyDescent="0.3">
      <c r="A328" s="12">
        <v>2</v>
      </c>
      <c r="B328" s="3577" t="s">
        <v>5000</v>
      </c>
      <c r="C328" s="1679">
        <v>15600000</v>
      </c>
      <c r="D328" s="1671">
        <v>15702864.26</v>
      </c>
      <c r="E328" s="12" t="s">
        <v>1072</v>
      </c>
      <c r="F328" s="231" t="s">
        <v>5001</v>
      </c>
      <c r="G328" s="231" t="s">
        <v>3916</v>
      </c>
      <c r="H328" s="1666">
        <f>F329</f>
        <v>11789000</v>
      </c>
      <c r="I328" s="827"/>
    </row>
    <row r="329" spans="1:14" s="27" customFormat="1" ht="20.25" x14ac:dyDescent="0.3">
      <c r="A329" s="239"/>
      <c r="B329" s="3578"/>
      <c r="C329" s="38"/>
      <c r="D329" s="3176"/>
      <c r="E329" s="239"/>
      <c r="F329" s="3191">
        <v>11789000</v>
      </c>
      <c r="G329" s="3178"/>
      <c r="H329" s="13"/>
      <c r="I329" s="841"/>
    </row>
    <row r="330" spans="1:14" s="27" customFormat="1" ht="23.25" x14ac:dyDescent="0.35">
      <c r="A330" s="239"/>
      <c r="B330" s="3578"/>
      <c r="C330" s="38"/>
      <c r="D330" s="3176"/>
      <c r="E330" s="239"/>
      <c r="F330" s="239" t="s">
        <v>5002</v>
      </c>
      <c r="G330" s="3178"/>
      <c r="H330" s="13"/>
      <c r="I330" s="841"/>
      <c r="K330" s="2799"/>
      <c r="L330" s="3192"/>
    </row>
    <row r="331" spans="1:14" s="27" customFormat="1" ht="23.25" x14ac:dyDescent="0.35">
      <c r="A331" s="239"/>
      <c r="B331" s="3578"/>
      <c r="C331" s="38"/>
      <c r="D331" s="3176"/>
      <c r="E331" s="239"/>
      <c r="F331" s="3177">
        <v>13500000</v>
      </c>
      <c r="G331" s="3178"/>
      <c r="H331" s="13"/>
      <c r="I331" s="841"/>
      <c r="K331" s="2799"/>
      <c r="L331" s="3192"/>
    </row>
    <row r="332" spans="1:14" s="27" customFormat="1" ht="23.25" x14ac:dyDescent="0.35">
      <c r="A332" s="239"/>
      <c r="B332" s="3578"/>
      <c r="C332" s="38"/>
      <c r="D332" s="3176"/>
      <c r="E332" s="239"/>
      <c r="F332" s="239" t="s">
        <v>5003</v>
      </c>
      <c r="G332" s="3178"/>
      <c r="H332" s="13"/>
      <c r="I332" s="841"/>
      <c r="K332" s="2799"/>
      <c r="L332" s="3192"/>
    </row>
    <row r="333" spans="1:14" s="27" customFormat="1" ht="23.25" x14ac:dyDescent="0.35">
      <c r="A333" s="239"/>
      <c r="B333" s="3578"/>
      <c r="C333" s="13"/>
      <c r="D333" s="3176"/>
      <c r="E333" s="239"/>
      <c r="F333" s="3177">
        <v>14100000</v>
      </c>
      <c r="G333" s="3178"/>
      <c r="H333" s="13"/>
      <c r="I333" s="841"/>
      <c r="K333" s="2799"/>
      <c r="L333" s="3192"/>
    </row>
    <row r="334" spans="1:14" s="27" customFormat="1" ht="23.25" x14ac:dyDescent="0.35">
      <c r="A334" s="239"/>
      <c r="B334" s="443"/>
      <c r="C334" s="38"/>
      <c r="D334" s="3176"/>
      <c r="E334" s="239"/>
      <c r="F334" s="239" t="s">
        <v>5004</v>
      </c>
      <c r="G334" s="3178"/>
      <c r="H334" s="13"/>
      <c r="I334" s="841"/>
      <c r="K334" s="2799"/>
      <c r="L334" s="3192"/>
    </row>
    <row r="335" spans="1:14" s="27" customFormat="1" ht="20.25" x14ac:dyDescent="0.3">
      <c r="A335" s="239"/>
      <c r="B335" s="443"/>
      <c r="C335" s="38"/>
      <c r="D335" s="3176"/>
      <c r="E335" s="239"/>
      <c r="F335" s="3177">
        <v>14850000</v>
      </c>
      <c r="G335" s="3178"/>
      <c r="H335" s="13"/>
      <c r="I335" s="841"/>
    </row>
    <row r="336" spans="1:14" s="27" customFormat="1" ht="20.25" x14ac:dyDescent="0.3">
      <c r="A336" s="239"/>
      <c r="B336" s="443"/>
      <c r="C336" s="38"/>
      <c r="D336" s="3176"/>
      <c r="E336" s="239"/>
      <c r="F336" s="239" t="s">
        <v>5005</v>
      </c>
      <c r="G336" s="3178"/>
      <c r="H336" s="13"/>
      <c r="I336" s="841"/>
    </row>
    <row r="337" spans="1:10" s="27" customFormat="1" ht="20.25" x14ac:dyDescent="0.3">
      <c r="A337" s="239"/>
      <c r="B337" s="443"/>
      <c r="C337" s="38"/>
      <c r="D337" s="3176"/>
      <c r="E337" s="239"/>
      <c r="F337" s="3177">
        <v>15400000</v>
      </c>
      <c r="G337" s="3178"/>
      <c r="H337" s="13"/>
      <c r="I337" s="841"/>
    </row>
    <row r="338" spans="1:10" s="27" customFormat="1" ht="20.25" x14ac:dyDescent="0.3">
      <c r="A338" s="268"/>
      <c r="B338" s="268"/>
      <c r="C338" s="446"/>
      <c r="D338" s="3188"/>
      <c r="E338" s="268"/>
      <c r="F338" s="268"/>
      <c r="G338" s="3189"/>
      <c r="H338" s="9"/>
      <c r="I338" s="3190"/>
    </row>
    <row r="339" spans="1:10" s="27" customFormat="1" ht="20.25" customHeight="1" x14ac:dyDescent="0.3">
      <c r="A339" s="12">
        <v>3</v>
      </c>
      <c r="B339" s="3577" t="s">
        <v>5006</v>
      </c>
      <c r="C339" s="1679">
        <v>19960000</v>
      </c>
      <c r="D339" s="1671">
        <v>20493124.379999999</v>
      </c>
      <c r="E339" s="12" t="s">
        <v>1072</v>
      </c>
      <c r="F339" s="231" t="s">
        <v>5007</v>
      </c>
      <c r="G339" s="231" t="s">
        <v>5008</v>
      </c>
      <c r="H339" s="1666">
        <f>F340</f>
        <v>18440000</v>
      </c>
      <c r="I339" s="827"/>
    </row>
    <row r="340" spans="1:10" s="27" customFormat="1" ht="20.25" x14ac:dyDescent="0.3">
      <c r="A340" s="239"/>
      <c r="B340" s="3578"/>
      <c r="C340" s="38"/>
      <c r="D340" s="3176"/>
      <c r="E340" s="239"/>
      <c r="F340" s="3177">
        <v>18440000</v>
      </c>
      <c r="G340" s="3178"/>
      <c r="H340" s="13"/>
      <c r="I340" s="841"/>
    </row>
    <row r="341" spans="1:10" s="27" customFormat="1" ht="20.25" x14ac:dyDescent="0.3">
      <c r="A341" s="239"/>
      <c r="B341" s="3578"/>
      <c r="C341" s="38"/>
      <c r="D341" s="3176"/>
      <c r="E341" s="239"/>
      <c r="F341" s="239" t="s">
        <v>5009</v>
      </c>
      <c r="G341" s="3178"/>
      <c r="H341" s="13"/>
      <c r="I341" s="841"/>
    </row>
    <row r="342" spans="1:10" s="27" customFormat="1" ht="20.25" x14ac:dyDescent="0.3">
      <c r="A342" s="239"/>
      <c r="B342" s="3578"/>
      <c r="C342" s="38"/>
      <c r="D342" s="3176"/>
      <c r="E342" s="239"/>
      <c r="F342" s="3177">
        <v>19346000</v>
      </c>
      <c r="G342" s="3178"/>
      <c r="H342" s="13"/>
      <c r="I342" s="841"/>
    </row>
    <row r="343" spans="1:10" s="27" customFormat="1" ht="20.25" x14ac:dyDescent="0.3">
      <c r="A343" s="239"/>
      <c r="B343" s="3578"/>
      <c r="C343" s="38"/>
      <c r="D343" s="3176"/>
      <c r="E343" s="239"/>
      <c r="F343" s="239" t="s">
        <v>5010</v>
      </c>
      <c r="G343" s="3178"/>
      <c r="H343" s="13"/>
      <c r="I343" s="841"/>
    </row>
    <row r="344" spans="1:10" s="27" customFormat="1" ht="20.25" x14ac:dyDescent="0.3">
      <c r="A344" s="239"/>
      <c r="B344" s="2910"/>
      <c r="C344" s="38"/>
      <c r="D344" s="3176"/>
      <c r="E344" s="239"/>
      <c r="F344" s="3177">
        <v>19960000</v>
      </c>
      <c r="G344" s="3178"/>
      <c r="H344" s="13"/>
      <c r="I344" s="841"/>
    </row>
    <row r="345" spans="1:10" s="27" customFormat="1" ht="20.25" x14ac:dyDescent="0.3">
      <c r="A345" s="268"/>
      <c r="B345" s="268"/>
      <c r="C345" s="446"/>
      <c r="D345" s="3188"/>
      <c r="E345" s="268"/>
      <c r="F345" s="268"/>
      <c r="G345" s="3189"/>
      <c r="H345" s="9"/>
      <c r="I345" s="3190"/>
    </row>
    <row r="346" spans="1:10" ht="20.25" x14ac:dyDescent="0.3">
      <c r="A346" s="12">
        <v>4</v>
      </c>
      <c r="B346" s="362" t="s">
        <v>3933</v>
      </c>
      <c r="C346" s="3193">
        <v>2000</v>
      </c>
      <c r="D346" s="364" t="s">
        <v>21</v>
      </c>
      <c r="E346" s="364" t="s">
        <v>22</v>
      </c>
      <c r="F346" s="363" t="s">
        <v>4436</v>
      </c>
      <c r="G346" s="363" t="str">
        <f>F346</f>
        <v>บจก.เอกอุดมอีควิปเม้นท์</v>
      </c>
      <c r="H346" s="287" t="s">
        <v>2303</v>
      </c>
      <c r="I346" s="3194" t="s">
        <v>5011</v>
      </c>
      <c r="J346" s="3195"/>
    </row>
    <row r="347" spans="1:10" ht="20.25" x14ac:dyDescent="0.3">
      <c r="A347" s="9"/>
      <c r="B347" s="371"/>
      <c r="C347" s="3196"/>
      <c r="D347" s="317"/>
      <c r="E347" s="317"/>
      <c r="F347" s="3197">
        <f>C346</f>
        <v>2000</v>
      </c>
      <c r="G347" s="3197">
        <f>C346</f>
        <v>2000</v>
      </c>
      <c r="H347" s="369"/>
      <c r="I347" s="268" t="s">
        <v>5012</v>
      </c>
      <c r="J347" s="3195"/>
    </row>
    <row r="348" spans="1:10" ht="20.25" x14ac:dyDescent="0.3">
      <c r="A348" s="12">
        <v>5</v>
      </c>
      <c r="B348" s="362" t="s">
        <v>3933</v>
      </c>
      <c r="C348" s="3193">
        <v>4050</v>
      </c>
      <c r="D348" s="364" t="s">
        <v>21</v>
      </c>
      <c r="E348" s="364" t="s">
        <v>22</v>
      </c>
      <c r="F348" s="363" t="s">
        <v>4436</v>
      </c>
      <c r="G348" s="363" t="str">
        <f>F348</f>
        <v>บจก.เอกอุดมอีควิปเม้นท์</v>
      </c>
      <c r="H348" s="287" t="s">
        <v>2303</v>
      </c>
      <c r="I348" s="3194" t="s">
        <v>5013</v>
      </c>
      <c r="J348" s="3195"/>
    </row>
    <row r="349" spans="1:10" ht="20.25" x14ac:dyDescent="0.3">
      <c r="A349" s="9"/>
      <c r="B349" s="371"/>
      <c r="C349" s="3196"/>
      <c r="D349" s="317"/>
      <c r="E349" s="317"/>
      <c r="F349" s="3197">
        <f>C348</f>
        <v>4050</v>
      </c>
      <c r="G349" s="3197">
        <f>C348</f>
        <v>4050</v>
      </c>
      <c r="H349" s="369"/>
      <c r="I349" s="268" t="s">
        <v>5012</v>
      </c>
      <c r="J349" s="3195"/>
    </row>
    <row r="350" spans="1:10" ht="20.25" x14ac:dyDescent="0.3">
      <c r="A350" s="12">
        <v>6</v>
      </c>
      <c r="B350" s="362" t="s">
        <v>5014</v>
      </c>
      <c r="C350" s="3193">
        <v>1680</v>
      </c>
      <c r="D350" s="364" t="s">
        <v>21</v>
      </c>
      <c r="E350" s="364" t="s">
        <v>22</v>
      </c>
      <c r="F350" s="363" t="s">
        <v>5015</v>
      </c>
      <c r="G350" s="363" t="str">
        <f>F350</f>
        <v>หจก.อ้วนการยาง</v>
      </c>
      <c r="H350" s="287" t="s">
        <v>2303</v>
      </c>
      <c r="I350" s="3194" t="s">
        <v>5016</v>
      </c>
      <c r="J350" s="3195"/>
    </row>
    <row r="351" spans="1:10" ht="20.25" x14ac:dyDescent="0.3">
      <c r="A351" s="9"/>
      <c r="B351" s="371" t="s">
        <v>5017</v>
      </c>
      <c r="C351" s="3196"/>
      <c r="D351" s="317"/>
      <c r="E351" s="317"/>
      <c r="F351" s="3197">
        <f>C350</f>
        <v>1680</v>
      </c>
      <c r="G351" s="3197">
        <f>C350</f>
        <v>1680</v>
      </c>
      <c r="H351" s="369"/>
      <c r="I351" s="268" t="s">
        <v>5012</v>
      </c>
      <c r="J351" s="3195"/>
    </row>
    <row r="352" spans="1:10" ht="20.25" x14ac:dyDescent="0.3">
      <c r="A352" s="12">
        <v>7</v>
      </c>
      <c r="B352" s="362" t="s">
        <v>3933</v>
      </c>
      <c r="C352" s="3193">
        <v>4050</v>
      </c>
      <c r="D352" s="364" t="s">
        <v>21</v>
      </c>
      <c r="E352" s="364" t="s">
        <v>22</v>
      </c>
      <c r="F352" s="363" t="s">
        <v>4436</v>
      </c>
      <c r="G352" s="363" t="str">
        <f>F352</f>
        <v>บจก.เอกอุดมอีควิปเม้นท์</v>
      </c>
      <c r="H352" s="287" t="s">
        <v>2303</v>
      </c>
      <c r="I352" s="3194" t="s">
        <v>5018</v>
      </c>
      <c r="J352" s="3195"/>
    </row>
    <row r="353" spans="1:10" ht="20.25" x14ac:dyDescent="0.3">
      <c r="A353" s="9"/>
      <c r="B353" s="371"/>
      <c r="C353" s="3196"/>
      <c r="D353" s="317"/>
      <c r="E353" s="317"/>
      <c r="F353" s="3197">
        <f>C352</f>
        <v>4050</v>
      </c>
      <c r="G353" s="3197">
        <f>C352</f>
        <v>4050</v>
      </c>
      <c r="H353" s="369"/>
      <c r="I353" s="268" t="s">
        <v>5012</v>
      </c>
      <c r="J353" s="3195"/>
    </row>
    <row r="354" spans="1:10" ht="20.25" x14ac:dyDescent="0.3">
      <c r="A354" s="12">
        <v>8</v>
      </c>
      <c r="B354" s="362" t="s">
        <v>5014</v>
      </c>
      <c r="C354" s="3193">
        <v>3600</v>
      </c>
      <c r="D354" s="364" t="s">
        <v>21</v>
      </c>
      <c r="E354" s="364" t="s">
        <v>22</v>
      </c>
      <c r="F354" s="363" t="s">
        <v>5019</v>
      </c>
      <c r="G354" s="363" t="str">
        <f>F354</f>
        <v>ร้านโอ๋การช่าง</v>
      </c>
      <c r="H354" s="287" t="s">
        <v>2303</v>
      </c>
      <c r="I354" s="3194" t="s">
        <v>5020</v>
      </c>
      <c r="J354" s="3195"/>
    </row>
    <row r="355" spans="1:10" ht="20.25" x14ac:dyDescent="0.3">
      <c r="A355" s="9"/>
      <c r="B355" s="371" t="s">
        <v>5021</v>
      </c>
      <c r="C355" s="3196"/>
      <c r="D355" s="317"/>
      <c r="E355" s="317"/>
      <c r="F355" s="3197">
        <f>C354</f>
        <v>3600</v>
      </c>
      <c r="G355" s="3197">
        <f>C354</f>
        <v>3600</v>
      </c>
      <c r="H355" s="369"/>
      <c r="I355" s="268" t="s">
        <v>5012</v>
      </c>
      <c r="J355" s="3195"/>
    </row>
    <row r="356" spans="1:10" ht="20.25" x14ac:dyDescent="0.3">
      <c r="A356" s="12">
        <v>9</v>
      </c>
      <c r="B356" s="362" t="s">
        <v>3933</v>
      </c>
      <c r="C356" s="3193">
        <v>66300</v>
      </c>
      <c r="D356" s="364" t="s">
        <v>21</v>
      </c>
      <c r="E356" s="364" t="s">
        <v>22</v>
      </c>
      <c r="F356" s="363" t="s">
        <v>4436</v>
      </c>
      <c r="G356" s="363" t="str">
        <f>F356</f>
        <v>บจก.เอกอุดมอีควิปเม้นท์</v>
      </c>
      <c r="H356" s="287" t="s">
        <v>2303</v>
      </c>
      <c r="I356" s="3194" t="s">
        <v>5022</v>
      </c>
      <c r="J356" s="3195"/>
    </row>
    <row r="357" spans="1:10" ht="20.25" x14ac:dyDescent="0.3">
      <c r="A357" s="9"/>
      <c r="B357" s="371"/>
      <c r="C357" s="3196"/>
      <c r="D357" s="317"/>
      <c r="E357" s="317"/>
      <c r="F357" s="3197">
        <f>C356</f>
        <v>66300</v>
      </c>
      <c r="G357" s="3197">
        <f>C356</f>
        <v>66300</v>
      </c>
      <c r="H357" s="369"/>
      <c r="I357" s="268" t="s">
        <v>5023</v>
      </c>
      <c r="J357" s="3195"/>
    </row>
    <row r="358" spans="1:10" ht="20.25" x14ac:dyDescent="0.3">
      <c r="A358" s="12">
        <v>10</v>
      </c>
      <c r="B358" s="362" t="s">
        <v>3933</v>
      </c>
      <c r="C358" s="3193">
        <v>39990</v>
      </c>
      <c r="D358" s="364" t="s">
        <v>21</v>
      </c>
      <c r="E358" s="364" t="s">
        <v>22</v>
      </c>
      <c r="F358" s="363" t="s">
        <v>4436</v>
      </c>
      <c r="G358" s="363" t="str">
        <f>F358</f>
        <v>บจก.เอกอุดมอีควิปเม้นท์</v>
      </c>
      <c r="H358" s="287" t="s">
        <v>2303</v>
      </c>
      <c r="I358" s="3194" t="s">
        <v>5024</v>
      </c>
      <c r="J358" s="3195"/>
    </row>
    <row r="359" spans="1:10" ht="20.25" x14ac:dyDescent="0.3">
      <c r="A359" s="9"/>
      <c r="B359" s="371"/>
      <c r="C359" s="3196"/>
      <c r="D359" s="317"/>
      <c r="E359" s="317"/>
      <c r="F359" s="3197">
        <f>C358</f>
        <v>39990</v>
      </c>
      <c r="G359" s="3197">
        <f>C358</f>
        <v>39990</v>
      </c>
      <c r="H359" s="369"/>
      <c r="I359" s="268" t="s">
        <v>5023</v>
      </c>
      <c r="J359" s="3195"/>
    </row>
    <row r="360" spans="1:10" ht="20.25" x14ac:dyDescent="0.3">
      <c r="A360" s="12">
        <v>11</v>
      </c>
      <c r="B360" s="362" t="s">
        <v>3954</v>
      </c>
      <c r="C360" s="3193">
        <v>13780</v>
      </c>
      <c r="D360" s="364" t="s">
        <v>21</v>
      </c>
      <c r="E360" s="364" t="s">
        <v>22</v>
      </c>
      <c r="F360" s="363" t="s">
        <v>5025</v>
      </c>
      <c r="G360" s="363" t="str">
        <f>F360</f>
        <v>หจก.นภาออยล์</v>
      </c>
      <c r="H360" s="287" t="s">
        <v>2303</v>
      </c>
      <c r="I360" s="3194" t="s">
        <v>5026</v>
      </c>
      <c r="J360" s="3195"/>
    </row>
    <row r="361" spans="1:10" ht="20.25" x14ac:dyDescent="0.3">
      <c r="A361" s="9"/>
      <c r="B361" s="371" t="s">
        <v>5027</v>
      </c>
      <c r="C361" s="3196"/>
      <c r="D361" s="317"/>
      <c r="E361" s="317"/>
      <c r="F361" s="3197">
        <f>C360</f>
        <v>13780</v>
      </c>
      <c r="G361" s="3197">
        <f>C360</f>
        <v>13780</v>
      </c>
      <c r="H361" s="369"/>
      <c r="I361" s="268" t="s">
        <v>5028</v>
      </c>
      <c r="J361" s="3195"/>
    </row>
    <row r="362" spans="1:10" ht="20.25" x14ac:dyDescent="0.3">
      <c r="A362" s="12">
        <v>12</v>
      </c>
      <c r="B362" s="362" t="s">
        <v>5029</v>
      </c>
      <c r="C362" s="3193">
        <v>77980</v>
      </c>
      <c r="D362" s="364" t="s">
        <v>21</v>
      </c>
      <c r="E362" s="364" t="s">
        <v>22</v>
      </c>
      <c r="F362" s="363" t="s">
        <v>5030</v>
      </c>
      <c r="G362" s="363" t="str">
        <f>F362</f>
        <v>หจก.ธนาทราฟฟิค</v>
      </c>
      <c r="H362" s="287" t="s">
        <v>2303</v>
      </c>
      <c r="I362" s="3194" t="s">
        <v>5031</v>
      </c>
      <c r="J362" s="3195"/>
    </row>
    <row r="363" spans="1:10" ht="20.25" x14ac:dyDescent="0.3">
      <c r="A363" s="9"/>
      <c r="B363" s="371"/>
      <c r="C363" s="3196"/>
      <c r="D363" s="317"/>
      <c r="E363" s="317"/>
      <c r="F363" s="3197">
        <f>C362</f>
        <v>77980</v>
      </c>
      <c r="G363" s="3197">
        <f>C362</f>
        <v>77980</v>
      </c>
      <c r="H363" s="369"/>
      <c r="I363" s="268" t="s">
        <v>5032</v>
      </c>
      <c r="J363" s="3195"/>
    </row>
    <row r="364" spans="1:10" ht="20.25" x14ac:dyDescent="0.3">
      <c r="A364" s="12">
        <v>13</v>
      </c>
      <c r="B364" s="362" t="s">
        <v>3933</v>
      </c>
      <c r="C364" s="3193">
        <v>9180</v>
      </c>
      <c r="D364" s="364" t="s">
        <v>21</v>
      </c>
      <c r="E364" s="364" t="s">
        <v>22</v>
      </c>
      <c r="F364" s="363" t="s">
        <v>4436</v>
      </c>
      <c r="G364" s="363" t="str">
        <f>F364</f>
        <v>บจก.เอกอุดมอีควิปเม้นท์</v>
      </c>
      <c r="H364" s="287" t="s">
        <v>2303</v>
      </c>
      <c r="I364" s="3194" t="s">
        <v>5033</v>
      </c>
      <c r="J364" s="3195"/>
    </row>
    <row r="365" spans="1:10" ht="20.25" x14ac:dyDescent="0.3">
      <c r="A365" s="9"/>
      <c r="B365" s="371"/>
      <c r="C365" s="3196"/>
      <c r="D365" s="317"/>
      <c r="E365" s="317"/>
      <c r="F365" s="3197">
        <f>C364</f>
        <v>9180</v>
      </c>
      <c r="G365" s="3197">
        <f>C364</f>
        <v>9180</v>
      </c>
      <c r="H365" s="369"/>
      <c r="I365" s="268" t="s">
        <v>5032</v>
      </c>
      <c r="J365" s="3195"/>
    </row>
    <row r="366" spans="1:10" ht="20.25" x14ac:dyDescent="0.3">
      <c r="A366" s="12">
        <v>14</v>
      </c>
      <c r="B366" s="362" t="s">
        <v>1992</v>
      </c>
      <c r="C366" s="3193">
        <v>4000</v>
      </c>
      <c r="D366" s="364" t="s">
        <v>21</v>
      </c>
      <c r="E366" s="364" t="s">
        <v>22</v>
      </c>
      <c r="F366" s="363" t="s">
        <v>5034</v>
      </c>
      <c r="G366" s="363" t="str">
        <f>F366</f>
        <v>บจก.ทันใจการพิมพ์</v>
      </c>
      <c r="H366" s="287" t="s">
        <v>2303</v>
      </c>
      <c r="I366" s="3194" t="s">
        <v>5035</v>
      </c>
      <c r="J366" s="3195"/>
    </row>
    <row r="367" spans="1:10" ht="20.25" x14ac:dyDescent="0.3">
      <c r="A367" s="9"/>
      <c r="B367" s="371"/>
      <c r="C367" s="3196"/>
      <c r="D367" s="317"/>
      <c r="E367" s="317"/>
      <c r="F367" s="3197">
        <f>C366</f>
        <v>4000</v>
      </c>
      <c r="G367" s="3197">
        <f>C366</f>
        <v>4000</v>
      </c>
      <c r="H367" s="369"/>
      <c r="I367" s="268" t="s">
        <v>5032</v>
      </c>
      <c r="J367" s="3195"/>
    </row>
    <row r="368" spans="1:10" ht="20.25" x14ac:dyDescent="0.3">
      <c r="A368" s="12">
        <v>15</v>
      </c>
      <c r="B368" s="362" t="s">
        <v>3933</v>
      </c>
      <c r="C368" s="3193">
        <v>14260</v>
      </c>
      <c r="D368" s="364" t="s">
        <v>21</v>
      </c>
      <c r="E368" s="364" t="s">
        <v>22</v>
      </c>
      <c r="F368" s="363" t="s">
        <v>4436</v>
      </c>
      <c r="G368" s="363" t="str">
        <f>F368</f>
        <v>บจก.เอกอุดมอีควิปเม้นท์</v>
      </c>
      <c r="H368" s="287" t="s">
        <v>2303</v>
      </c>
      <c r="I368" s="3194" t="s">
        <v>5036</v>
      </c>
      <c r="J368" s="3195"/>
    </row>
    <row r="369" spans="1:10" ht="20.25" x14ac:dyDescent="0.3">
      <c r="A369" s="9"/>
      <c r="B369" s="371"/>
      <c r="C369" s="3196"/>
      <c r="D369" s="317"/>
      <c r="E369" s="317"/>
      <c r="F369" s="3197">
        <f>C368</f>
        <v>14260</v>
      </c>
      <c r="G369" s="3197">
        <f>C368</f>
        <v>14260</v>
      </c>
      <c r="H369" s="369"/>
      <c r="I369" s="268" t="s">
        <v>5032</v>
      </c>
      <c r="J369" s="3195"/>
    </row>
    <row r="370" spans="1:10" ht="20.25" x14ac:dyDescent="0.3">
      <c r="A370" s="12">
        <v>16</v>
      </c>
      <c r="B370" s="362" t="s">
        <v>5014</v>
      </c>
      <c r="C370" s="3193">
        <v>2412.3200000000002</v>
      </c>
      <c r="D370" s="364">
        <f>C370</f>
        <v>2412.3200000000002</v>
      </c>
      <c r="E370" s="364" t="s">
        <v>22</v>
      </c>
      <c r="F370" s="363" t="s">
        <v>5037</v>
      </c>
      <c r="G370" s="363" t="str">
        <f>F370</f>
        <v>บจก.โค้วยู่ฮะมอเตอร์</v>
      </c>
      <c r="H370" s="287" t="s">
        <v>2303</v>
      </c>
      <c r="I370" s="3194" t="s">
        <v>5038</v>
      </c>
      <c r="J370" s="3195"/>
    </row>
    <row r="371" spans="1:10" ht="20.25" x14ac:dyDescent="0.3">
      <c r="A371" s="9"/>
      <c r="B371" s="371" t="s">
        <v>5021</v>
      </c>
      <c r="C371" s="3196"/>
      <c r="D371" s="317"/>
      <c r="E371" s="317"/>
      <c r="F371" s="3197">
        <f>C370</f>
        <v>2412.3200000000002</v>
      </c>
      <c r="G371" s="3197">
        <f>C370</f>
        <v>2412.3200000000002</v>
      </c>
      <c r="H371" s="369"/>
      <c r="I371" s="268" t="s">
        <v>5032</v>
      </c>
      <c r="J371" s="3195"/>
    </row>
    <row r="372" spans="1:10" ht="20.25" x14ac:dyDescent="0.3">
      <c r="A372" s="12">
        <v>17</v>
      </c>
      <c r="B372" s="362" t="s">
        <v>3933</v>
      </c>
      <c r="C372" s="3193">
        <v>14090</v>
      </c>
      <c r="D372" s="364" t="s">
        <v>21</v>
      </c>
      <c r="E372" s="364" t="s">
        <v>22</v>
      </c>
      <c r="F372" s="363" t="s">
        <v>4436</v>
      </c>
      <c r="G372" s="363" t="str">
        <f>F372</f>
        <v>บจก.เอกอุดมอีควิปเม้นท์</v>
      </c>
      <c r="H372" s="287" t="s">
        <v>2303</v>
      </c>
      <c r="I372" s="3194" t="s">
        <v>5039</v>
      </c>
      <c r="J372" s="3195"/>
    </row>
    <row r="373" spans="1:10" ht="20.25" x14ac:dyDescent="0.3">
      <c r="A373" s="9"/>
      <c r="B373" s="371"/>
      <c r="C373" s="3196"/>
      <c r="D373" s="317"/>
      <c r="E373" s="317"/>
      <c r="F373" s="3197">
        <f>C372</f>
        <v>14090</v>
      </c>
      <c r="G373" s="3197">
        <f>C372</f>
        <v>14090</v>
      </c>
      <c r="H373" s="369"/>
      <c r="I373" s="268" t="s">
        <v>5032</v>
      </c>
      <c r="J373" s="3195"/>
    </row>
    <row r="374" spans="1:10" ht="20.25" x14ac:dyDescent="0.3">
      <c r="A374" s="12">
        <v>18</v>
      </c>
      <c r="B374" s="362" t="s">
        <v>5029</v>
      </c>
      <c r="C374" s="3193">
        <v>85905.8</v>
      </c>
      <c r="D374" s="364" t="s">
        <v>21</v>
      </c>
      <c r="E374" s="364" t="s">
        <v>22</v>
      </c>
      <c r="F374" s="363" t="s">
        <v>5030</v>
      </c>
      <c r="G374" s="363" t="str">
        <f>F374</f>
        <v>หจก.ธนาทราฟฟิค</v>
      </c>
      <c r="H374" s="287" t="s">
        <v>2303</v>
      </c>
      <c r="I374" s="3194" t="s">
        <v>5040</v>
      </c>
      <c r="J374" s="3195"/>
    </row>
    <row r="375" spans="1:10" ht="20.25" x14ac:dyDescent="0.3">
      <c r="A375" s="9"/>
      <c r="B375" s="371"/>
      <c r="C375" s="3196"/>
      <c r="D375" s="317"/>
      <c r="E375" s="317"/>
      <c r="F375" s="3197">
        <f>C374</f>
        <v>85905.8</v>
      </c>
      <c r="G375" s="3197">
        <f>C374</f>
        <v>85905.8</v>
      </c>
      <c r="H375" s="369"/>
      <c r="I375" s="268" t="s">
        <v>5032</v>
      </c>
      <c r="J375" s="3195"/>
    </row>
    <row r="376" spans="1:10" ht="20.25" x14ac:dyDescent="0.3">
      <c r="A376" s="12">
        <v>19</v>
      </c>
      <c r="B376" s="362" t="s">
        <v>5041</v>
      </c>
      <c r="C376" s="3193">
        <v>12500</v>
      </c>
      <c r="D376" s="364" t="s">
        <v>21</v>
      </c>
      <c r="E376" s="364" t="s">
        <v>22</v>
      </c>
      <c r="F376" s="363" t="s">
        <v>5042</v>
      </c>
      <c r="G376" s="363" t="str">
        <f>F376</f>
        <v>บจก.กรุงทองคอมพิวเตอร์</v>
      </c>
      <c r="H376" s="287" t="s">
        <v>2303</v>
      </c>
      <c r="I376" s="3194" t="s">
        <v>5043</v>
      </c>
      <c r="J376" s="3195"/>
    </row>
    <row r="377" spans="1:10" ht="20.25" x14ac:dyDescent="0.3">
      <c r="A377" s="9"/>
      <c r="B377" s="371"/>
      <c r="C377" s="3196"/>
      <c r="D377" s="317"/>
      <c r="E377" s="317"/>
      <c r="F377" s="3197">
        <f>C376</f>
        <v>12500</v>
      </c>
      <c r="G377" s="3197">
        <f>C376</f>
        <v>12500</v>
      </c>
      <c r="H377" s="369"/>
      <c r="I377" s="268" t="s">
        <v>5032</v>
      </c>
      <c r="J377" s="3195"/>
    </row>
    <row r="378" spans="1:10" ht="20.25" x14ac:dyDescent="0.3">
      <c r="A378" s="12">
        <v>20</v>
      </c>
      <c r="B378" s="362" t="s">
        <v>3933</v>
      </c>
      <c r="C378" s="3193">
        <v>4250</v>
      </c>
      <c r="D378" s="364" t="s">
        <v>21</v>
      </c>
      <c r="E378" s="364" t="s">
        <v>22</v>
      </c>
      <c r="F378" s="363" t="s">
        <v>4436</v>
      </c>
      <c r="G378" s="363" t="str">
        <f>F378</f>
        <v>บจก.เอกอุดมอีควิปเม้นท์</v>
      </c>
      <c r="H378" s="287" t="s">
        <v>2303</v>
      </c>
      <c r="I378" s="3194" t="s">
        <v>5044</v>
      </c>
      <c r="J378" s="3195"/>
    </row>
    <row r="379" spans="1:10" ht="20.25" x14ac:dyDescent="0.3">
      <c r="A379" s="9"/>
      <c r="B379" s="371"/>
      <c r="C379" s="3196"/>
      <c r="D379" s="317"/>
      <c r="E379" s="317"/>
      <c r="F379" s="3197">
        <f>C378</f>
        <v>4250</v>
      </c>
      <c r="G379" s="3197">
        <f>C378</f>
        <v>4250</v>
      </c>
      <c r="H379" s="369"/>
      <c r="I379" s="268" t="s">
        <v>5032</v>
      </c>
      <c r="J379" s="3195"/>
    </row>
    <row r="380" spans="1:10" s="27" customFormat="1" ht="20.25" x14ac:dyDescent="0.3">
      <c r="A380" s="12">
        <v>21</v>
      </c>
      <c r="B380" s="14" t="s">
        <v>5014</v>
      </c>
      <c r="C380" s="1679">
        <v>9200</v>
      </c>
      <c r="D380" s="1666" t="s">
        <v>21</v>
      </c>
      <c r="E380" s="1666" t="s">
        <v>22</v>
      </c>
      <c r="F380" s="801" t="s">
        <v>5015</v>
      </c>
      <c r="G380" s="801" t="str">
        <f>F380</f>
        <v>หจก.อ้วนการยาง</v>
      </c>
      <c r="H380" s="12" t="s">
        <v>2303</v>
      </c>
      <c r="I380" s="3194" t="s">
        <v>5045</v>
      </c>
      <c r="J380" s="3198"/>
    </row>
    <row r="381" spans="1:10" s="27" customFormat="1" ht="20.25" x14ac:dyDescent="0.3">
      <c r="A381" s="9"/>
      <c r="B381" s="11" t="s">
        <v>5017</v>
      </c>
      <c r="C381" s="3199"/>
      <c r="D381" s="1677"/>
      <c r="E381" s="1677"/>
      <c r="F381" s="3200">
        <f>C380</f>
        <v>9200</v>
      </c>
      <c r="G381" s="3200">
        <f>C380</f>
        <v>9200</v>
      </c>
      <c r="H381" s="9"/>
      <c r="I381" s="268" t="s">
        <v>5046</v>
      </c>
      <c r="J381" s="3198"/>
    </row>
    <row r="382" spans="1:10" ht="20.25" x14ac:dyDescent="0.3">
      <c r="A382" s="12">
        <v>22</v>
      </c>
      <c r="B382" s="362" t="s">
        <v>3954</v>
      </c>
      <c r="C382" s="3193">
        <v>85116</v>
      </c>
      <c r="D382" s="364" t="s">
        <v>21</v>
      </c>
      <c r="E382" s="364" t="s">
        <v>22</v>
      </c>
      <c r="F382" s="363" t="s">
        <v>5047</v>
      </c>
      <c r="G382" s="363" t="str">
        <f>F382</f>
        <v>บจก.เมืองแสนปิโตรเลียม</v>
      </c>
      <c r="H382" s="287" t="s">
        <v>2303</v>
      </c>
      <c r="I382" s="3194" t="s">
        <v>5048</v>
      </c>
      <c r="J382" s="3195"/>
    </row>
    <row r="383" spans="1:10" ht="20.25" x14ac:dyDescent="0.3">
      <c r="A383" s="9"/>
      <c r="B383" s="371" t="s">
        <v>5049</v>
      </c>
      <c r="C383" s="3196"/>
      <c r="D383" s="317"/>
      <c r="E383" s="317"/>
      <c r="F383" s="3197">
        <f>C382</f>
        <v>85116</v>
      </c>
      <c r="G383" s="3197">
        <f>C382</f>
        <v>85116</v>
      </c>
      <c r="H383" s="369"/>
      <c r="I383" s="268" t="s">
        <v>5046</v>
      </c>
      <c r="J383" s="3195"/>
    </row>
    <row r="384" spans="1:10" ht="20.25" x14ac:dyDescent="0.3">
      <c r="A384" s="12">
        <v>23</v>
      </c>
      <c r="B384" s="14" t="s">
        <v>5050</v>
      </c>
      <c r="C384" s="3193">
        <v>4970</v>
      </c>
      <c r="D384" s="364" t="s">
        <v>21</v>
      </c>
      <c r="E384" s="364" t="s">
        <v>22</v>
      </c>
      <c r="F384" s="3201" t="s">
        <v>5051</v>
      </c>
      <c r="G384" s="3201" t="str">
        <f>F384</f>
        <v>ร้านคอมโฟน แอนด์ อิเลคโทรนิคส์</v>
      </c>
      <c r="H384" s="287" t="s">
        <v>2303</v>
      </c>
      <c r="I384" s="3194" t="s">
        <v>5052</v>
      </c>
      <c r="J384" s="3195"/>
    </row>
    <row r="385" spans="1:10" ht="20.25" x14ac:dyDescent="0.3">
      <c r="A385" s="9"/>
      <c r="B385" s="371"/>
      <c r="C385" s="3196"/>
      <c r="D385" s="317"/>
      <c r="E385" s="317"/>
      <c r="F385" s="3197">
        <f>C384</f>
        <v>4970</v>
      </c>
      <c r="G385" s="3197">
        <f>C384</f>
        <v>4970</v>
      </c>
      <c r="H385" s="369"/>
      <c r="I385" s="268" t="s">
        <v>5053</v>
      </c>
      <c r="J385" s="3195"/>
    </row>
    <row r="386" spans="1:10" ht="20.25" x14ac:dyDescent="0.3">
      <c r="A386" s="12">
        <v>24</v>
      </c>
      <c r="B386" s="362" t="s">
        <v>3933</v>
      </c>
      <c r="C386" s="3193">
        <v>3500</v>
      </c>
      <c r="D386" s="364" t="s">
        <v>21</v>
      </c>
      <c r="E386" s="364" t="s">
        <v>22</v>
      </c>
      <c r="F386" s="363" t="s">
        <v>5054</v>
      </c>
      <c r="G386" s="363" t="str">
        <f>F386</f>
        <v>ร้านอาทรการยาง</v>
      </c>
      <c r="H386" s="287" t="s">
        <v>2303</v>
      </c>
      <c r="I386" s="3194" t="s">
        <v>5055</v>
      </c>
      <c r="J386" s="3195"/>
    </row>
    <row r="387" spans="1:10" ht="20.25" x14ac:dyDescent="0.3">
      <c r="A387" s="9"/>
      <c r="B387" s="371" t="s">
        <v>5027</v>
      </c>
      <c r="C387" s="3196"/>
      <c r="D387" s="317"/>
      <c r="E387" s="317"/>
      <c r="F387" s="3197">
        <f>C386</f>
        <v>3500</v>
      </c>
      <c r="G387" s="3197">
        <f>C386</f>
        <v>3500</v>
      </c>
      <c r="H387" s="369"/>
      <c r="I387" s="268" t="s">
        <v>5053</v>
      </c>
      <c r="J387" s="3195"/>
    </row>
    <row r="388" spans="1:10" ht="20.25" x14ac:dyDescent="0.3">
      <c r="A388" s="12">
        <v>25</v>
      </c>
      <c r="B388" s="362" t="s">
        <v>3933</v>
      </c>
      <c r="C388" s="3193">
        <v>9180</v>
      </c>
      <c r="D388" s="364" t="s">
        <v>21</v>
      </c>
      <c r="E388" s="364" t="s">
        <v>22</v>
      </c>
      <c r="F388" s="363" t="s">
        <v>4436</v>
      </c>
      <c r="G388" s="363" t="str">
        <f>F388</f>
        <v>บจก.เอกอุดมอีควิปเม้นท์</v>
      </c>
      <c r="H388" s="287" t="s">
        <v>2303</v>
      </c>
      <c r="I388" s="3194" t="s">
        <v>5056</v>
      </c>
      <c r="J388" s="3195"/>
    </row>
    <row r="389" spans="1:10" ht="20.25" x14ac:dyDescent="0.3">
      <c r="A389" s="9"/>
      <c r="B389" s="371" t="s">
        <v>5027</v>
      </c>
      <c r="C389" s="3196"/>
      <c r="D389" s="317"/>
      <c r="E389" s="317"/>
      <c r="F389" s="3197">
        <f>C388</f>
        <v>9180</v>
      </c>
      <c r="G389" s="3197">
        <f>C388</f>
        <v>9180</v>
      </c>
      <c r="H389" s="369"/>
      <c r="I389" s="268" t="s">
        <v>5053</v>
      </c>
      <c r="J389" s="3195"/>
    </row>
    <row r="390" spans="1:10" ht="20.25" x14ac:dyDescent="0.3">
      <c r="A390" s="12">
        <v>26</v>
      </c>
      <c r="B390" s="362" t="s">
        <v>5014</v>
      </c>
      <c r="C390" s="3193">
        <v>11600</v>
      </c>
      <c r="D390" s="364" t="s">
        <v>21</v>
      </c>
      <c r="E390" s="364" t="s">
        <v>22</v>
      </c>
      <c r="F390" s="363" t="s">
        <v>5054</v>
      </c>
      <c r="G390" s="363" t="str">
        <f>F390</f>
        <v>ร้านอาทรการยาง</v>
      </c>
      <c r="H390" s="287" t="s">
        <v>2303</v>
      </c>
      <c r="I390" s="3194" t="s">
        <v>5057</v>
      </c>
      <c r="J390" s="3195"/>
    </row>
    <row r="391" spans="1:10" ht="20.25" x14ac:dyDescent="0.3">
      <c r="A391" s="9"/>
      <c r="B391" s="371" t="s">
        <v>5058</v>
      </c>
      <c r="C391" s="3196"/>
      <c r="D391" s="317"/>
      <c r="E391" s="317"/>
      <c r="F391" s="3197">
        <f>C390</f>
        <v>11600</v>
      </c>
      <c r="G391" s="3197">
        <f>C390</f>
        <v>11600</v>
      </c>
      <c r="H391" s="369"/>
      <c r="I391" s="268" t="s">
        <v>3727</v>
      </c>
      <c r="J391" s="3195"/>
    </row>
    <row r="392" spans="1:10" ht="20.25" x14ac:dyDescent="0.3">
      <c r="A392" s="12">
        <v>27</v>
      </c>
      <c r="B392" s="362" t="s">
        <v>5014</v>
      </c>
      <c r="C392" s="3193">
        <v>7000</v>
      </c>
      <c r="D392" s="364" t="s">
        <v>21</v>
      </c>
      <c r="E392" s="364" t="s">
        <v>22</v>
      </c>
      <c r="F392" s="363" t="s">
        <v>5054</v>
      </c>
      <c r="G392" s="363" t="str">
        <f>F392</f>
        <v>ร้านอาทรการยาง</v>
      </c>
      <c r="H392" s="287" t="s">
        <v>2303</v>
      </c>
      <c r="I392" s="3194" t="s">
        <v>5059</v>
      </c>
      <c r="J392" s="3195"/>
    </row>
    <row r="393" spans="1:10" ht="20.25" x14ac:dyDescent="0.3">
      <c r="A393" s="9"/>
      <c r="B393" s="371" t="s">
        <v>5058</v>
      </c>
      <c r="C393" s="3196"/>
      <c r="D393" s="317"/>
      <c r="E393" s="317"/>
      <c r="F393" s="3197">
        <f>C392</f>
        <v>7000</v>
      </c>
      <c r="G393" s="3197">
        <f>C392</f>
        <v>7000</v>
      </c>
      <c r="H393" s="369"/>
      <c r="I393" s="268" t="s">
        <v>3727</v>
      </c>
      <c r="J393" s="3195"/>
    </row>
    <row r="394" spans="1:10" ht="20.25" x14ac:dyDescent="0.3">
      <c r="A394" s="12">
        <v>28</v>
      </c>
      <c r="B394" s="14" t="s">
        <v>5060</v>
      </c>
      <c r="C394" s="3193">
        <v>210620</v>
      </c>
      <c r="D394" s="364">
        <f>C394</f>
        <v>210620</v>
      </c>
      <c r="E394" s="364" t="s">
        <v>22</v>
      </c>
      <c r="F394" s="3202" t="s">
        <v>5061</v>
      </c>
      <c r="G394" s="3202" t="str">
        <f>F394</f>
        <v>หจก.ศรีแก่นเพชรเมยวดี99</v>
      </c>
      <c r="H394" s="287" t="s">
        <v>2303</v>
      </c>
      <c r="I394" s="3194" t="s">
        <v>5062</v>
      </c>
      <c r="J394" s="3195"/>
    </row>
    <row r="395" spans="1:10" ht="20.25" x14ac:dyDescent="0.3">
      <c r="A395" s="9"/>
      <c r="B395" s="371"/>
      <c r="C395" s="3196"/>
      <c r="D395" s="317"/>
      <c r="E395" s="317"/>
      <c r="F395" s="3197">
        <f>C394</f>
        <v>210620</v>
      </c>
      <c r="G395" s="3197">
        <f>C394</f>
        <v>210620</v>
      </c>
      <c r="H395" s="369"/>
      <c r="I395" s="268" t="s">
        <v>3727</v>
      </c>
      <c r="J395" s="3195"/>
    </row>
    <row r="396" spans="1:10" ht="20.25" x14ac:dyDescent="0.3">
      <c r="A396" s="12">
        <v>29</v>
      </c>
      <c r="B396" s="362" t="s">
        <v>5014</v>
      </c>
      <c r="C396" s="3193">
        <v>15800</v>
      </c>
      <c r="D396" s="364" t="s">
        <v>21</v>
      </c>
      <c r="E396" s="364" t="s">
        <v>22</v>
      </c>
      <c r="F396" s="363" t="s">
        <v>5063</v>
      </c>
      <c r="G396" s="363" t="str">
        <f>F396</f>
        <v>ร้านสุจิตรา</v>
      </c>
      <c r="H396" s="287" t="s">
        <v>2303</v>
      </c>
      <c r="I396" s="3194" t="s">
        <v>5064</v>
      </c>
      <c r="J396" s="3195"/>
    </row>
    <row r="397" spans="1:10" ht="20.25" x14ac:dyDescent="0.3">
      <c r="A397" s="9"/>
      <c r="B397" s="371" t="s">
        <v>5065</v>
      </c>
      <c r="C397" s="3196"/>
      <c r="D397" s="317"/>
      <c r="E397" s="317"/>
      <c r="F397" s="3197">
        <f>C396</f>
        <v>15800</v>
      </c>
      <c r="G397" s="3197">
        <f>C396</f>
        <v>15800</v>
      </c>
      <c r="H397" s="369"/>
      <c r="I397" s="268" t="s">
        <v>3727</v>
      </c>
      <c r="J397" s="3195"/>
    </row>
    <row r="398" spans="1:10" ht="20.25" x14ac:dyDescent="0.3">
      <c r="A398" s="12">
        <v>30</v>
      </c>
      <c r="B398" s="362" t="s">
        <v>5014</v>
      </c>
      <c r="C398" s="3193">
        <v>1129.92</v>
      </c>
      <c r="D398" s="364" t="s">
        <v>21</v>
      </c>
      <c r="E398" s="364" t="s">
        <v>22</v>
      </c>
      <c r="F398" s="363" t="s">
        <v>5037</v>
      </c>
      <c r="G398" s="363" t="str">
        <f>F398</f>
        <v>บจก.โค้วยู่ฮะมอเตอร์</v>
      </c>
      <c r="H398" s="287" t="s">
        <v>2303</v>
      </c>
      <c r="I398" s="3194" t="s">
        <v>5066</v>
      </c>
      <c r="J398" s="3195"/>
    </row>
    <row r="399" spans="1:10" ht="20.25" x14ac:dyDescent="0.3">
      <c r="A399" s="9"/>
      <c r="B399" s="371" t="s">
        <v>5017</v>
      </c>
      <c r="C399" s="3196"/>
      <c r="D399" s="317"/>
      <c r="E399" s="317"/>
      <c r="F399" s="3197">
        <f>C398</f>
        <v>1129.92</v>
      </c>
      <c r="G399" s="3197">
        <f>C398</f>
        <v>1129.92</v>
      </c>
      <c r="H399" s="369"/>
      <c r="I399" s="268" t="s">
        <v>5067</v>
      </c>
      <c r="J399" s="3195"/>
    </row>
    <row r="400" spans="1:10" ht="20.25" x14ac:dyDescent="0.3">
      <c r="A400" s="12">
        <v>31</v>
      </c>
      <c r="B400" s="14" t="s">
        <v>1676</v>
      </c>
      <c r="C400" s="3193">
        <v>32564.5</v>
      </c>
      <c r="D400" s="364" t="s">
        <v>21</v>
      </c>
      <c r="E400" s="364" t="s">
        <v>22</v>
      </c>
      <c r="F400" s="363" t="s">
        <v>5030</v>
      </c>
      <c r="G400" s="363" t="str">
        <f>F400</f>
        <v>หจก.ธนาทราฟฟิค</v>
      </c>
      <c r="H400" s="287" t="s">
        <v>2303</v>
      </c>
      <c r="I400" s="3194" t="s">
        <v>5068</v>
      </c>
      <c r="J400" s="3195"/>
    </row>
    <row r="401" spans="1:10" ht="20.25" x14ac:dyDescent="0.3">
      <c r="A401" s="9"/>
      <c r="B401" s="11" t="s">
        <v>5069</v>
      </c>
      <c r="C401" s="3196"/>
      <c r="D401" s="317"/>
      <c r="E401" s="317"/>
      <c r="F401" s="3197">
        <f>C400</f>
        <v>32564.5</v>
      </c>
      <c r="G401" s="3197">
        <f>C400</f>
        <v>32564.5</v>
      </c>
      <c r="H401" s="369"/>
      <c r="I401" s="268" t="s">
        <v>5067</v>
      </c>
      <c r="J401" s="3195"/>
    </row>
    <row r="402" spans="1:10" ht="20.25" x14ac:dyDescent="0.3">
      <c r="A402" s="12">
        <v>32</v>
      </c>
      <c r="B402" s="362" t="s">
        <v>5014</v>
      </c>
      <c r="C402" s="3193">
        <v>14600</v>
      </c>
      <c r="D402" s="364" t="s">
        <v>21</v>
      </c>
      <c r="E402" s="364" t="s">
        <v>22</v>
      </c>
      <c r="F402" s="363" t="s">
        <v>5063</v>
      </c>
      <c r="G402" s="363" t="str">
        <f>F402</f>
        <v>ร้านสุจิตรา</v>
      </c>
      <c r="H402" s="287" t="s">
        <v>2303</v>
      </c>
      <c r="I402" s="3194" t="s">
        <v>5070</v>
      </c>
      <c r="J402" s="3195"/>
    </row>
    <row r="403" spans="1:10" ht="20.25" x14ac:dyDescent="0.3">
      <c r="A403" s="9"/>
      <c r="B403" s="371" t="s">
        <v>5065</v>
      </c>
      <c r="C403" s="3196"/>
      <c r="D403" s="317"/>
      <c r="E403" s="317"/>
      <c r="F403" s="3197">
        <f>C402</f>
        <v>14600</v>
      </c>
      <c r="G403" s="3197">
        <f>C402</f>
        <v>14600</v>
      </c>
      <c r="H403" s="369"/>
      <c r="I403" s="268" t="s">
        <v>5067</v>
      </c>
      <c r="J403" s="3195"/>
    </row>
    <row r="404" spans="1:10" ht="20.25" x14ac:dyDescent="0.3">
      <c r="A404" s="12">
        <v>33</v>
      </c>
      <c r="B404" s="362" t="s">
        <v>5071</v>
      </c>
      <c r="C404" s="3193">
        <v>84995</v>
      </c>
      <c r="D404" s="364" t="s">
        <v>21</v>
      </c>
      <c r="E404" s="364" t="s">
        <v>22</v>
      </c>
      <c r="F404" s="363" t="s">
        <v>5072</v>
      </c>
      <c r="G404" s="363" t="str">
        <f>F404</f>
        <v>ร้านปัญญดาซัพพลาย</v>
      </c>
      <c r="H404" s="287" t="s">
        <v>2303</v>
      </c>
      <c r="I404" s="3194" t="s">
        <v>5073</v>
      </c>
      <c r="J404" s="3195"/>
    </row>
    <row r="405" spans="1:10" ht="20.25" x14ac:dyDescent="0.3">
      <c r="A405" s="9"/>
      <c r="B405" s="371"/>
      <c r="C405" s="3196"/>
      <c r="D405" s="317"/>
      <c r="E405" s="317"/>
      <c r="F405" s="3197">
        <f>C404</f>
        <v>84995</v>
      </c>
      <c r="G405" s="3197">
        <f>C404</f>
        <v>84995</v>
      </c>
      <c r="H405" s="369"/>
      <c r="I405" s="268" t="s">
        <v>5067</v>
      </c>
      <c r="J405" s="3195"/>
    </row>
    <row r="406" spans="1:10" ht="20.25" x14ac:dyDescent="0.3">
      <c r="A406" s="12">
        <v>34</v>
      </c>
      <c r="B406" s="362" t="s">
        <v>5074</v>
      </c>
      <c r="C406" s="3193">
        <v>164562.32</v>
      </c>
      <c r="D406" s="364">
        <f>C406</f>
        <v>164562.32</v>
      </c>
      <c r="E406" s="364" t="s">
        <v>22</v>
      </c>
      <c r="F406" s="363" t="s">
        <v>5075</v>
      </c>
      <c r="G406" s="363" t="str">
        <f>F406</f>
        <v>ร้านต้นคูณการเกษตร</v>
      </c>
      <c r="H406" s="287" t="s">
        <v>2303</v>
      </c>
      <c r="I406" s="3194" t="s">
        <v>5076</v>
      </c>
      <c r="J406" s="3195"/>
    </row>
    <row r="407" spans="1:10" ht="20.25" x14ac:dyDescent="0.3">
      <c r="A407" s="9"/>
      <c r="B407" s="371" t="s">
        <v>5077</v>
      </c>
      <c r="C407" s="3196"/>
      <c r="D407" s="317"/>
      <c r="E407" s="317"/>
      <c r="F407" s="3197">
        <f>C406</f>
        <v>164562.32</v>
      </c>
      <c r="G407" s="3197">
        <f>C406</f>
        <v>164562.32</v>
      </c>
      <c r="H407" s="369"/>
      <c r="I407" s="268" t="s">
        <v>5067</v>
      </c>
      <c r="J407" s="3195"/>
    </row>
    <row r="408" spans="1:10" ht="20.25" x14ac:dyDescent="0.3">
      <c r="A408" s="12">
        <v>35</v>
      </c>
      <c r="B408" s="362" t="s">
        <v>5014</v>
      </c>
      <c r="C408" s="3193">
        <v>19750</v>
      </c>
      <c r="D408" s="364" t="s">
        <v>21</v>
      </c>
      <c r="E408" s="364" t="s">
        <v>22</v>
      </c>
      <c r="F408" s="363" t="s">
        <v>5078</v>
      </c>
      <c r="G408" s="363" t="str">
        <f>F408</f>
        <v>ร้านหน่อยออโต้คาร์</v>
      </c>
      <c r="H408" s="287" t="s">
        <v>2303</v>
      </c>
      <c r="I408" s="3194" t="s">
        <v>5079</v>
      </c>
      <c r="J408" s="3195"/>
    </row>
    <row r="409" spans="1:10" ht="20.25" x14ac:dyDescent="0.3">
      <c r="A409" s="9"/>
      <c r="B409" s="371" t="s">
        <v>5080</v>
      </c>
      <c r="C409" s="3196"/>
      <c r="D409" s="317"/>
      <c r="E409" s="317"/>
      <c r="F409" s="3197">
        <f>C408</f>
        <v>19750</v>
      </c>
      <c r="G409" s="3197">
        <f>C408</f>
        <v>19750</v>
      </c>
      <c r="H409" s="369"/>
      <c r="I409" s="268" t="s">
        <v>5081</v>
      </c>
      <c r="J409" s="3195"/>
    </row>
    <row r="410" spans="1:10" ht="20.25" x14ac:dyDescent="0.3">
      <c r="A410" s="12">
        <v>36</v>
      </c>
      <c r="B410" s="362" t="s">
        <v>5029</v>
      </c>
      <c r="C410" s="3193">
        <v>68400</v>
      </c>
      <c r="D410" s="364" t="s">
        <v>21</v>
      </c>
      <c r="E410" s="364" t="s">
        <v>22</v>
      </c>
      <c r="F410" s="363" t="s">
        <v>5030</v>
      </c>
      <c r="G410" s="363" t="str">
        <f>F410</f>
        <v>หจก.ธนาทราฟฟิค</v>
      </c>
      <c r="H410" s="287" t="s">
        <v>2303</v>
      </c>
      <c r="I410" s="3194" t="s">
        <v>5082</v>
      </c>
      <c r="J410" s="3195"/>
    </row>
    <row r="411" spans="1:10" ht="20.25" x14ac:dyDescent="0.3">
      <c r="A411" s="9"/>
      <c r="B411" s="371"/>
      <c r="C411" s="3196"/>
      <c r="D411" s="317"/>
      <c r="E411" s="317"/>
      <c r="F411" s="3197">
        <f>C410</f>
        <v>68400</v>
      </c>
      <c r="G411" s="3197">
        <f>C410</f>
        <v>68400</v>
      </c>
      <c r="H411" s="369"/>
      <c r="I411" s="268" t="s">
        <v>5081</v>
      </c>
      <c r="J411" s="3195"/>
    </row>
    <row r="412" spans="1:10" ht="20.25" x14ac:dyDescent="0.3">
      <c r="A412" s="12">
        <v>37</v>
      </c>
      <c r="B412" s="362" t="s">
        <v>5029</v>
      </c>
      <c r="C412" s="3193">
        <v>2400</v>
      </c>
      <c r="D412" s="364" t="s">
        <v>21</v>
      </c>
      <c r="E412" s="364" t="s">
        <v>22</v>
      </c>
      <c r="F412" s="363" t="s">
        <v>5083</v>
      </c>
      <c r="G412" s="363" t="str">
        <f>F412</f>
        <v>ร้านบุญเจริญอะไหล่ยนต์</v>
      </c>
      <c r="H412" s="287" t="s">
        <v>2303</v>
      </c>
      <c r="I412" s="3194" t="s">
        <v>5084</v>
      </c>
      <c r="J412" s="3195"/>
    </row>
    <row r="413" spans="1:10" ht="20.25" x14ac:dyDescent="0.3">
      <c r="A413" s="9"/>
      <c r="B413" s="371"/>
      <c r="C413" s="3196"/>
      <c r="D413" s="317"/>
      <c r="E413" s="317"/>
      <c r="F413" s="3197">
        <f>C412</f>
        <v>2400</v>
      </c>
      <c r="G413" s="3197">
        <f>C412</f>
        <v>2400</v>
      </c>
      <c r="H413" s="369"/>
      <c r="I413" s="268" t="s">
        <v>5081</v>
      </c>
      <c r="J413" s="3195"/>
    </row>
    <row r="414" spans="1:10" ht="20.25" x14ac:dyDescent="0.3">
      <c r="A414" s="12">
        <v>38</v>
      </c>
      <c r="B414" s="362" t="s">
        <v>5014</v>
      </c>
      <c r="C414" s="3193">
        <v>5800</v>
      </c>
      <c r="D414" s="364" t="s">
        <v>21</v>
      </c>
      <c r="E414" s="364" t="s">
        <v>22</v>
      </c>
      <c r="F414" s="363" t="s">
        <v>5078</v>
      </c>
      <c r="G414" s="363" t="str">
        <f>F414</f>
        <v>ร้านหน่อยออโต้คาร์</v>
      </c>
      <c r="H414" s="287" t="s">
        <v>2303</v>
      </c>
      <c r="I414" s="3194" t="s">
        <v>5085</v>
      </c>
      <c r="J414" s="3195"/>
    </row>
    <row r="415" spans="1:10" ht="20.25" x14ac:dyDescent="0.3">
      <c r="A415" s="9"/>
      <c r="B415" s="371" t="s">
        <v>5080</v>
      </c>
      <c r="C415" s="3196"/>
      <c r="D415" s="317"/>
      <c r="E415" s="317"/>
      <c r="F415" s="3197">
        <f>C414</f>
        <v>5800</v>
      </c>
      <c r="G415" s="3197">
        <f>C414</f>
        <v>5800</v>
      </c>
      <c r="H415" s="369"/>
      <c r="I415" s="268" t="s">
        <v>5086</v>
      </c>
      <c r="J415" s="3195"/>
    </row>
    <row r="416" spans="1:10" ht="20.25" x14ac:dyDescent="0.3">
      <c r="A416" s="12">
        <v>39</v>
      </c>
      <c r="B416" s="362" t="s">
        <v>5087</v>
      </c>
      <c r="C416" s="3193">
        <v>9410</v>
      </c>
      <c r="D416" s="364" t="s">
        <v>21</v>
      </c>
      <c r="E416" s="364" t="s">
        <v>22</v>
      </c>
      <c r="F416" s="363" t="s">
        <v>5088</v>
      </c>
      <c r="G416" s="363" t="str">
        <f>F416</f>
        <v>ร้านรดาการช่าง</v>
      </c>
      <c r="H416" s="287" t="s">
        <v>2303</v>
      </c>
      <c r="I416" s="3194" t="s">
        <v>5089</v>
      </c>
      <c r="J416" s="3195"/>
    </row>
    <row r="417" spans="1:10" ht="20.25" x14ac:dyDescent="0.3">
      <c r="A417" s="9"/>
      <c r="B417" s="371"/>
      <c r="C417" s="3196"/>
      <c r="D417" s="317"/>
      <c r="E417" s="317"/>
      <c r="F417" s="3197">
        <f>C416</f>
        <v>9410</v>
      </c>
      <c r="G417" s="3197">
        <f>C416</f>
        <v>9410</v>
      </c>
      <c r="H417" s="369"/>
      <c r="I417" s="268" t="s">
        <v>5086</v>
      </c>
      <c r="J417" s="3195"/>
    </row>
    <row r="418" spans="1:10" ht="20.25" x14ac:dyDescent="0.3">
      <c r="A418" s="12">
        <v>40</v>
      </c>
      <c r="B418" s="362" t="s">
        <v>5014</v>
      </c>
      <c r="C418" s="3193">
        <v>3500</v>
      </c>
      <c r="D418" s="364" t="s">
        <v>21</v>
      </c>
      <c r="E418" s="364" t="s">
        <v>22</v>
      </c>
      <c r="F418" s="363" t="s">
        <v>5063</v>
      </c>
      <c r="G418" s="363" t="str">
        <f>F418</f>
        <v>ร้านสุจิตรา</v>
      </c>
      <c r="H418" s="287" t="s">
        <v>2303</v>
      </c>
      <c r="I418" s="3194" t="s">
        <v>5090</v>
      </c>
      <c r="J418" s="3195"/>
    </row>
    <row r="419" spans="1:10" ht="20.25" x14ac:dyDescent="0.3">
      <c r="A419" s="9"/>
      <c r="B419" s="371" t="s">
        <v>5065</v>
      </c>
      <c r="C419" s="3196"/>
      <c r="D419" s="317"/>
      <c r="E419" s="317"/>
      <c r="F419" s="3197">
        <f>C418</f>
        <v>3500</v>
      </c>
      <c r="G419" s="3197">
        <f>C418</f>
        <v>3500</v>
      </c>
      <c r="H419" s="369"/>
      <c r="I419" s="268" t="s">
        <v>5091</v>
      </c>
      <c r="J419" s="3195"/>
    </row>
    <row r="420" spans="1:10" ht="20.25" x14ac:dyDescent="0.3">
      <c r="A420" s="12">
        <v>41</v>
      </c>
      <c r="B420" s="362" t="s">
        <v>1992</v>
      </c>
      <c r="C420" s="3193">
        <v>1920</v>
      </c>
      <c r="D420" s="364" t="s">
        <v>21</v>
      </c>
      <c r="E420" s="364" t="s">
        <v>22</v>
      </c>
      <c r="F420" s="363" t="s">
        <v>5092</v>
      </c>
      <c r="G420" s="363" t="str">
        <f>F420</f>
        <v>ร้านสัญญาเพิ่มพูน</v>
      </c>
      <c r="H420" s="287" t="s">
        <v>2303</v>
      </c>
      <c r="I420" s="3194" t="s">
        <v>5093</v>
      </c>
      <c r="J420" s="3195"/>
    </row>
    <row r="421" spans="1:10" ht="20.25" x14ac:dyDescent="0.3">
      <c r="A421" s="9"/>
      <c r="B421" s="371" t="s">
        <v>5094</v>
      </c>
      <c r="C421" s="3196"/>
      <c r="D421" s="317"/>
      <c r="E421" s="317"/>
      <c r="F421" s="3197">
        <f>C420</f>
        <v>1920</v>
      </c>
      <c r="G421" s="3197">
        <f>C420</f>
        <v>1920</v>
      </c>
      <c r="H421" s="369"/>
      <c r="I421" s="268" t="s">
        <v>5091</v>
      </c>
      <c r="J421" s="3195"/>
    </row>
    <row r="422" spans="1:10" ht="20.25" x14ac:dyDescent="0.3">
      <c r="A422" s="12">
        <v>42</v>
      </c>
      <c r="B422" s="362" t="s">
        <v>5074</v>
      </c>
      <c r="C422" s="3193">
        <v>216649.16</v>
      </c>
      <c r="D422" s="364">
        <f>C422</f>
        <v>216649.16</v>
      </c>
      <c r="E422" s="364" t="s">
        <v>22</v>
      </c>
      <c r="F422" s="363" t="s">
        <v>5030</v>
      </c>
      <c r="G422" s="363" t="str">
        <f>F422</f>
        <v>หจก.ธนาทราฟฟิค</v>
      </c>
      <c r="H422" s="287" t="s">
        <v>2303</v>
      </c>
      <c r="I422" s="3194" t="s">
        <v>5095</v>
      </c>
      <c r="J422" s="3195"/>
    </row>
    <row r="423" spans="1:10" ht="20.25" x14ac:dyDescent="0.3">
      <c r="A423" s="9"/>
      <c r="B423" s="371" t="s">
        <v>5096</v>
      </c>
      <c r="C423" s="3196"/>
      <c r="D423" s="317"/>
      <c r="E423" s="317"/>
      <c r="F423" s="3197">
        <f>C422</f>
        <v>216649.16</v>
      </c>
      <c r="G423" s="3197">
        <f>C422</f>
        <v>216649.16</v>
      </c>
      <c r="H423" s="369"/>
      <c r="I423" s="268" t="s">
        <v>5091</v>
      </c>
      <c r="J423" s="3195"/>
    </row>
    <row r="424" spans="1:10" ht="20.25" x14ac:dyDescent="0.3">
      <c r="A424" s="12">
        <v>43</v>
      </c>
      <c r="B424" s="362" t="s">
        <v>5097</v>
      </c>
      <c r="C424" s="3193">
        <v>50302</v>
      </c>
      <c r="D424" s="364" t="s">
        <v>21</v>
      </c>
      <c r="E424" s="364" t="s">
        <v>22</v>
      </c>
      <c r="F424" s="363" t="s">
        <v>5098</v>
      </c>
      <c r="G424" s="363" t="str">
        <f>F424</f>
        <v>หจก.รุ่งสวัสดิ์การพาณิชย์</v>
      </c>
      <c r="H424" s="287" t="s">
        <v>2303</v>
      </c>
      <c r="I424" s="3194" t="s">
        <v>5099</v>
      </c>
      <c r="J424" s="3195"/>
    </row>
    <row r="425" spans="1:10" ht="20.25" x14ac:dyDescent="0.3">
      <c r="A425" s="9"/>
      <c r="B425" s="371"/>
      <c r="C425" s="3196"/>
      <c r="D425" s="317"/>
      <c r="E425" s="317"/>
      <c r="F425" s="3197">
        <f>C424</f>
        <v>50302</v>
      </c>
      <c r="G425" s="3197">
        <f>C424</f>
        <v>50302</v>
      </c>
      <c r="H425" s="369"/>
      <c r="I425" s="268" t="s">
        <v>5091</v>
      </c>
      <c r="J425" s="3195"/>
    </row>
    <row r="426" spans="1:10" ht="20.25" x14ac:dyDescent="0.3">
      <c r="A426" s="12">
        <v>44</v>
      </c>
      <c r="B426" s="362" t="s">
        <v>5100</v>
      </c>
      <c r="C426" s="3193">
        <v>13800</v>
      </c>
      <c r="D426" s="364" t="s">
        <v>21</v>
      </c>
      <c r="E426" s="364" t="s">
        <v>22</v>
      </c>
      <c r="F426" s="363" t="s">
        <v>5101</v>
      </c>
      <c r="G426" s="363" t="str">
        <f>F426</f>
        <v>ร้านกันเองคอมพิวเตอร์</v>
      </c>
      <c r="H426" s="287" t="s">
        <v>2303</v>
      </c>
      <c r="I426" s="3194" t="s">
        <v>5102</v>
      </c>
      <c r="J426" s="3195"/>
    </row>
    <row r="427" spans="1:10" ht="20.25" x14ac:dyDescent="0.3">
      <c r="A427" s="9"/>
      <c r="B427" s="371" t="s">
        <v>5103</v>
      </c>
      <c r="C427" s="3196"/>
      <c r="D427" s="317"/>
      <c r="E427" s="317"/>
      <c r="F427" s="3197">
        <f>C426</f>
        <v>13800</v>
      </c>
      <c r="G427" s="3197">
        <f>C426</f>
        <v>13800</v>
      </c>
      <c r="H427" s="369"/>
      <c r="I427" s="268" t="s">
        <v>3731</v>
      </c>
      <c r="J427" s="3195"/>
    </row>
    <row r="428" spans="1:10" ht="20.25" x14ac:dyDescent="0.3">
      <c r="A428" s="12">
        <v>45</v>
      </c>
      <c r="B428" s="362" t="s">
        <v>5104</v>
      </c>
      <c r="C428" s="3193">
        <v>1200</v>
      </c>
      <c r="D428" s="364" t="s">
        <v>21</v>
      </c>
      <c r="E428" s="364" t="s">
        <v>22</v>
      </c>
      <c r="F428" s="363" t="s">
        <v>5101</v>
      </c>
      <c r="G428" s="363" t="str">
        <f>F428</f>
        <v>ร้านกันเองคอมพิวเตอร์</v>
      </c>
      <c r="H428" s="287" t="s">
        <v>2303</v>
      </c>
      <c r="I428" s="3194" t="s">
        <v>5105</v>
      </c>
      <c r="J428" s="3195"/>
    </row>
    <row r="429" spans="1:10" ht="20.25" x14ac:dyDescent="0.3">
      <c r="A429" s="9"/>
      <c r="B429" s="371"/>
      <c r="C429" s="3196"/>
      <c r="D429" s="317"/>
      <c r="E429" s="317"/>
      <c r="F429" s="3197">
        <f>C428</f>
        <v>1200</v>
      </c>
      <c r="G429" s="3197">
        <f>C428</f>
        <v>1200</v>
      </c>
      <c r="H429" s="369"/>
      <c r="I429" s="268" t="s">
        <v>3731</v>
      </c>
      <c r="J429" s="3195"/>
    </row>
    <row r="430" spans="1:10" ht="20.25" x14ac:dyDescent="0.3">
      <c r="A430" s="12">
        <v>46</v>
      </c>
      <c r="B430" s="362" t="s">
        <v>3933</v>
      </c>
      <c r="C430" s="3193">
        <v>6400</v>
      </c>
      <c r="D430" s="364" t="s">
        <v>21</v>
      </c>
      <c r="E430" s="364" t="s">
        <v>22</v>
      </c>
      <c r="F430" s="363" t="s">
        <v>5083</v>
      </c>
      <c r="G430" s="363" t="str">
        <f>F430</f>
        <v>ร้านบุญเจริญอะไหล่ยนต์</v>
      </c>
      <c r="H430" s="287" t="s">
        <v>2303</v>
      </c>
      <c r="I430" s="3194" t="s">
        <v>5106</v>
      </c>
      <c r="J430" s="3195"/>
    </row>
    <row r="431" spans="1:10" ht="20.25" x14ac:dyDescent="0.3">
      <c r="A431" s="9"/>
      <c r="B431" s="371" t="s">
        <v>5049</v>
      </c>
      <c r="C431" s="3196"/>
      <c r="D431" s="317"/>
      <c r="E431" s="317"/>
      <c r="F431" s="3197">
        <f>C430</f>
        <v>6400</v>
      </c>
      <c r="G431" s="3197">
        <f>C430</f>
        <v>6400</v>
      </c>
      <c r="H431" s="369"/>
      <c r="I431" s="268" t="s">
        <v>3731</v>
      </c>
      <c r="J431" s="3195"/>
    </row>
    <row r="432" spans="1:10" ht="20.25" x14ac:dyDescent="0.3">
      <c r="A432" s="12">
        <v>47</v>
      </c>
      <c r="B432" s="362" t="s">
        <v>5014</v>
      </c>
      <c r="C432" s="3193">
        <v>14400</v>
      </c>
      <c r="D432" s="364" t="s">
        <v>21</v>
      </c>
      <c r="E432" s="364" t="s">
        <v>22</v>
      </c>
      <c r="F432" s="363" t="s">
        <v>5015</v>
      </c>
      <c r="G432" s="363" t="str">
        <f>F432</f>
        <v>หจก.อ้วนการยาง</v>
      </c>
      <c r="H432" s="287" t="s">
        <v>2303</v>
      </c>
      <c r="I432" s="3194" t="s">
        <v>5107</v>
      </c>
      <c r="J432" s="3195"/>
    </row>
    <row r="433" spans="1:10" ht="20.25" x14ac:dyDescent="0.3">
      <c r="A433" s="9"/>
      <c r="B433" s="371" t="s">
        <v>5021</v>
      </c>
      <c r="C433" s="3196"/>
      <c r="D433" s="317"/>
      <c r="E433" s="317"/>
      <c r="F433" s="3197">
        <f>C432</f>
        <v>14400</v>
      </c>
      <c r="G433" s="3197">
        <f>C432</f>
        <v>14400</v>
      </c>
      <c r="H433" s="369"/>
      <c r="I433" s="268" t="s">
        <v>3731</v>
      </c>
      <c r="J433" s="3195"/>
    </row>
    <row r="434" spans="1:10" ht="20.25" x14ac:dyDescent="0.3">
      <c r="A434" s="12">
        <v>48</v>
      </c>
      <c r="B434" s="362" t="s">
        <v>5108</v>
      </c>
      <c r="C434" s="3193">
        <v>237927</v>
      </c>
      <c r="D434" s="364">
        <f>C434</f>
        <v>237927</v>
      </c>
      <c r="E434" s="364" t="s">
        <v>22</v>
      </c>
      <c r="F434" s="363" t="s">
        <v>5088</v>
      </c>
      <c r="G434" s="363" t="str">
        <f>F434</f>
        <v>ร้านรดาการช่าง</v>
      </c>
      <c r="H434" s="287" t="s">
        <v>2303</v>
      </c>
      <c r="I434" s="3194" t="s">
        <v>5109</v>
      </c>
      <c r="J434" s="3195"/>
    </row>
    <row r="435" spans="1:10" ht="20.25" x14ac:dyDescent="0.3">
      <c r="A435" s="9"/>
      <c r="B435" s="371"/>
      <c r="C435" s="3196"/>
      <c r="D435" s="317"/>
      <c r="E435" s="317"/>
      <c r="F435" s="3197">
        <f>C434</f>
        <v>237927</v>
      </c>
      <c r="G435" s="3197">
        <f>C434</f>
        <v>237927</v>
      </c>
      <c r="H435" s="369"/>
      <c r="I435" s="268" t="s">
        <v>5110</v>
      </c>
      <c r="J435" s="3195"/>
    </row>
    <row r="436" spans="1:10" ht="20.25" x14ac:dyDescent="0.3">
      <c r="A436" s="12">
        <v>49</v>
      </c>
      <c r="B436" s="362" t="s">
        <v>5111</v>
      </c>
      <c r="C436" s="3193">
        <v>376215</v>
      </c>
      <c r="D436" s="364">
        <f>C436</f>
        <v>376215</v>
      </c>
      <c r="E436" s="364" t="s">
        <v>22</v>
      </c>
      <c r="F436" s="363" t="s">
        <v>3042</v>
      </c>
      <c r="G436" s="363" t="str">
        <f>F436</f>
        <v>หจก.วีสตาร์ไบทูเมน</v>
      </c>
      <c r="H436" s="287" t="s">
        <v>2303</v>
      </c>
      <c r="I436" s="3194" t="s">
        <v>5112</v>
      </c>
      <c r="J436" s="3195"/>
    </row>
    <row r="437" spans="1:10" ht="20.25" x14ac:dyDescent="0.3">
      <c r="A437" s="9"/>
      <c r="B437" s="371"/>
      <c r="C437" s="3196"/>
      <c r="D437" s="317"/>
      <c r="E437" s="317"/>
      <c r="F437" s="3197">
        <f>C436</f>
        <v>376215</v>
      </c>
      <c r="G437" s="3197">
        <f>C436</f>
        <v>376215</v>
      </c>
      <c r="H437" s="369"/>
      <c r="I437" s="268" t="s">
        <v>5110</v>
      </c>
      <c r="J437" s="3195"/>
    </row>
    <row r="438" spans="1:10" ht="20.25" x14ac:dyDescent="0.3">
      <c r="A438" s="12">
        <v>50</v>
      </c>
      <c r="B438" s="362" t="s">
        <v>3954</v>
      </c>
      <c r="C438" s="3193">
        <v>80910</v>
      </c>
      <c r="D438" s="364" t="s">
        <v>21</v>
      </c>
      <c r="E438" s="364" t="s">
        <v>22</v>
      </c>
      <c r="F438" s="363" t="s">
        <v>5025</v>
      </c>
      <c r="G438" s="363" t="str">
        <f>F438</f>
        <v>หจก.นภาออยล์</v>
      </c>
      <c r="H438" s="287" t="s">
        <v>2303</v>
      </c>
      <c r="I438" s="3194" t="s">
        <v>5113</v>
      </c>
      <c r="J438" s="3195"/>
    </row>
    <row r="439" spans="1:10" ht="20.25" x14ac:dyDescent="0.3">
      <c r="A439" s="9"/>
      <c r="B439" s="371" t="s">
        <v>5027</v>
      </c>
      <c r="C439" s="3196"/>
      <c r="D439" s="317"/>
      <c r="E439" s="317"/>
      <c r="F439" s="3197">
        <f>C438</f>
        <v>80910</v>
      </c>
      <c r="G439" s="3197">
        <f>C438</f>
        <v>80910</v>
      </c>
      <c r="H439" s="369"/>
      <c r="I439" s="268" t="s">
        <v>5110</v>
      </c>
      <c r="J439" s="3195"/>
    </row>
    <row r="440" spans="1:10" ht="20.25" x14ac:dyDescent="0.3">
      <c r="A440" s="12">
        <v>51</v>
      </c>
      <c r="B440" s="362" t="s">
        <v>5114</v>
      </c>
      <c r="C440" s="3193">
        <v>62025</v>
      </c>
      <c r="D440" s="364" t="s">
        <v>21</v>
      </c>
      <c r="E440" s="364" t="s">
        <v>22</v>
      </c>
      <c r="F440" s="363" t="s">
        <v>5115</v>
      </c>
      <c r="G440" s="363" t="str">
        <f>F440</f>
        <v>ร้านวังยาววัสดุ</v>
      </c>
      <c r="H440" s="287" t="s">
        <v>2303</v>
      </c>
      <c r="I440" s="3194" t="s">
        <v>5116</v>
      </c>
      <c r="J440" s="3195"/>
    </row>
    <row r="441" spans="1:10" ht="20.25" x14ac:dyDescent="0.3">
      <c r="A441" s="9"/>
      <c r="B441" s="371" t="s">
        <v>5027</v>
      </c>
      <c r="C441" s="3196"/>
      <c r="D441" s="317"/>
      <c r="E441" s="317"/>
      <c r="F441" s="3197">
        <f>C440</f>
        <v>62025</v>
      </c>
      <c r="G441" s="3197">
        <f>C440</f>
        <v>62025</v>
      </c>
      <c r="H441" s="369"/>
      <c r="I441" s="268" t="s">
        <v>5110</v>
      </c>
      <c r="J441" s="3195"/>
    </row>
    <row r="442" spans="1:10" ht="20.25" x14ac:dyDescent="0.3">
      <c r="A442" s="12">
        <v>52</v>
      </c>
      <c r="B442" s="362" t="s">
        <v>5117</v>
      </c>
      <c r="C442" s="3193">
        <v>300054</v>
      </c>
      <c r="D442" s="364">
        <f>C442</f>
        <v>300054</v>
      </c>
      <c r="E442" s="364" t="s">
        <v>22</v>
      </c>
      <c r="F442" s="363" t="s">
        <v>5115</v>
      </c>
      <c r="G442" s="363" t="str">
        <f>F442</f>
        <v>ร้านวังยาววัสดุ</v>
      </c>
      <c r="H442" s="287" t="s">
        <v>2303</v>
      </c>
      <c r="I442" s="3194" t="s">
        <v>5118</v>
      </c>
      <c r="J442" s="3195"/>
    </row>
    <row r="443" spans="1:10" ht="20.25" x14ac:dyDescent="0.3">
      <c r="A443" s="9"/>
      <c r="B443" s="371"/>
      <c r="C443" s="3196"/>
      <c r="D443" s="317"/>
      <c r="E443" s="317"/>
      <c r="F443" s="3197">
        <f>C442</f>
        <v>300054</v>
      </c>
      <c r="G443" s="3197">
        <f>C442</f>
        <v>300054</v>
      </c>
      <c r="H443" s="369"/>
      <c r="I443" s="268" t="s">
        <v>5110</v>
      </c>
      <c r="J443" s="3195"/>
    </row>
    <row r="444" spans="1:10" ht="20.25" x14ac:dyDescent="0.3">
      <c r="A444" s="12">
        <v>53</v>
      </c>
      <c r="B444" s="362" t="s">
        <v>5074</v>
      </c>
      <c r="C444" s="3193">
        <v>295263.8</v>
      </c>
      <c r="D444" s="364">
        <f>C444</f>
        <v>295263.8</v>
      </c>
      <c r="E444" s="364" t="s">
        <v>22</v>
      </c>
      <c r="F444" s="363" t="s">
        <v>4005</v>
      </c>
      <c r="G444" s="363" t="str">
        <f>F444</f>
        <v>หจก.ภูคำกรุ๊ป</v>
      </c>
      <c r="H444" s="287" t="s">
        <v>2303</v>
      </c>
      <c r="I444" s="3194" t="s">
        <v>5119</v>
      </c>
      <c r="J444" s="3195"/>
    </row>
    <row r="445" spans="1:10" ht="20.25" x14ac:dyDescent="0.3">
      <c r="A445" s="9"/>
      <c r="B445" s="371" t="s">
        <v>5120</v>
      </c>
      <c r="C445" s="3196"/>
      <c r="D445" s="317"/>
      <c r="E445" s="317"/>
      <c r="F445" s="3197">
        <f>C444</f>
        <v>295263.8</v>
      </c>
      <c r="G445" s="3197">
        <f>C444</f>
        <v>295263.8</v>
      </c>
      <c r="H445" s="369"/>
      <c r="I445" s="268" t="s">
        <v>5110</v>
      </c>
      <c r="J445" s="3195"/>
    </row>
    <row r="446" spans="1:10" ht="20.25" x14ac:dyDescent="0.3">
      <c r="A446" s="12">
        <v>54</v>
      </c>
      <c r="B446" s="362" t="s">
        <v>5074</v>
      </c>
      <c r="C446" s="3193">
        <v>219734.84</v>
      </c>
      <c r="D446" s="364">
        <f>C446</f>
        <v>219734.84</v>
      </c>
      <c r="E446" s="364" t="s">
        <v>22</v>
      </c>
      <c r="F446" s="363" t="s">
        <v>4005</v>
      </c>
      <c r="G446" s="363" t="str">
        <f>F446</f>
        <v>หจก.ภูคำกรุ๊ป</v>
      </c>
      <c r="H446" s="287" t="s">
        <v>2303</v>
      </c>
      <c r="I446" s="3194" t="s">
        <v>5121</v>
      </c>
      <c r="J446" s="3195"/>
    </row>
    <row r="447" spans="1:10" ht="20.25" x14ac:dyDescent="0.3">
      <c r="A447" s="9"/>
      <c r="B447" s="371" t="s">
        <v>5120</v>
      </c>
      <c r="C447" s="3196"/>
      <c r="D447" s="317"/>
      <c r="E447" s="317"/>
      <c r="F447" s="3197">
        <f>C446</f>
        <v>219734.84</v>
      </c>
      <c r="G447" s="3197">
        <f>C446</f>
        <v>219734.84</v>
      </c>
      <c r="H447" s="369"/>
      <c r="I447" s="268" t="s">
        <v>5110</v>
      </c>
      <c r="J447" s="3195"/>
    </row>
    <row r="448" spans="1:10" ht="20.25" x14ac:dyDescent="0.3">
      <c r="A448" s="12">
        <v>55</v>
      </c>
      <c r="B448" s="362" t="s">
        <v>5074</v>
      </c>
      <c r="C448" s="3193">
        <v>143256.35999999999</v>
      </c>
      <c r="D448" s="364">
        <f>C448</f>
        <v>143256.35999999999</v>
      </c>
      <c r="E448" s="364" t="s">
        <v>22</v>
      </c>
      <c r="F448" s="363" t="s">
        <v>5075</v>
      </c>
      <c r="G448" s="363" t="str">
        <f>F448</f>
        <v>ร้านต้นคูณการเกษตร</v>
      </c>
      <c r="H448" s="287" t="s">
        <v>2303</v>
      </c>
      <c r="I448" s="3194" t="s">
        <v>5122</v>
      </c>
      <c r="J448" s="3195"/>
    </row>
    <row r="449" spans="1:10" ht="20.25" x14ac:dyDescent="0.3">
      <c r="A449" s="9"/>
      <c r="B449" s="371" t="s">
        <v>5077</v>
      </c>
      <c r="C449" s="3196"/>
      <c r="D449" s="317"/>
      <c r="E449" s="317"/>
      <c r="F449" s="3197">
        <f>C448</f>
        <v>143256.35999999999</v>
      </c>
      <c r="G449" s="3197">
        <f>C448</f>
        <v>143256.35999999999</v>
      </c>
      <c r="H449" s="369"/>
      <c r="I449" s="268" t="s">
        <v>5110</v>
      </c>
      <c r="J449" s="3195"/>
    </row>
    <row r="450" spans="1:10" ht="20.25" x14ac:dyDescent="0.3">
      <c r="A450" s="12">
        <v>56</v>
      </c>
      <c r="B450" s="362" t="s">
        <v>5014</v>
      </c>
      <c r="C450" s="3193">
        <v>7900</v>
      </c>
      <c r="D450" s="364" t="s">
        <v>21</v>
      </c>
      <c r="E450" s="364" t="s">
        <v>22</v>
      </c>
      <c r="F450" s="363" t="s">
        <v>5078</v>
      </c>
      <c r="G450" s="363" t="str">
        <f>F450</f>
        <v>ร้านหน่อยออโต้คาร์</v>
      </c>
      <c r="H450" s="287" t="s">
        <v>2303</v>
      </c>
      <c r="I450" s="3194" t="s">
        <v>5123</v>
      </c>
      <c r="J450" s="3195"/>
    </row>
    <row r="451" spans="1:10" ht="20.25" x14ac:dyDescent="0.3">
      <c r="A451" s="9"/>
      <c r="B451" s="371" t="s">
        <v>5080</v>
      </c>
      <c r="C451" s="3196"/>
      <c r="D451" s="317"/>
      <c r="E451" s="317"/>
      <c r="F451" s="3197">
        <f>C450</f>
        <v>7900</v>
      </c>
      <c r="G451" s="3197">
        <f>C450</f>
        <v>7900</v>
      </c>
      <c r="H451" s="369"/>
      <c r="I451" s="268" t="s">
        <v>5110</v>
      </c>
      <c r="J451" s="3195"/>
    </row>
    <row r="452" spans="1:10" ht="20.25" x14ac:dyDescent="0.3">
      <c r="A452" s="12">
        <v>57</v>
      </c>
      <c r="B452" s="362" t="s">
        <v>5014</v>
      </c>
      <c r="C452" s="3193">
        <v>11000</v>
      </c>
      <c r="D452" s="364" t="s">
        <v>21</v>
      </c>
      <c r="E452" s="364" t="s">
        <v>22</v>
      </c>
      <c r="F452" s="363" t="s">
        <v>5078</v>
      </c>
      <c r="G452" s="363" t="str">
        <f>F452</f>
        <v>ร้านหน่อยออโต้คาร์</v>
      </c>
      <c r="H452" s="287" t="s">
        <v>2303</v>
      </c>
      <c r="I452" s="3194" t="s">
        <v>5124</v>
      </c>
      <c r="J452" s="3195"/>
    </row>
    <row r="453" spans="1:10" ht="20.25" x14ac:dyDescent="0.3">
      <c r="A453" s="9"/>
      <c r="B453" s="371" t="s">
        <v>5080</v>
      </c>
      <c r="C453" s="3196"/>
      <c r="D453" s="317"/>
      <c r="E453" s="317"/>
      <c r="F453" s="3197">
        <f>C452</f>
        <v>11000</v>
      </c>
      <c r="G453" s="3197">
        <f>C452</f>
        <v>11000</v>
      </c>
      <c r="H453" s="369"/>
      <c r="I453" s="268" t="s">
        <v>5110</v>
      </c>
      <c r="J453" s="3195"/>
    </row>
    <row r="454" spans="1:10" ht="20.25" x14ac:dyDescent="0.3">
      <c r="A454" s="12">
        <v>58</v>
      </c>
      <c r="B454" s="362" t="s">
        <v>3954</v>
      </c>
      <c r="C454" s="3193">
        <v>24140</v>
      </c>
      <c r="D454" s="364" t="s">
        <v>21</v>
      </c>
      <c r="E454" s="364" t="s">
        <v>22</v>
      </c>
      <c r="F454" s="363" t="s">
        <v>5083</v>
      </c>
      <c r="G454" s="363" t="str">
        <f>F454</f>
        <v>ร้านบุญเจริญอะไหล่ยนต์</v>
      </c>
      <c r="H454" s="287" t="s">
        <v>2303</v>
      </c>
      <c r="I454" s="3194" t="s">
        <v>5125</v>
      </c>
      <c r="J454" s="3195"/>
    </row>
    <row r="455" spans="1:10" ht="20.25" x14ac:dyDescent="0.3">
      <c r="A455" s="9"/>
      <c r="B455" s="371" t="s">
        <v>5049</v>
      </c>
      <c r="C455" s="3196"/>
      <c r="D455" s="317"/>
      <c r="E455" s="317"/>
      <c r="F455" s="3197">
        <f>C454</f>
        <v>24140</v>
      </c>
      <c r="G455" s="3197">
        <f>C454</f>
        <v>24140</v>
      </c>
      <c r="H455" s="369"/>
      <c r="I455" s="268" t="s">
        <v>5110</v>
      </c>
      <c r="J455" s="3195"/>
    </row>
    <row r="456" spans="1:10" ht="20.25" x14ac:dyDescent="0.3">
      <c r="A456" s="12">
        <v>59</v>
      </c>
      <c r="B456" s="362" t="s">
        <v>3933</v>
      </c>
      <c r="C456" s="3193">
        <v>650</v>
      </c>
      <c r="D456" s="364" t="s">
        <v>21</v>
      </c>
      <c r="E456" s="364" t="s">
        <v>22</v>
      </c>
      <c r="F456" s="363" t="s">
        <v>4436</v>
      </c>
      <c r="G456" s="363" t="str">
        <f>F456</f>
        <v>บจก.เอกอุดมอีควิปเม้นท์</v>
      </c>
      <c r="H456" s="287" t="s">
        <v>2303</v>
      </c>
      <c r="I456" s="3194" t="s">
        <v>5126</v>
      </c>
      <c r="J456" s="3195"/>
    </row>
    <row r="457" spans="1:10" ht="20.25" x14ac:dyDescent="0.3">
      <c r="A457" s="9"/>
      <c r="B457" s="371"/>
      <c r="C457" s="3196"/>
      <c r="D457" s="317"/>
      <c r="E457" s="317"/>
      <c r="F457" s="3197">
        <f>C456</f>
        <v>650</v>
      </c>
      <c r="G457" s="3197">
        <f>C456</f>
        <v>650</v>
      </c>
      <c r="H457" s="369"/>
      <c r="I457" s="268" t="s">
        <v>5127</v>
      </c>
      <c r="J457" s="3195"/>
    </row>
    <row r="458" spans="1:10" ht="20.25" x14ac:dyDescent="0.3">
      <c r="A458" s="12">
        <v>60</v>
      </c>
      <c r="B458" s="362" t="s">
        <v>5014</v>
      </c>
      <c r="C458" s="3193">
        <v>13400</v>
      </c>
      <c r="D458" s="364" t="s">
        <v>21</v>
      </c>
      <c r="E458" s="364" t="s">
        <v>22</v>
      </c>
      <c r="F458" s="363" t="s">
        <v>5015</v>
      </c>
      <c r="G458" s="363" t="str">
        <f>F458</f>
        <v>หจก.อ้วนการยาง</v>
      </c>
      <c r="H458" s="287" t="s">
        <v>2303</v>
      </c>
      <c r="I458" s="3194" t="s">
        <v>5128</v>
      </c>
      <c r="J458" s="3195"/>
    </row>
    <row r="459" spans="1:10" ht="20.25" x14ac:dyDescent="0.3">
      <c r="A459" s="9"/>
      <c r="B459" s="371" t="s">
        <v>5080</v>
      </c>
      <c r="C459" s="3196"/>
      <c r="D459" s="317"/>
      <c r="E459" s="317"/>
      <c r="F459" s="3197">
        <f>C458</f>
        <v>13400</v>
      </c>
      <c r="G459" s="3197">
        <f>C458</f>
        <v>13400</v>
      </c>
      <c r="H459" s="369"/>
      <c r="I459" s="268" t="s">
        <v>5127</v>
      </c>
      <c r="J459" s="3195"/>
    </row>
    <row r="460" spans="1:10" ht="20.25" x14ac:dyDescent="0.3">
      <c r="A460" s="12">
        <v>61</v>
      </c>
      <c r="B460" s="362" t="s">
        <v>3933</v>
      </c>
      <c r="C460" s="3193">
        <v>1450</v>
      </c>
      <c r="D460" s="364" t="s">
        <v>21</v>
      </c>
      <c r="E460" s="364" t="s">
        <v>22</v>
      </c>
      <c r="F460" s="363" t="s">
        <v>4436</v>
      </c>
      <c r="G460" s="363" t="str">
        <f>F460</f>
        <v>บจก.เอกอุดมอีควิปเม้นท์</v>
      </c>
      <c r="H460" s="287" t="s">
        <v>2303</v>
      </c>
      <c r="I460" s="3194" t="s">
        <v>5129</v>
      </c>
      <c r="J460" s="3195"/>
    </row>
    <row r="461" spans="1:10" ht="20.25" x14ac:dyDescent="0.3">
      <c r="A461" s="9"/>
      <c r="B461" s="371"/>
      <c r="C461" s="3196"/>
      <c r="D461" s="317"/>
      <c r="E461" s="317"/>
      <c r="F461" s="3197">
        <f>C460</f>
        <v>1450</v>
      </c>
      <c r="G461" s="3197">
        <f>C460</f>
        <v>1450</v>
      </c>
      <c r="H461" s="369"/>
      <c r="I461" s="268" t="s">
        <v>5127</v>
      </c>
      <c r="J461" s="3195"/>
    </row>
    <row r="462" spans="1:10" ht="20.25" x14ac:dyDescent="0.3">
      <c r="A462" s="12">
        <v>62</v>
      </c>
      <c r="B462" s="362" t="s">
        <v>5074</v>
      </c>
      <c r="C462" s="3193">
        <v>349073.91999999998</v>
      </c>
      <c r="D462" s="364">
        <f>C462</f>
        <v>349073.91999999998</v>
      </c>
      <c r="E462" s="364" t="s">
        <v>22</v>
      </c>
      <c r="F462" s="363" t="s">
        <v>5115</v>
      </c>
      <c r="G462" s="363" t="str">
        <f>F462</f>
        <v>ร้านวังยาววัสดุ</v>
      </c>
      <c r="H462" s="287" t="s">
        <v>2303</v>
      </c>
      <c r="I462" s="3194" t="s">
        <v>5130</v>
      </c>
      <c r="J462" s="3195"/>
    </row>
    <row r="463" spans="1:10" ht="20.25" x14ac:dyDescent="0.3">
      <c r="A463" s="9"/>
      <c r="B463" s="371" t="s">
        <v>5131</v>
      </c>
      <c r="C463" s="3196"/>
      <c r="D463" s="317"/>
      <c r="E463" s="317"/>
      <c r="F463" s="3197">
        <f>C462</f>
        <v>349073.91999999998</v>
      </c>
      <c r="G463" s="3197">
        <f>C462</f>
        <v>349073.91999999998</v>
      </c>
      <c r="H463" s="369"/>
      <c r="I463" s="268" t="s">
        <v>5132</v>
      </c>
      <c r="J463" s="3195"/>
    </row>
    <row r="464" spans="1:10" ht="20.25" x14ac:dyDescent="0.3">
      <c r="A464" s="12">
        <v>63</v>
      </c>
      <c r="B464" s="362" t="s">
        <v>5133</v>
      </c>
      <c r="C464" s="3193">
        <v>45000</v>
      </c>
      <c r="D464" s="364" t="s">
        <v>21</v>
      </c>
      <c r="E464" s="364" t="s">
        <v>22</v>
      </c>
      <c r="F464" s="363" t="s">
        <v>5115</v>
      </c>
      <c r="G464" s="363" t="str">
        <f>F464</f>
        <v>ร้านวังยาววัสดุ</v>
      </c>
      <c r="H464" s="287" t="s">
        <v>2303</v>
      </c>
      <c r="I464" s="3194" t="s">
        <v>5134</v>
      </c>
      <c r="J464" s="3195"/>
    </row>
    <row r="465" spans="1:10" ht="20.25" x14ac:dyDescent="0.3">
      <c r="A465" s="9"/>
      <c r="B465" s="371" t="s">
        <v>5135</v>
      </c>
      <c r="C465" s="3196"/>
      <c r="D465" s="317"/>
      <c r="E465" s="317"/>
      <c r="F465" s="3197">
        <f>C464</f>
        <v>45000</v>
      </c>
      <c r="G465" s="3197">
        <f>C464</f>
        <v>45000</v>
      </c>
      <c r="H465" s="369"/>
      <c r="I465" s="268" t="s">
        <v>5132</v>
      </c>
      <c r="J465" s="3195"/>
    </row>
    <row r="466" spans="1:10" ht="20.25" x14ac:dyDescent="0.3">
      <c r="A466" s="12">
        <v>64</v>
      </c>
      <c r="B466" s="362" t="s">
        <v>5133</v>
      </c>
      <c r="C466" s="3193">
        <v>29900</v>
      </c>
      <c r="D466" s="364" t="s">
        <v>21</v>
      </c>
      <c r="E466" s="364" t="s">
        <v>22</v>
      </c>
      <c r="F466" s="363" t="s">
        <v>5136</v>
      </c>
      <c r="G466" s="363" t="str">
        <f>F466</f>
        <v>หจก.เอสอาร์พี ทราฟฟิค</v>
      </c>
      <c r="H466" s="287" t="s">
        <v>2303</v>
      </c>
      <c r="I466" s="3194" t="s">
        <v>5137</v>
      </c>
      <c r="J466" s="3195"/>
    </row>
    <row r="467" spans="1:10" ht="20.25" x14ac:dyDescent="0.3">
      <c r="A467" s="9"/>
      <c r="B467" s="371" t="s">
        <v>5135</v>
      </c>
      <c r="C467" s="3196"/>
      <c r="D467" s="317"/>
      <c r="E467" s="317"/>
      <c r="F467" s="3197">
        <f>C466</f>
        <v>29900</v>
      </c>
      <c r="G467" s="3197">
        <f>C466</f>
        <v>29900</v>
      </c>
      <c r="H467" s="369"/>
      <c r="I467" s="268" t="s">
        <v>5132</v>
      </c>
      <c r="J467" s="3195"/>
    </row>
    <row r="468" spans="1:10" ht="20.25" x14ac:dyDescent="0.3">
      <c r="A468" s="12">
        <v>65</v>
      </c>
      <c r="B468" s="362" t="s">
        <v>3954</v>
      </c>
      <c r="C468" s="3193">
        <v>108560</v>
      </c>
      <c r="D468" s="364">
        <f>C468</f>
        <v>108560</v>
      </c>
      <c r="E468" s="364" t="s">
        <v>22</v>
      </c>
      <c r="F468" s="3203" t="s">
        <v>5138</v>
      </c>
      <c r="G468" s="3203" t="str">
        <f>F468</f>
        <v>หจก.เกษตรเสริมไทยปิโตรเลียม</v>
      </c>
      <c r="H468" s="287" t="s">
        <v>2303</v>
      </c>
      <c r="I468" s="3194" t="s">
        <v>5139</v>
      </c>
      <c r="J468" s="3195"/>
    </row>
    <row r="469" spans="1:10" ht="20.25" x14ac:dyDescent="0.3">
      <c r="A469" s="9"/>
      <c r="B469" s="371" t="s">
        <v>5140</v>
      </c>
      <c r="C469" s="3196"/>
      <c r="D469" s="317"/>
      <c r="E469" s="317"/>
      <c r="F469" s="3197">
        <f>C468</f>
        <v>108560</v>
      </c>
      <c r="G469" s="3197">
        <f>C468</f>
        <v>108560</v>
      </c>
      <c r="H469" s="369"/>
      <c r="I469" s="268" t="s">
        <v>5132</v>
      </c>
      <c r="J469" s="3195"/>
    </row>
    <row r="470" spans="1:10" ht="20.25" x14ac:dyDescent="0.3">
      <c r="A470" s="12">
        <v>66</v>
      </c>
      <c r="B470" s="362" t="s">
        <v>5141</v>
      </c>
      <c r="C470" s="3193">
        <v>30340</v>
      </c>
      <c r="D470" s="364" t="s">
        <v>21</v>
      </c>
      <c r="E470" s="364" t="s">
        <v>22</v>
      </c>
      <c r="F470" s="363" t="s">
        <v>5042</v>
      </c>
      <c r="G470" s="363" t="str">
        <f>F470</f>
        <v>บจก.กรุงทองคอมพิวเตอร์</v>
      </c>
      <c r="H470" s="287" t="s">
        <v>2303</v>
      </c>
      <c r="I470" s="3194" t="s">
        <v>5142</v>
      </c>
      <c r="J470" s="3195"/>
    </row>
    <row r="471" spans="1:10" ht="20.25" x14ac:dyDescent="0.3">
      <c r="A471" s="9"/>
      <c r="B471" s="371"/>
      <c r="C471" s="3196"/>
      <c r="D471" s="317"/>
      <c r="E471" s="317"/>
      <c r="F471" s="3197">
        <f>C470</f>
        <v>30340</v>
      </c>
      <c r="G471" s="3197">
        <f>C470</f>
        <v>30340</v>
      </c>
      <c r="H471" s="369"/>
      <c r="I471" s="268" t="s">
        <v>5132</v>
      </c>
      <c r="J471" s="3195"/>
    </row>
    <row r="472" spans="1:10" ht="20.25" x14ac:dyDescent="0.3">
      <c r="A472" s="12">
        <v>67</v>
      </c>
      <c r="B472" s="362" t="s">
        <v>5133</v>
      </c>
      <c r="C472" s="3193">
        <v>10950</v>
      </c>
      <c r="D472" s="364" t="s">
        <v>21</v>
      </c>
      <c r="E472" s="364" t="s">
        <v>22</v>
      </c>
      <c r="F472" s="363" t="s">
        <v>5143</v>
      </c>
      <c r="G472" s="363" t="str">
        <f>F472</f>
        <v>ร้านศิริเสกทรัพย์</v>
      </c>
      <c r="H472" s="287" t="s">
        <v>2303</v>
      </c>
      <c r="I472" s="3194" t="s">
        <v>5144</v>
      </c>
      <c r="J472" s="3195"/>
    </row>
    <row r="473" spans="1:10" ht="20.25" x14ac:dyDescent="0.3">
      <c r="A473" s="9"/>
      <c r="B473" s="371" t="s">
        <v>5145</v>
      </c>
      <c r="C473" s="3196"/>
      <c r="D473" s="317"/>
      <c r="E473" s="317"/>
      <c r="F473" s="3197">
        <f>C472</f>
        <v>10950</v>
      </c>
      <c r="G473" s="3197">
        <f>C472</f>
        <v>10950</v>
      </c>
      <c r="H473" s="369"/>
      <c r="I473" s="268" t="s">
        <v>5146</v>
      </c>
      <c r="J473" s="3195"/>
    </row>
    <row r="474" spans="1:10" ht="20.25" x14ac:dyDescent="0.3">
      <c r="A474" s="12">
        <v>68</v>
      </c>
      <c r="B474" s="362" t="s">
        <v>5133</v>
      </c>
      <c r="C474" s="3193">
        <v>7400</v>
      </c>
      <c r="D474" s="364" t="s">
        <v>21</v>
      </c>
      <c r="E474" s="364" t="s">
        <v>22</v>
      </c>
      <c r="F474" s="363" t="s">
        <v>5143</v>
      </c>
      <c r="G474" s="363" t="str">
        <f>F474</f>
        <v>ร้านศิริเสกทรัพย์</v>
      </c>
      <c r="H474" s="287" t="s">
        <v>2303</v>
      </c>
      <c r="I474" s="3194" t="s">
        <v>5147</v>
      </c>
      <c r="J474" s="3195"/>
    </row>
    <row r="475" spans="1:10" ht="20.25" x14ac:dyDescent="0.3">
      <c r="A475" s="9"/>
      <c r="B475" s="371" t="s">
        <v>5145</v>
      </c>
      <c r="C475" s="3196"/>
      <c r="D475" s="317"/>
      <c r="E475" s="317"/>
      <c r="F475" s="3197">
        <f>C474</f>
        <v>7400</v>
      </c>
      <c r="G475" s="3197">
        <f>C474</f>
        <v>7400</v>
      </c>
      <c r="H475" s="369"/>
      <c r="I475" s="268" t="s">
        <v>5146</v>
      </c>
      <c r="J475" s="3195"/>
    </row>
    <row r="476" spans="1:10" ht="20.25" x14ac:dyDescent="0.3">
      <c r="A476" s="12">
        <v>69</v>
      </c>
      <c r="B476" s="362" t="s">
        <v>738</v>
      </c>
      <c r="C476" s="3193">
        <v>94570</v>
      </c>
      <c r="D476" s="364" t="s">
        <v>21</v>
      </c>
      <c r="E476" s="364" t="s">
        <v>22</v>
      </c>
      <c r="F476" s="363" t="s">
        <v>5148</v>
      </c>
      <c r="G476" s="363" t="str">
        <f>F476</f>
        <v>หจก.ไพบูลย์พัฒนกิจร้อยเอ็ด</v>
      </c>
      <c r="H476" s="287" t="s">
        <v>2303</v>
      </c>
      <c r="I476" s="3194" t="s">
        <v>5149</v>
      </c>
      <c r="J476" s="3195"/>
    </row>
    <row r="477" spans="1:10" ht="20.25" x14ac:dyDescent="0.3">
      <c r="A477" s="9"/>
      <c r="B477" s="371"/>
      <c r="C477" s="3196"/>
      <c r="D477" s="317"/>
      <c r="E477" s="317"/>
      <c r="F477" s="3197">
        <f>C476</f>
        <v>94570</v>
      </c>
      <c r="G477" s="3197">
        <f>C476</f>
        <v>94570</v>
      </c>
      <c r="H477" s="369"/>
      <c r="I477" s="268" t="s">
        <v>5146</v>
      </c>
      <c r="J477" s="3195"/>
    </row>
    <row r="478" spans="1:10" ht="20.25" x14ac:dyDescent="0.3">
      <c r="A478" s="12">
        <v>70</v>
      </c>
      <c r="B478" s="362" t="s">
        <v>5150</v>
      </c>
      <c r="C478" s="3193">
        <v>5800</v>
      </c>
      <c r="D478" s="364" t="s">
        <v>21</v>
      </c>
      <c r="E478" s="364" t="s">
        <v>22</v>
      </c>
      <c r="F478" s="363" t="s">
        <v>5143</v>
      </c>
      <c r="G478" s="363" t="str">
        <f>F478</f>
        <v>ร้านศิริเสกทรัพย์</v>
      </c>
      <c r="H478" s="287" t="s">
        <v>2303</v>
      </c>
      <c r="I478" s="3194" t="s">
        <v>5151</v>
      </c>
      <c r="J478" s="3195"/>
    </row>
    <row r="479" spans="1:10" ht="20.25" x14ac:dyDescent="0.3">
      <c r="A479" s="9"/>
      <c r="B479" s="371" t="s">
        <v>5152</v>
      </c>
      <c r="C479" s="3196"/>
      <c r="D479" s="317"/>
      <c r="E479" s="317"/>
      <c r="F479" s="3197">
        <f>C478</f>
        <v>5800</v>
      </c>
      <c r="G479" s="3197">
        <f>C478</f>
        <v>5800</v>
      </c>
      <c r="H479" s="369"/>
      <c r="I479" s="268" t="s">
        <v>2077</v>
      </c>
      <c r="J479" s="3195"/>
    </row>
    <row r="480" spans="1:10" ht="20.25" x14ac:dyDescent="0.3">
      <c r="A480" s="12">
        <v>71</v>
      </c>
      <c r="B480" s="362" t="s">
        <v>1992</v>
      </c>
      <c r="C480" s="3193">
        <v>20670</v>
      </c>
      <c r="D480" s="364" t="s">
        <v>21</v>
      </c>
      <c r="E480" s="364" t="s">
        <v>22</v>
      </c>
      <c r="F480" s="363" t="s">
        <v>5034</v>
      </c>
      <c r="G480" s="363" t="str">
        <f>F480</f>
        <v>บจก.ทันใจการพิมพ์</v>
      </c>
      <c r="H480" s="287" t="s">
        <v>2303</v>
      </c>
      <c r="I480" s="3194" t="s">
        <v>5153</v>
      </c>
      <c r="J480" s="3195"/>
    </row>
    <row r="481" spans="1:10" ht="20.25" x14ac:dyDescent="0.3">
      <c r="A481" s="9"/>
      <c r="B481" s="371"/>
      <c r="C481" s="3196"/>
      <c r="D481" s="317"/>
      <c r="E481" s="317"/>
      <c r="F481" s="3197">
        <f>C480</f>
        <v>20670</v>
      </c>
      <c r="G481" s="3197">
        <f>C480</f>
        <v>20670</v>
      </c>
      <c r="H481" s="369"/>
      <c r="I481" s="268" t="s">
        <v>2077</v>
      </c>
      <c r="J481" s="3195"/>
    </row>
    <row r="482" spans="1:10" ht="20.25" x14ac:dyDescent="0.3">
      <c r="A482" s="12">
        <v>72</v>
      </c>
      <c r="B482" s="362" t="s">
        <v>3933</v>
      </c>
      <c r="C482" s="3193">
        <v>13300</v>
      </c>
      <c r="D482" s="364" t="s">
        <v>21</v>
      </c>
      <c r="E482" s="364" t="s">
        <v>22</v>
      </c>
      <c r="F482" s="363" t="s">
        <v>4436</v>
      </c>
      <c r="G482" s="363" t="str">
        <f>F482</f>
        <v>บจก.เอกอุดมอีควิปเม้นท์</v>
      </c>
      <c r="H482" s="287" t="s">
        <v>2303</v>
      </c>
      <c r="I482" s="3194" t="s">
        <v>5154</v>
      </c>
      <c r="J482" s="3195"/>
    </row>
    <row r="483" spans="1:10" ht="20.25" x14ac:dyDescent="0.3">
      <c r="A483" s="9"/>
      <c r="B483" s="371"/>
      <c r="C483" s="3196"/>
      <c r="D483" s="317"/>
      <c r="E483" s="317"/>
      <c r="F483" s="3197">
        <f>C482</f>
        <v>13300</v>
      </c>
      <c r="G483" s="3197">
        <f>C482</f>
        <v>13300</v>
      </c>
      <c r="H483" s="369"/>
      <c r="I483" s="268" t="s">
        <v>2077</v>
      </c>
      <c r="J483" s="3195"/>
    </row>
    <row r="484" spans="1:10" ht="20.25" x14ac:dyDescent="0.3">
      <c r="A484" s="12">
        <v>73</v>
      </c>
      <c r="B484" s="362" t="s">
        <v>3933</v>
      </c>
      <c r="C484" s="3193">
        <v>10950</v>
      </c>
      <c r="D484" s="364" t="s">
        <v>21</v>
      </c>
      <c r="E484" s="364" t="s">
        <v>22</v>
      </c>
      <c r="F484" s="363" t="s">
        <v>4436</v>
      </c>
      <c r="G484" s="363" t="str">
        <f>F484</f>
        <v>บจก.เอกอุดมอีควิปเม้นท์</v>
      </c>
      <c r="H484" s="287" t="s">
        <v>2303</v>
      </c>
      <c r="I484" s="3194" t="s">
        <v>5155</v>
      </c>
      <c r="J484" s="3195"/>
    </row>
    <row r="485" spans="1:10" ht="20.25" x14ac:dyDescent="0.3">
      <c r="A485" s="9"/>
      <c r="B485" s="371"/>
      <c r="C485" s="3196"/>
      <c r="D485" s="317"/>
      <c r="E485" s="317"/>
      <c r="F485" s="3197">
        <f>C484</f>
        <v>10950</v>
      </c>
      <c r="G485" s="3197">
        <f>C484</f>
        <v>10950</v>
      </c>
      <c r="H485" s="369"/>
      <c r="I485" s="268" t="s">
        <v>2077</v>
      </c>
      <c r="J485" s="3195"/>
    </row>
    <row r="486" spans="1:10" ht="20.25" x14ac:dyDescent="0.3">
      <c r="A486" s="12">
        <v>74</v>
      </c>
      <c r="B486" s="362" t="s">
        <v>5156</v>
      </c>
      <c r="C486" s="3193">
        <v>335564.5</v>
      </c>
      <c r="D486" s="364">
        <f>C486</f>
        <v>335564.5</v>
      </c>
      <c r="E486" s="364" t="s">
        <v>22</v>
      </c>
      <c r="F486" s="3204" t="s">
        <v>5157</v>
      </c>
      <c r="G486" s="3204" t="str">
        <f>F486</f>
        <v>หจก.ก.เจริญทรายทอง</v>
      </c>
      <c r="H486" s="287" t="s">
        <v>2303</v>
      </c>
      <c r="I486" s="3194" t="s">
        <v>5158</v>
      </c>
      <c r="J486" s="3195"/>
    </row>
    <row r="487" spans="1:10" ht="20.25" x14ac:dyDescent="0.3">
      <c r="A487" s="9"/>
      <c r="B487" s="371"/>
      <c r="C487" s="3196"/>
      <c r="D487" s="317"/>
      <c r="E487" s="317"/>
      <c r="F487" s="3197">
        <f>C486</f>
        <v>335564.5</v>
      </c>
      <c r="G487" s="3197">
        <f>C486</f>
        <v>335564.5</v>
      </c>
      <c r="H487" s="369"/>
      <c r="I487" s="268" t="s">
        <v>3745</v>
      </c>
      <c r="J487" s="3195"/>
    </row>
    <row r="488" spans="1:10" ht="20.25" x14ac:dyDescent="0.3">
      <c r="A488" s="12">
        <v>75</v>
      </c>
      <c r="B488" s="362" t="s">
        <v>1992</v>
      </c>
      <c r="C488" s="3193">
        <v>2810</v>
      </c>
      <c r="D488" s="364" t="s">
        <v>21</v>
      </c>
      <c r="E488" s="364" t="s">
        <v>22</v>
      </c>
      <c r="F488" s="363" t="s">
        <v>5159</v>
      </c>
      <c r="G488" s="363" t="str">
        <f>F488</f>
        <v>ร้านครูสรรค ออฟเซ็ท</v>
      </c>
      <c r="H488" s="287" t="s">
        <v>2303</v>
      </c>
      <c r="I488" s="3194" t="s">
        <v>5160</v>
      </c>
      <c r="J488" s="3195"/>
    </row>
    <row r="489" spans="1:10" ht="20.25" x14ac:dyDescent="0.3">
      <c r="A489" s="9"/>
      <c r="B489" s="371" t="s">
        <v>5049</v>
      </c>
      <c r="C489" s="3196"/>
      <c r="D489" s="317"/>
      <c r="E489" s="317"/>
      <c r="F489" s="3197">
        <f>C488</f>
        <v>2810</v>
      </c>
      <c r="G489" s="3197">
        <f>C488</f>
        <v>2810</v>
      </c>
      <c r="H489" s="369"/>
      <c r="I489" s="268" t="s">
        <v>3745</v>
      </c>
      <c r="J489" s="3195"/>
    </row>
    <row r="490" spans="1:10" ht="20.25" x14ac:dyDescent="0.3">
      <c r="A490" s="12">
        <v>76</v>
      </c>
      <c r="B490" s="362" t="s">
        <v>5014</v>
      </c>
      <c r="C490" s="3193">
        <v>2000</v>
      </c>
      <c r="D490" s="364" t="s">
        <v>21</v>
      </c>
      <c r="E490" s="364" t="s">
        <v>22</v>
      </c>
      <c r="F490" s="363" t="s">
        <v>5019</v>
      </c>
      <c r="G490" s="363" t="str">
        <f>F490</f>
        <v>ร้านโอ๋การช่าง</v>
      </c>
      <c r="H490" s="287" t="s">
        <v>2303</v>
      </c>
      <c r="I490" s="3194" t="s">
        <v>5161</v>
      </c>
      <c r="J490" s="3195"/>
    </row>
    <row r="491" spans="1:10" ht="20.25" x14ac:dyDescent="0.3">
      <c r="A491" s="9"/>
      <c r="B491" s="371" t="s">
        <v>5021</v>
      </c>
      <c r="C491" s="3196"/>
      <c r="D491" s="317"/>
      <c r="E491" s="317"/>
      <c r="F491" s="3197">
        <f>C490</f>
        <v>2000</v>
      </c>
      <c r="G491" s="3197">
        <f>C490</f>
        <v>2000</v>
      </c>
      <c r="H491" s="369"/>
      <c r="I491" s="268" t="s">
        <v>3745</v>
      </c>
      <c r="J491" s="3195"/>
    </row>
    <row r="492" spans="1:10" ht="20.25" x14ac:dyDescent="0.3">
      <c r="A492" s="12">
        <v>77</v>
      </c>
      <c r="B492" s="362" t="s">
        <v>3933</v>
      </c>
      <c r="C492" s="3193">
        <v>4750</v>
      </c>
      <c r="D492" s="364" t="s">
        <v>21</v>
      </c>
      <c r="E492" s="364" t="s">
        <v>22</v>
      </c>
      <c r="F492" s="363" t="s">
        <v>4436</v>
      </c>
      <c r="G492" s="363" t="str">
        <f>F492</f>
        <v>บจก.เอกอุดมอีควิปเม้นท์</v>
      </c>
      <c r="H492" s="287" t="s">
        <v>2303</v>
      </c>
      <c r="I492" s="3194" t="s">
        <v>5162</v>
      </c>
      <c r="J492" s="3195"/>
    </row>
    <row r="493" spans="1:10" ht="20.25" x14ac:dyDescent="0.3">
      <c r="A493" s="9"/>
      <c r="B493" s="371"/>
      <c r="C493" s="3196"/>
      <c r="D493" s="317"/>
      <c r="E493" s="317"/>
      <c r="F493" s="3197">
        <f>C492</f>
        <v>4750</v>
      </c>
      <c r="G493" s="3197">
        <f>C492</f>
        <v>4750</v>
      </c>
      <c r="H493" s="369"/>
      <c r="I493" s="268" t="s">
        <v>3745</v>
      </c>
      <c r="J493" s="3195"/>
    </row>
    <row r="494" spans="1:10" ht="20.25" x14ac:dyDescent="0.3">
      <c r="A494" s="12">
        <v>78</v>
      </c>
      <c r="B494" s="362" t="s">
        <v>5029</v>
      </c>
      <c r="C494" s="3193">
        <v>29830</v>
      </c>
      <c r="D494" s="364" t="s">
        <v>21</v>
      </c>
      <c r="E494" s="364" t="s">
        <v>22</v>
      </c>
      <c r="F494" s="363" t="s">
        <v>5030</v>
      </c>
      <c r="G494" s="363" t="str">
        <f>F494</f>
        <v>หจก.ธนาทราฟฟิค</v>
      </c>
      <c r="H494" s="287" t="s">
        <v>2303</v>
      </c>
      <c r="I494" s="3194" t="s">
        <v>5163</v>
      </c>
      <c r="J494" s="3195"/>
    </row>
    <row r="495" spans="1:10" ht="20.25" x14ac:dyDescent="0.3">
      <c r="A495" s="9"/>
      <c r="B495" s="371"/>
      <c r="C495" s="3196"/>
      <c r="D495" s="317"/>
      <c r="E495" s="317"/>
      <c r="F495" s="3197">
        <f>C494</f>
        <v>29830</v>
      </c>
      <c r="G495" s="3197">
        <f>C494</f>
        <v>29830</v>
      </c>
      <c r="H495" s="369"/>
      <c r="I495" s="268" t="s">
        <v>3745</v>
      </c>
      <c r="J495" s="3195"/>
    </row>
    <row r="496" spans="1:10" ht="20.25" x14ac:dyDescent="0.3">
      <c r="A496" s="12">
        <v>79</v>
      </c>
      <c r="B496" s="362" t="s">
        <v>1992</v>
      </c>
      <c r="C496" s="3193">
        <v>12450</v>
      </c>
      <c r="D496" s="364" t="s">
        <v>21</v>
      </c>
      <c r="E496" s="364" t="s">
        <v>22</v>
      </c>
      <c r="F496" s="3204" t="s">
        <v>5164</v>
      </c>
      <c r="G496" s="3204" t="str">
        <f>F496</f>
        <v>ร้านชัวร์อิงค์เจ็ทแอนด์ดิจิตอล</v>
      </c>
      <c r="H496" s="287" t="s">
        <v>2303</v>
      </c>
      <c r="I496" s="3194" t="s">
        <v>5165</v>
      </c>
      <c r="J496" s="3195"/>
    </row>
    <row r="497" spans="1:10" ht="20.25" x14ac:dyDescent="0.3">
      <c r="A497" s="9"/>
      <c r="B497" s="371" t="s">
        <v>5027</v>
      </c>
      <c r="C497" s="3196"/>
      <c r="D497" s="317"/>
      <c r="E497" s="317"/>
      <c r="F497" s="3197">
        <f>C496</f>
        <v>12450</v>
      </c>
      <c r="G497" s="3197">
        <f>C496</f>
        <v>12450</v>
      </c>
      <c r="H497" s="369"/>
      <c r="I497" s="268" t="s">
        <v>3745</v>
      </c>
      <c r="J497" s="3195"/>
    </row>
    <row r="498" spans="1:10" ht="20.25" x14ac:dyDescent="0.3">
      <c r="A498" s="12">
        <v>80</v>
      </c>
      <c r="B498" s="362" t="s">
        <v>5133</v>
      </c>
      <c r="C498" s="3193">
        <v>112500</v>
      </c>
      <c r="D498" s="364">
        <f>C498</f>
        <v>112500</v>
      </c>
      <c r="E498" s="364" t="s">
        <v>22</v>
      </c>
      <c r="F498" s="363" t="s">
        <v>5166</v>
      </c>
      <c r="G498" s="363" t="str">
        <f>F498</f>
        <v>บจก.ศุภกิตต์ ทราฟฟิค</v>
      </c>
      <c r="H498" s="287" t="s">
        <v>2303</v>
      </c>
      <c r="I498" s="3194" t="s">
        <v>5167</v>
      </c>
      <c r="J498" s="3195"/>
    </row>
    <row r="499" spans="1:10" ht="20.25" x14ac:dyDescent="0.3">
      <c r="A499" s="9"/>
      <c r="B499" s="371" t="s">
        <v>5145</v>
      </c>
      <c r="C499" s="3196"/>
      <c r="D499" s="317"/>
      <c r="E499" s="317"/>
      <c r="F499" s="3197">
        <f>C498</f>
        <v>112500</v>
      </c>
      <c r="G499" s="3197">
        <f>C498</f>
        <v>112500</v>
      </c>
      <c r="H499" s="369"/>
      <c r="I499" s="268" t="s">
        <v>3745</v>
      </c>
      <c r="J499" s="3195"/>
    </row>
    <row r="500" spans="1:10" ht="20.25" x14ac:dyDescent="0.3">
      <c r="A500" s="12">
        <v>81</v>
      </c>
      <c r="B500" s="362" t="s">
        <v>5133</v>
      </c>
      <c r="C500" s="3193">
        <v>153300</v>
      </c>
      <c r="D500" s="364">
        <f>C500</f>
        <v>153300</v>
      </c>
      <c r="E500" s="364" t="s">
        <v>22</v>
      </c>
      <c r="F500" s="363" t="s">
        <v>5030</v>
      </c>
      <c r="G500" s="363" t="str">
        <f>F500</f>
        <v>หจก.ธนาทราฟฟิค</v>
      </c>
      <c r="H500" s="287" t="s">
        <v>2303</v>
      </c>
      <c r="I500" s="3194" t="s">
        <v>5168</v>
      </c>
      <c r="J500" s="3195"/>
    </row>
    <row r="501" spans="1:10" ht="20.25" x14ac:dyDescent="0.3">
      <c r="A501" s="9"/>
      <c r="B501" s="371" t="s">
        <v>5169</v>
      </c>
      <c r="C501" s="3196"/>
      <c r="D501" s="317"/>
      <c r="E501" s="317"/>
      <c r="F501" s="3197">
        <f>C500</f>
        <v>153300</v>
      </c>
      <c r="G501" s="3197">
        <f>C500</f>
        <v>153300</v>
      </c>
      <c r="H501" s="369"/>
      <c r="I501" s="268" t="s">
        <v>3745</v>
      </c>
      <c r="J501" s="3195"/>
    </row>
    <row r="502" spans="1:10" ht="20.25" x14ac:dyDescent="0.3">
      <c r="A502" s="12">
        <v>82</v>
      </c>
      <c r="B502" s="362" t="s">
        <v>5133</v>
      </c>
      <c r="C502" s="3193">
        <v>31770</v>
      </c>
      <c r="D502" s="364" t="s">
        <v>21</v>
      </c>
      <c r="E502" s="364" t="s">
        <v>22</v>
      </c>
      <c r="F502" s="363" t="s">
        <v>5030</v>
      </c>
      <c r="G502" s="363" t="str">
        <f>F502</f>
        <v>หจก.ธนาทราฟฟิค</v>
      </c>
      <c r="H502" s="287" t="s">
        <v>2303</v>
      </c>
      <c r="I502" s="3194" t="s">
        <v>5170</v>
      </c>
      <c r="J502" s="3195"/>
    </row>
    <row r="503" spans="1:10" ht="20.25" x14ac:dyDescent="0.3">
      <c r="A503" s="9"/>
      <c r="B503" s="371" t="s">
        <v>5171</v>
      </c>
      <c r="C503" s="3196"/>
      <c r="D503" s="317"/>
      <c r="E503" s="317"/>
      <c r="F503" s="3197">
        <f>C502</f>
        <v>31770</v>
      </c>
      <c r="G503" s="3197">
        <f>C502</f>
        <v>31770</v>
      </c>
      <c r="H503" s="369"/>
      <c r="I503" s="268" t="s">
        <v>3745</v>
      </c>
      <c r="J503" s="3195"/>
    </row>
    <row r="504" spans="1:10" ht="20.25" x14ac:dyDescent="0.3">
      <c r="A504" s="12">
        <v>83</v>
      </c>
      <c r="B504" s="362" t="s">
        <v>5172</v>
      </c>
      <c r="C504" s="3193">
        <v>99280</v>
      </c>
      <c r="D504" s="364" t="s">
        <v>21</v>
      </c>
      <c r="E504" s="364" t="s">
        <v>22</v>
      </c>
      <c r="F504" s="363" t="s">
        <v>5030</v>
      </c>
      <c r="G504" s="363" t="str">
        <f>F504</f>
        <v>หจก.ธนาทราฟฟิค</v>
      </c>
      <c r="H504" s="287" t="s">
        <v>2303</v>
      </c>
      <c r="I504" s="3194" t="s">
        <v>5173</v>
      </c>
      <c r="J504" s="3195"/>
    </row>
    <row r="505" spans="1:10" ht="20.25" x14ac:dyDescent="0.3">
      <c r="A505" s="9"/>
      <c r="B505" s="371"/>
      <c r="C505" s="3196"/>
      <c r="D505" s="317"/>
      <c r="E505" s="317"/>
      <c r="F505" s="3197">
        <f>C504</f>
        <v>99280</v>
      </c>
      <c r="G505" s="3197">
        <f>C504</f>
        <v>99280</v>
      </c>
      <c r="H505" s="369"/>
      <c r="I505" s="268" t="s">
        <v>3745</v>
      </c>
      <c r="J505" s="3195"/>
    </row>
    <row r="506" spans="1:10" ht="20.25" x14ac:dyDescent="0.3">
      <c r="A506" s="12">
        <v>84</v>
      </c>
      <c r="B506" s="362" t="s">
        <v>5133</v>
      </c>
      <c r="C506" s="3193">
        <v>18300</v>
      </c>
      <c r="D506" s="364" t="s">
        <v>21</v>
      </c>
      <c r="E506" s="364" t="s">
        <v>22</v>
      </c>
      <c r="F506" s="363" t="s">
        <v>5174</v>
      </c>
      <c r="G506" s="363" t="str">
        <f>F506</f>
        <v>ร้านบุญมีการค้า</v>
      </c>
      <c r="H506" s="287" t="s">
        <v>2303</v>
      </c>
      <c r="I506" s="3194" t="s">
        <v>5175</v>
      </c>
      <c r="J506" s="3195"/>
    </row>
    <row r="507" spans="1:10" ht="20.25" x14ac:dyDescent="0.3">
      <c r="A507" s="9"/>
      <c r="B507" s="371" t="s">
        <v>5171</v>
      </c>
      <c r="C507" s="3196"/>
      <c r="D507" s="317"/>
      <c r="E507" s="317"/>
      <c r="F507" s="3197">
        <f>C506</f>
        <v>18300</v>
      </c>
      <c r="G507" s="3197">
        <f>C506</f>
        <v>18300</v>
      </c>
      <c r="H507" s="369"/>
      <c r="I507" s="268" t="s">
        <v>3745</v>
      </c>
      <c r="J507" s="3195"/>
    </row>
    <row r="508" spans="1:10" ht="20.25" x14ac:dyDescent="0.3">
      <c r="A508" s="12">
        <v>85</v>
      </c>
      <c r="B508" s="362" t="s">
        <v>5176</v>
      </c>
      <c r="C508" s="3193">
        <v>500</v>
      </c>
      <c r="D508" s="364" t="s">
        <v>21</v>
      </c>
      <c r="E508" s="364" t="s">
        <v>22</v>
      </c>
      <c r="F508" s="363" t="s">
        <v>5034</v>
      </c>
      <c r="G508" s="363" t="str">
        <f>F508</f>
        <v>บจก.ทันใจการพิมพ์</v>
      </c>
      <c r="H508" s="287" t="s">
        <v>2303</v>
      </c>
      <c r="I508" s="3194" t="s">
        <v>5177</v>
      </c>
      <c r="J508" s="3195"/>
    </row>
    <row r="509" spans="1:10" ht="20.25" x14ac:dyDescent="0.3">
      <c r="A509" s="9"/>
      <c r="B509" s="371"/>
      <c r="C509" s="3196"/>
      <c r="D509" s="317"/>
      <c r="E509" s="317"/>
      <c r="F509" s="3197">
        <f>C508</f>
        <v>500</v>
      </c>
      <c r="G509" s="3197">
        <f>C508</f>
        <v>500</v>
      </c>
      <c r="H509" s="369"/>
      <c r="I509" s="268" t="s">
        <v>3745</v>
      </c>
      <c r="J509" s="3195"/>
    </row>
    <row r="510" spans="1:10" ht="20.25" x14ac:dyDescent="0.3">
      <c r="A510" s="12">
        <v>86</v>
      </c>
      <c r="B510" s="362" t="s">
        <v>1992</v>
      </c>
      <c r="C510" s="3193">
        <v>900</v>
      </c>
      <c r="D510" s="364" t="s">
        <v>21</v>
      </c>
      <c r="E510" s="364" t="s">
        <v>22</v>
      </c>
      <c r="F510" s="363" t="s">
        <v>5034</v>
      </c>
      <c r="G510" s="363" t="str">
        <f>F510</f>
        <v>บจก.ทันใจการพิมพ์</v>
      </c>
      <c r="H510" s="287" t="s">
        <v>2303</v>
      </c>
      <c r="I510" s="3194" t="s">
        <v>5178</v>
      </c>
      <c r="J510" s="3195"/>
    </row>
    <row r="511" spans="1:10" ht="20.25" x14ac:dyDescent="0.3">
      <c r="A511" s="9"/>
      <c r="B511" s="371"/>
      <c r="C511" s="3196"/>
      <c r="D511" s="317"/>
      <c r="E511" s="317"/>
      <c r="F511" s="3197">
        <f>C510</f>
        <v>900</v>
      </c>
      <c r="G511" s="3197">
        <f>C510</f>
        <v>900</v>
      </c>
      <c r="H511" s="369"/>
      <c r="I511" s="268" t="s">
        <v>3745</v>
      </c>
      <c r="J511" s="3195"/>
    </row>
    <row r="512" spans="1:10" ht="20.25" x14ac:dyDescent="0.3">
      <c r="A512" s="12">
        <v>87</v>
      </c>
      <c r="B512" s="362" t="s">
        <v>5179</v>
      </c>
      <c r="C512" s="3193">
        <v>24950</v>
      </c>
      <c r="D512" s="364" t="s">
        <v>21</v>
      </c>
      <c r="E512" s="364" t="s">
        <v>22</v>
      </c>
      <c r="F512" s="363" t="s">
        <v>5180</v>
      </c>
      <c r="G512" s="363" t="str">
        <f>F512</f>
        <v>ร้านทรัพย์ทวีการไฟฟ้า</v>
      </c>
      <c r="H512" s="287" t="s">
        <v>2303</v>
      </c>
      <c r="I512" s="3194" t="s">
        <v>5181</v>
      </c>
      <c r="J512" s="3195"/>
    </row>
    <row r="513" spans="1:10" ht="20.25" x14ac:dyDescent="0.3">
      <c r="A513" s="9"/>
      <c r="B513" s="371"/>
      <c r="C513" s="3196"/>
      <c r="D513" s="317"/>
      <c r="E513" s="317"/>
      <c r="F513" s="3197">
        <f>C512</f>
        <v>24950</v>
      </c>
      <c r="G513" s="3197">
        <f>C512</f>
        <v>24950</v>
      </c>
      <c r="H513" s="369"/>
      <c r="I513" s="268" t="s">
        <v>5182</v>
      </c>
      <c r="J513" s="3195"/>
    </row>
    <row r="514" spans="1:10" ht="20.25" x14ac:dyDescent="0.3">
      <c r="A514" s="12">
        <v>88</v>
      </c>
      <c r="B514" s="362" t="s">
        <v>5014</v>
      </c>
      <c r="C514" s="3193">
        <v>11200</v>
      </c>
      <c r="D514" s="364" t="s">
        <v>21</v>
      </c>
      <c r="E514" s="364" t="s">
        <v>22</v>
      </c>
      <c r="F514" s="363" t="s">
        <v>5015</v>
      </c>
      <c r="G514" s="363" t="str">
        <f>F514</f>
        <v>หจก.อ้วนการยาง</v>
      </c>
      <c r="H514" s="287" t="s">
        <v>2303</v>
      </c>
      <c r="I514" s="3194" t="s">
        <v>5183</v>
      </c>
      <c r="J514" s="3195"/>
    </row>
    <row r="515" spans="1:10" ht="20.25" x14ac:dyDescent="0.3">
      <c r="A515" s="9"/>
      <c r="B515" s="371" t="s">
        <v>5184</v>
      </c>
      <c r="C515" s="3196"/>
      <c r="D515" s="317"/>
      <c r="E515" s="317"/>
      <c r="F515" s="3197">
        <f>C514</f>
        <v>11200</v>
      </c>
      <c r="G515" s="3197">
        <f>C514</f>
        <v>11200</v>
      </c>
      <c r="H515" s="369"/>
      <c r="I515" s="268" t="s">
        <v>5182</v>
      </c>
      <c r="J515" s="3195"/>
    </row>
    <row r="516" spans="1:10" ht="20.25" x14ac:dyDescent="0.3">
      <c r="A516" s="12">
        <v>89</v>
      </c>
      <c r="B516" s="362" t="s">
        <v>1992</v>
      </c>
      <c r="C516" s="3193">
        <v>4750</v>
      </c>
      <c r="D516" s="364" t="s">
        <v>21</v>
      </c>
      <c r="E516" s="364" t="s">
        <v>22</v>
      </c>
      <c r="F516" s="3204" t="s">
        <v>5164</v>
      </c>
      <c r="G516" s="3204" t="str">
        <f>F516</f>
        <v>ร้านชัวร์อิงค์เจ็ทแอนด์ดิจิตอล</v>
      </c>
      <c r="H516" s="287" t="s">
        <v>2303</v>
      </c>
      <c r="I516" s="3194" t="s">
        <v>5185</v>
      </c>
      <c r="J516" s="3195"/>
    </row>
    <row r="517" spans="1:10" ht="20.25" x14ac:dyDescent="0.3">
      <c r="A517" s="9"/>
      <c r="B517" s="371" t="s">
        <v>5027</v>
      </c>
      <c r="C517" s="3196"/>
      <c r="D517" s="317"/>
      <c r="E517" s="317"/>
      <c r="F517" s="3197">
        <f>C516</f>
        <v>4750</v>
      </c>
      <c r="G517" s="3197">
        <f>C516</f>
        <v>4750</v>
      </c>
      <c r="H517" s="369"/>
      <c r="I517" s="268" t="s">
        <v>5182</v>
      </c>
      <c r="J517" s="3195"/>
    </row>
    <row r="518" spans="1:10" ht="20.25" x14ac:dyDescent="0.3">
      <c r="A518" s="12">
        <v>90</v>
      </c>
      <c r="B518" s="362" t="s">
        <v>5186</v>
      </c>
      <c r="C518" s="3193">
        <v>52900</v>
      </c>
      <c r="D518" s="364" t="s">
        <v>21</v>
      </c>
      <c r="E518" s="364" t="s">
        <v>22</v>
      </c>
      <c r="F518" s="363" t="s">
        <v>5042</v>
      </c>
      <c r="G518" s="363" t="str">
        <f>F518</f>
        <v>บจก.กรุงทองคอมพิวเตอร์</v>
      </c>
      <c r="H518" s="287" t="s">
        <v>2303</v>
      </c>
      <c r="I518" s="3194" t="s">
        <v>5187</v>
      </c>
      <c r="J518" s="3195"/>
    </row>
    <row r="519" spans="1:10" ht="20.25" x14ac:dyDescent="0.3">
      <c r="A519" s="9"/>
      <c r="B519" s="371" t="s">
        <v>5080</v>
      </c>
      <c r="C519" s="3196"/>
      <c r="D519" s="317"/>
      <c r="E519" s="317"/>
      <c r="F519" s="3197">
        <f>C518</f>
        <v>52900</v>
      </c>
      <c r="G519" s="3197">
        <f>C518</f>
        <v>52900</v>
      </c>
      <c r="H519" s="369"/>
      <c r="I519" s="268" t="s">
        <v>5182</v>
      </c>
      <c r="J519" s="3195"/>
    </row>
    <row r="521" spans="1:10" s="6" customFormat="1" ht="28.5" customHeight="1" x14ac:dyDescent="0.3">
      <c r="A521" s="3487" t="s">
        <v>5214</v>
      </c>
      <c r="B521" s="3487"/>
      <c r="C521" s="3487"/>
      <c r="D521" s="3487"/>
      <c r="E521" s="3487"/>
      <c r="F521" s="3487"/>
      <c r="G521" s="3487"/>
      <c r="H521" s="3487"/>
      <c r="I521" s="3487"/>
    </row>
    <row r="522" spans="1:10" s="6" customFormat="1" ht="25.9" customHeight="1" x14ac:dyDescent="0.3">
      <c r="A522" s="3487" t="s">
        <v>5215</v>
      </c>
      <c r="B522" s="3487"/>
      <c r="C522" s="3487"/>
      <c r="D522" s="3487"/>
      <c r="E522" s="3487"/>
      <c r="F522" s="3487"/>
      <c r="G522" s="3487"/>
      <c r="H522" s="3487"/>
      <c r="I522" s="3487"/>
    </row>
    <row r="523" spans="1:10" s="6" customFormat="1" ht="25.9" customHeight="1" x14ac:dyDescent="0.3">
      <c r="A523" s="3557" t="s">
        <v>5216</v>
      </c>
      <c r="B523" s="3557"/>
      <c r="C523" s="3557"/>
      <c r="D523" s="3557"/>
      <c r="E523" s="3557"/>
      <c r="F523" s="3557"/>
      <c r="G523" s="3557"/>
      <c r="H523" s="3557"/>
      <c r="I523" s="3557"/>
    </row>
    <row r="524" spans="1:10" s="587" customFormat="1" ht="21.75" customHeight="1" x14ac:dyDescent="0.3">
      <c r="A524" s="3403" t="s">
        <v>0</v>
      </c>
      <c r="B524" s="3558" t="s">
        <v>1833</v>
      </c>
      <c r="C524" s="3260" t="s">
        <v>482</v>
      </c>
      <c r="D524" s="3561" t="s">
        <v>14</v>
      </c>
      <c r="E524" s="3519" t="s">
        <v>15</v>
      </c>
      <c r="F524" s="3519" t="s">
        <v>16</v>
      </c>
      <c r="G524" s="3261" t="s">
        <v>344</v>
      </c>
      <c r="H524" s="3261" t="s">
        <v>176</v>
      </c>
      <c r="I524" s="3261" t="s">
        <v>177</v>
      </c>
    </row>
    <row r="525" spans="1:10" s="587" customFormat="1" ht="21.75" customHeight="1" x14ac:dyDescent="0.3">
      <c r="A525" s="3404"/>
      <c r="B525" s="3559"/>
      <c r="C525" s="3262" t="s">
        <v>348</v>
      </c>
      <c r="D525" s="3562"/>
      <c r="E525" s="3520"/>
      <c r="F525" s="3520"/>
      <c r="G525" s="3263" t="s">
        <v>180</v>
      </c>
      <c r="H525" s="3263" t="s">
        <v>811</v>
      </c>
      <c r="I525" s="3263" t="s">
        <v>182</v>
      </c>
    </row>
    <row r="526" spans="1:10" s="587" customFormat="1" ht="21.75" customHeight="1" x14ac:dyDescent="0.3">
      <c r="A526" s="3164"/>
      <c r="B526" s="3560"/>
      <c r="C526" s="3264"/>
      <c r="D526" s="3563"/>
      <c r="E526" s="3521"/>
      <c r="F526" s="3521"/>
      <c r="G526" s="3265"/>
      <c r="H526" s="3265"/>
      <c r="I526" s="3265" t="s">
        <v>183</v>
      </c>
    </row>
    <row r="527" spans="1:10" s="6" customFormat="1" ht="23.45" customHeight="1" x14ac:dyDescent="0.3">
      <c r="A527" s="3266" t="s">
        <v>5217</v>
      </c>
      <c r="B527" s="15" t="s">
        <v>383</v>
      </c>
      <c r="C527" s="3267">
        <v>67920</v>
      </c>
      <c r="D527" s="3268">
        <f>C527</f>
        <v>67920</v>
      </c>
      <c r="E527" s="12" t="s">
        <v>22</v>
      </c>
      <c r="F527" s="3168" t="s">
        <v>5218</v>
      </c>
      <c r="G527" s="3168" t="str">
        <f>F527</f>
        <v>บริษัท เจริญชัยวัสดุกิจ จำกัด</v>
      </c>
      <c r="H527" s="12" t="s">
        <v>121</v>
      </c>
      <c r="I527" s="15" t="s">
        <v>5219</v>
      </c>
    </row>
    <row r="528" spans="1:10" s="6" customFormat="1" ht="23.45" customHeight="1" x14ac:dyDescent="0.3">
      <c r="A528" s="3269"/>
      <c r="B528" s="16"/>
      <c r="C528" s="3270"/>
      <c r="D528" s="3271"/>
      <c r="E528" s="13"/>
      <c r="F528" s="203">
        <f>C527</f>
        <v>67920</v>
      </c>
      <c r="G528" s="203">
        <f>F528</f>
        <v>67920</v>
      </c>
      <c r="H528" s="13"/>
      <c r="I528" s="16" t="s">
        <v>5220</v>
      </c>
    </row>
    <row r="529" spans="1:9" s="6" customFormat="1" ht="23.45" customHeight="1" x14ac:dyDescent="0.3">
      <c r="A529" s="3272"/>
      <c r="B529" s="17"/>
      <c r="C529" s="3273"/>
      <c r="D529" s="3274"/>
      <c r="E529" s="9"/>
      <c r="F529" s="3275"/>
      <c r="G529" s="3276"/>
      <c r="H529" s="9"/>
      <c r="I529" s="17"/>
    </row>
    <row r="530" spans="1:9" s="6" customFormat="1" ht="23.45" customHeight="1" x14ac:dyDescent="0.3">
      <c r="A530" s="3266" t="s">
        <v>5221</v>
      </c>
      <c r="B530" s="15" t="s">
        <v>1065</v>
      </c>
      <c r="C530" s="3267">
        <v>13530</v>
      </c>
      <c r="D530" s="3268">
        <f>C530</f>
        <v>13530</v>
      </c>
      <c r="E530" s="12" t="s">
        <v>22</v>
      </c>
      <c r="F530" s="3168" t="s">
        <v>3912</v>
      </c>
      <c r="G530" s="3168" t="str">
        <f>F530</f>
        <v>บจก.เอกอุดม อีควิปเม้นท์</v>
      </c>
      <c r="H530" s="12" t="s">
        <v>121</v>
      </c>
      <c r="I530" s="15" t="s">
        <v>5222</v>
      </c>
    </row>
    <row r="531" spans="1:9" s="6" customFormat="1" ht="23.45" customHeight="1" x14ac:dyDescent="0.3">
      <c r="A531" s="3269"/>
      <c r="B531" s="16"/>
      <c r="C531" s="3270"/>
      <c r="D531" s="3271"/>
      <c r="E531" s="13"/>
      <c r="F531" s="203">
        <f>C530</f>
        <v>13530</v>
      </c>
      <c r="G531" s="203">
        <f>F531</f>
        <v>13530</v>
      </c>
      <c r="H531" s="13"/>
      <c r="I531" s="16" t="s">
        <v>5220</v>
      </c>
    </row>
    <row r="532" spans="1:9" s="6" customFormat="1" ht="23.45" customHeight="1" x14ac:dyDescent="0.3">
      <c r="A532" s="3272"/>
      <c r="B532" s="17"/>
      <c r="C532" s="3273"/>
      <c r="D532" s="3274"/>
      <c r="E532" s="9"/>
      <c r="F532" s="3275"/>
      <c r="G532" s="3276"/>
      <c r="H532" s="9"/>
      <c r="I532" s="17"/>
    </row>
    <row r="533" spans="1:9" s="6" customFormat="1" ht="23.45" customHeight="1" x14ac:dyDescent="0.3">
      <c r="A533" s="3266" t="s">
        <v>5223</v>
      </c>
      <c r="B533" s="15" t="s">
        <v>383</v>
      </c>
      <c r="C533" s="3267">
        <v>19500</v>
      </c>
      <c r="D533" s="3268">
        <f>C533</f>
        <v>19500</v>
      </c>
      <c r="E533" s="12" t="s">
        <v>22</v>
      </c>
      <c r="F533" s="3168" t="s">
        <v>5224</v>
      </c>
      <c r="G533" s="3168" t="str">
        <f>F533</f>
        <v>หจก.ภูมิปกร ดีไซด์</v>
      </c>
      <c r="H533" s="12" t="s">
        <v>121</v>
      </c>
      <c r="I533" s="15" t="s">
        <v>5225</v>
      </c>
    </row>
    <row r="534" spans="1:9" s="6" customFormat="1" ht="23.45" customHeight="1" x14ac:dyDescent="0.3">
      <c r="A534" s="3269"/>
      <c r="B534" s="16"/>
      <c r="C534" s="3270"/>
      <c r="D534" s="3271"/>
      <c r="E534" s="13"/>
      <c r="F534" s="203">
        <f>C533</f>
        <v>19500</v>
      </c>
      <c r="G534" s="203">
        <f>F534</f>
        <v>19500</v>
      </c>
      <c r="H534" s="13"/>
      <c r="I534" s="16" t="s">
        <v>5226</v>
      </c>
    </row>
    <row r="535" spans="1:9" s="6" customFormat="1" ht="23.45" customHeight="1" x14ac:dyDescent="0.3">
      <c r="A535" s="3272"/>
      <c r="B535" s="17"/>
      <c r="C535" s="3273"/>
      <c r="D535" s="3274"/>
      <c r="E535" s="9"/>
      <c r="F535" s="3275"/>
      <c r="G535" s="3276"/>
      <c r="H535" s="9"/>
      <c r="I535" s="17"/>
    </row>
    <row r="536" spans="1:9" s="6" customFormat="1" ht="23.45" customHeight="1" x14ac:dyDescent="0.3">
      <c r="A536" s="3266" t="s">
        <v>5227</v>
      </c>
      <c r="B536" s="15" t="s">
        <v>5228</v>
      </c>
      <c r="C536" s="3267">
        <v>1200</v>
      </c>
      <c r="D536" s="3268">
        <f>C536</f>
        <v>1200</v>
      </c>
      <c r="E536" s="12" t="s">
        <v>22</v>
      </c>
      <c r="F536" s="3168" t="s">
        <v>5229</v>
      </c>
      <c r="G536" s="3168" t="str">
        <f>F536</f>
        <v>บริษัท ป้ายศิริ จำกัด</v>
      </c>
      <c r="H536" s="12" t="s">
        <v>121</v>
      </c>
      <c r="I536" s="15" t="s">
        <v>5230</v>
      </c>
    </row>
    <row r="537" spans="1:9" s="6" customFormat="1" ht="23.45" customHeight="1" x14ac:dyDescent="0.3">
      <c r="A537" s="3269"/>
      <c r="B537" s="16"/>
      <c r="C537" s="3270"/>
      <c r="D537" s="3271"/>
      <c r="E537" s="13"/>
      <c r="F537" s="203">
        <f>C536</f>
        <v>1200</v>
      </c>
      <c r="G537" s="203">
        <f>F537</f>
        <v>1200</v>
      </c>
      <c r="H537" s="13"/>
      <c r="I537" s="16" t="s">
        <v>1461</v>
      </c>
    </row>
    <row r="538" spans="1:9" s="6" customFormat="1" ht="23.45" customHeight="1" x14ac:dyDescent="0.3">
      <c r="A538" s="3272"/>
      <c r="B538" s="17"/>
      <c r="C538" s="3273"/>
      <c r="D538" s="3274"/>
      <c r="E538" s="9"/>
      <c r="F538" s="3275"/>
      <c r="G538" s="3276"/>
      <c r="H538" s="9"/>
      <c r="I538" s="17"/>
    </row>
    <row r="539" spans="1:9" s="6" customFormat="1" ht="23.45" customHeight="1" x14ac:dyDescent="0.3">
      <c r="A539" s="3266" t="s">
        <v>5231</v>
      </c>
      <c r="B539" s="15" t="s">
        <v>383</v>
      </c>
      <c r="C539" s="3267">
        <v>459958</v>
      </c>
      <c r="D539" s="3268">
        <f>C539</f>
        <v>459958</v>
      </c>
      <c r="E539" s="12" t="s">
        <v>22</v>
      </c>
      <c r="F539" s="3168" t="s">
        <v>5232</v>
      </c>
      <c r="G539" s="3168" t="str">
        <f>F539</f>
        <v>บจก แพมม์เอ็นจิเนียริ่ง</v>
      </c>
      <c r="H539" s="12" t="s">
        <v>121</v>
      </c>
      <c r="I539" s="15" t="s">
        <v>5233</v>
      </c>
    </row>
    <row r="540" spans="1:9" s="6" customFormat="1" ht="23.45" customHeight="1" x14ac:dyDescent="0.3">
      <c r="A540" s="3269"/>
      <c r="B540" s="16"/>
      <c r="C540" s="3270"/>
      <c r="D540" s="3271"/>
      <c r="E540" s="13"/>
      <c r="F540" s="203">
        <f>C539</f>
        <v>459958</v>
      </c>
      <c r="G540" s="203">
        <f>F540</f>
        <v>459958</v>
      </c>
      <c r="H540" s="13"/>
      <c r="I540" s="16" t="s">
        <v>2900</v>
      </c>
    </row>
    <row r="541" spans="1:9" s="6" customFormat="1" ht="23.45" customHeight="1" x14ac:dyDescent="0.3">
      <c r="A541" s="3272"/>
      <c r="B541" s="17"/>
      <c r="C541" s="3273"/>
      <c r="D541" s="3274"/>
      <c r="E541" s="9"/>
      <c r="F541" s="3275"/>
      <c r="G541" s="3276"/>
      <c r="H541" s="9"/>
      <c r="I541" s="17"/>
    </row>
    <row r="542" spans="1:9" s="6" customFormat="1" ht="23.45" customHeight="1" x14ac:dyDescent="0.3">
      <c r="A542" s="3266" t="s">
        <v>5234</v>
      </c>
      <c r="B542" s="15" t="s">
        <v>5235</v>
      </c>
      <c r="C542" s="3267">
        <v>2000</v>
      </c>
      <c r="D542" s="3268">
        <f>C542</f>
        <v>2000</v>
      </c>
      <c r="E542" s="12" t="s">
        <v>22</v>
      </c>
      <c r="F542" s="3168" t="s">
        <v>5236</v>
      </c>
      <c r="G542" s="3168" t="str">
        <f>F542</f>
        <v>สสวท.เลย</v>
      </c>
      <c r="H542" s="12" t="s">
        <v>121</v>
      </c>
      <c r="I542" s="15" t="s">
        <v>5219</v>
      </c>
    </row>
    <row r="543" spans="1:9" s="6" customFormat="1" ht="23.45" customHeight="1" x14ac:dyDescent="0.3">
      <c r="A543" s="3269"/>
      <c r="B543" s="16"/>
      <c r="C543" s="3270"/>
      <c r="D543" s="3271"/>
      <c r="E543" s="13"/>
      <c r="F543" s="203">
        <f>C542</f>
        <v>2000</v>
      </c>
      <c r="G543" s="203">
        <f>F543</f>
        <v>2000</v>
      </c>
      <c r="H543" s="13"/>
      <c r="I543" s="16" t="s">
        <v>2067</v>
      </c>
    </row>
    <row r="544" spans="1:9" s="6" customFormat="1" ht="23.45" customHeight="1" x14ac:dyDescent="0.3">
      <c r="A544" s="3272"/>
      <c r="B544" s="17"/>
      <c r="C544" s="3273"/>
      <c r="D544" s="3274"/>
      <c r="E544" s="9"/>
      <c r="F544" s="3275"/>
      <c r="G544" s="3276"/>
      <c r="H544" s="9"/>
      <c r="I544" s="17"/>
    </row>
    <row r="545" spans="1:9" s="4" customFormat="1" ht="24" customHeight="1" x14ac:dyDescent="0.3">
      <c r="A545" s="3269" t="s">
        <v>5237</v>
      </c>
      <c r="B545" s="15" t="s">
        <v>1640</v>
      </c>
      <c r="C545" s="3267">
        <v>1635.82</v>
      </c>
      <c r="D545" s="3268">
        <f>C545</f>
        <v>1635.82</v>
      </c>
      <c r="E545" s="12" t="s">
        <v>22</v>
      </c>
      <c r="F545" s="3168" t="s">
        <v>5037</v>
      </c>
      <c r="G545" s="3168" t="str">
        <f>F545</f>
        <v>บจก.โค้วยู่ฮะมอเตอร์</v>
      </c>
      <c r="H545" s="12" t="s">
        <v>121</v>
      </c>
      <c r="I545" s="15" t="s">
        <v>5238</v>
      </c>
    </row>
    <row r="546" spans="1:9" s="6" customFormat="1" ht="24" customHeight="1" x14ac:dyDescent="0.3">
      <c r="A546" s="3269"/>
      <c r="B546" s="16"/>
      <c r="C546" s="3270"/>
      <c r="D546" s="3271"/>
      <c r="E546" s="13"/>
      <c r="F546" s="203">
        <f>C545</f>
        <v>1635.82</v>
      </c>
      <c r="G546" s="203">
        <f>F546</f>
        <v>1635.82</v>
      </c>
      <c r="H546" s="13"/>
      <c r="I546" s="16" t="s">
        <v>200</v>
      </c>
    </row>
    <row r="547" spans="1:9" s="6" customFormat="1" ht="20.25" x14ac:dyDescent="0.3">
      <c r="A547" s="9"/>
      <c r="B547" s="51"/>
      <c r="C547" s="3277"/>
      <c r="D547" s="3277"/>
      <c r="E547" s="483"/>
      <c r="F547" s="483"/>
      <c r="G547" s="886"/>
      <c r="H547" s="483"/>
      <c r="I547" s="483"/>
    </row>
    <row r="548" spans="1:9" s="6" customFormat="1" ht="23.45" customHeight="1" x14ac:dyDescent="0.3">
      <c r="A548" s="3266" t="s">
        <v>5239</v>
      </c>
      <c r="B548" s="15" t="s">
        <v>5228</v>
      </c>
      <c r="C548" s="3267">
        <v>600</v>
      </c>
      <c r="D548" s="3268">
        <f>C548</f>
        <v>600</v>
      </c>
      <c r="E548" s="12" t="s">
        <v>22</v>
      </c>
      <c r="F548" s="3168" t="s">
        <v>5240</v>
      </c>
      <c r="G548" s="3168" t="str">
        <f>F548</f>
        <v>รัตนาเซลส์ แอนด์ เซอร์วิส</v>
      </c>
      <c r="H548" s="12" t="s">
        <v>121</v>
      </c>
      <c r="I548" s="15" t="s">
        <v>5241</v>
      </c>
    </row>
    <row r="549" spans="1:9" s="6" customFormat="1" ht="23.45" customHeight="1" x14ac:dyDescent="0.3">
      <c r="A549" s="3269"/>
      <c r="B549" s="16"/>
      <c r="C549" s="3270"/>
      <c r="D549" s="3271"/>
      <c r="E549" s="13"/>
      <c r="F549" s="203">
        <f>C548</f>
        <v>600</v>
      </c>
      <c r="G549" s="203">
        <f>F549</f>
        <v>600</v>
      </c>
      <c r="H549" s="13"/>
      <c r="I549" s="16" t="s">
        <v>200</v>
      </c>
    </row>
    <row r="550" spans="1:9" s="6" customFormat="1" ht="24" customHeight="1" x14ac:dyDescent="0.3">
      <c r="A550" s="3272"/>
      <c r="B550" s="17"/>
      <c r="C550" s="3273"/>
      <c r="D550" s="3273"/>
      <c r="E550" s="9"/>
      <c r="F550" s="3278"/>
      <c r="G550" s="3276"/>
      <c r="H550" s="9"/>
      <c r="I550" s="17"/>
    </row>
    <row r="551" spans="1:9" s="6" customFormat="1" ht="23.45" customHeight="1" x14ac:dyDescent="0.3">
      <c r="A551" s="3266" t="s">
        <v>5242</v>
      </c>
      <c r="B551" s="15" t="s">
        <v>1640</v>
      </c>
      <c r="C551" s="3267">
        <v>58550</v>
      </c>
      <c r="D551" s="3268">
        <f>C551</f>
        <v>58550</v>
      </c>
      <c r="E551" s="12" t="s">
        <v>22</v>
      </c>
      <c r="F551" s="3168" t="s">
        <v>5243</v>
      </c>
      <c r="G551" s="3168" t="str">
        <f>F551</f>
        <v>หจก.เลยยางยนต์</v>
      </c>
      <c r="H551" s="12" t="s">
        <v>121</v>
      </c>
      <c r="I551" s="15" t="s">
        <v>5244</v>
      </c>
    </row>
    <row r="552" spans="1:9" s="6" customFormat="1" ht="23.45" customHeight="1" x14ac:dyDescent="0.3">
      <c r="A552" s="3269"/>
      <c r="B552" s="16"/>
      <c r="C552" s="3270"/>
      <c r="D552" s="3271"/>
      <c r="E552" s="13"/>
      <c r="F552" s="203">
        <f>C551</f>
        <v>58550</v>
      </c>
      <c r="G552" s="203">
        <f>F552</f>
        <v>58550</v>
      </c>
      <c r="H552" s="13"/>
      <c r="I552" s="16" t="s">
        <v>200</v>
      </c>
    </row>
    <row r="553" spans="1:9" s="6" customFormat="1" ht="24" customHeight="1" x14ac:dyDescent="0.3">
      <c r="A553" s="3272"/>
      <c r="B553" s="17"/>
      <c r="C553" s="3273"/>
      <c r="D553" s="3273"/>
      <c r="E553" s="9"/>
      <c r="F553" s="3278"/>
      <c r="G553" s="3276"/>
      <c r="H553" s="9"/>
      <c r="I553" s="17"/>
    </row>
    <row r="554" spans="1:9" s="6" customFormat="1" ht="23.45" customHeight="1" x14ac:dyDescent="0.3">
      <c r="A554" s="3266" t="s">
        <v>5245</v>
      </c>
      <c r="B554" s="15" t="s">
        <v>1658</v>
      </c>
      <c r="C554" s="3267">
        <v>45250</v>
      </c>
      <c r="D554" s="3268">
        <f>C554</f>
        <v>45250</v>
      </c>
      <c r="E554" s="12" t="s">
        <v>22</v>
      </c>
      <c r="F554" s="3168" t="s">
        <v>5246</v>
      </c>
      <c r="G554" s="3168" t="str">
        <f>F554</f>
        <v>หจก.เอ.พี.การไฟฟ้าเมืองเลย</v>
      </c>
      <c r="H554" s="12" t="s">
        <v>121</v>
      </c>
      <c r="I554" s="15" t="s">
        <v>5247</v>
      </c>
    </row>
    <row r="555" spans="1:9" s="6" customFormat="1" ht="23.45" customHeight="1" x14ac:dyDescent="0.3">
      <c r="A555" s="3269"/>
      <c r="B555" s="16"/>
      <c r="C555" s="3270"/>
      <c r="D555" s="3271"/>
      <c r="E555" s="13"/>
      <c r="F555" s="203">
        <f>C554</f>
        <v>45250</v>
      </c>
      <c r="G555" s="203">
        <f>F555</f>
        <v>45250</v>
      </c>
      <c r="H555" s="13"/>
      <c r="I555" s="16" t="s">
        <v>200</v>
      </c>
    </row>
    <row r="556" spans="1:9" s="6" customFormat="1" ht="23.45" customHeight="1" x14ac:dyDescent="0.3">
      <c r="A556" s="3272"/>
      <c r="B556" s="17"/>
      <c r="C556" s="3273"/>
      <c r="D556" s="3274"/>
      <c r="E556" s="9"/>
      <c r="F556" s="3275"/>
      <c r="G556" s="3276"/>
      <c r="H556" s="9"/>
      <c r="I556" s="17"/>
    </row>
    <row r="557" spans="1:9" s="6" customFormat="1" ht="23.45" customHeight="1" x14ac:dyDescent="0.3">
      <c r="A557" s="3266" t="s">
        <v>5248</v>
      </c>
      <c r="B557" s="15" t="s">
        <v>383</v>
      </c>
      <c r="C557" s="3267">
        <v>25800</v>
      </c>
      <c r="D557" s="3268">
        <f>C557</f>
        <v>25800</v>
      </c>
      <c r="E557" s="12" t="s">
        <v>22</v>
      </c>
      <c r="F557" s="3168" t="s">
        <v>5218</v>
      </c>
      <c r="G557" s="3168" t="str">
        <f>F557</f>
        <v>บริษัท เจริญชัยวัสดุกิจ จำกัด</v>
      </c>
      <c r="H557" s="12" t="s">
        <v>121</v>
      </c>
      <c r="I557" s="15" t="s">
        <v>5249</v>
      </c>
    </row>
    <row r="558" spans="1:9" s="6" customFormat="1" ht="23.45" customHeight="1" x14ac:dyDescent="0.3">
      <c r="A558" s="3269"/>
      <c r="B558" s="16"/>
      <c r="C558" s="3270"/>
      <c r="D558" s="3271"/>
      <c r="E558" s="13"/>
      <c r="F558" s="203">
        <f>C557</f>
        <v>25800</v>
      </c>
      <c r="G558" s="203">
        <f>F558</f>
        <v>25800</v>
      </c>
      <c r="H558" s="13"/>
      <c r="I558" s="16" t="s">
        <v>1382</v>
      </c>
    </row>
    <row r="559" spans="1:9" s="6" customFormat="1" ht="23.45" customHeight="1" x14ac:dyDescent="0.3">
      <c r="A559" s="3272"/>
      <c r="B559" s="17"/>
      <c r="C559" s="3273"/>
      <c r="D559" s="3274"/>
      <c r="E559" s="9"/>
      <c r="F559" s="3275"/>
      <c r="G559" s="3276"/>
      <c r="H559" s="9"/>
      <c r="I559" s="17"/>
    </row>
    <row r="560" spans="1:9" s="6" customFormat="1" ht="23.45" customHeight="1" x14ac:dyDescent="0.3">
      <c r="A560" s="3266" t="s">
        <v>5250</v>
      </c>
      <c r="B560" s="15" t="s">
        <v>1640</v>
      </c>
      <c r="C560" s="3267">
        <v>6340</v>
      </c>
      <c r="D560" s="3268">
        <f>C560</f>
        <v>6340</v>
      </c>
      <c r="E560" s="12" t="s">
        <v>22</v>
      </c>
      <c r="F560" s="3168" t="s">
        <v>5251</v>
      </c>
      <c r="G560" s="3168" t="str">
        <f>F560</f>
        <v>หจก.เมืองเลยอาณาจักรยนต์</v>
      </c>
      <c r="H560" s="12" t="s">
        <v>121</v>
      </c>
      <c r="I560" s="15" t="s">
        <v>5252</v>
      </c>
    </row>
    <row r="561" spans="1:9" s="6" customFormat="1" ht="23.45" customHeight="1" x14ac:dyDescent="0.3">
      <c r="A561" s="3269"/>
      <c r="B561" s="16"/>
      <c r="C561" s="3270"/>
      <c r="D561" s="3271"/>
      <c r="E561" s="13"/>
      <c r="F561" s="203">
        <f>C560</f>
        <v>6340</v>
      </c>
      <c r="G561" s="203">
        <f>F561</f>
        <v>6340</v>
      </c>
      <c r="H561" s="13"/>
      <c r="I561" s="16" t="s">
        <v>1382</v>
      </c>
    </row>
    <row r="562" spans="1:9" s="6" customFormat="1" ht="23.45" customHeight="1" x14ac:dyDescent="0.3">
      <c r="A562" s="3272"/>
      <c r="B562" s="17"/>
      <c r="C562" s="3273"/>
      <c r="D562" s="3274"/>
      <c r="E562" s="9"/>
      <c r="F562" s="3275"/>
      <c r="G562" s="3276"/>
      <c r="H562" s="9"/>
      <c r="I562" s="17"/>
    </row>
    <row r="563" spans="1:9" s="6" customFormat="1" ht="23.45" customHeight="1" x14ac:dyDescent="0.3">
      <c r="A563" s="3266" t="s">
        <v>5253</v>
      </c>
      <c r="B563" s="15" t="s">
        <v>1640</v>
      </c>
      <c r="C563" s="3267">
        <v>22700</v>
      </c>
      <c r="D563" s="3268">
        <f>C563</f>
        <v>22700</v>
      </c>
      <c r="E563" s="12" t="s">
        <v>22</v>
      </c>
      <c r="F563" s="3168" t="s">
        <v>5254</v>
      </c>
      <c r="G563" s="3168" t="str">
        <f>F563</f>
        <v>ส.รุ่งเรืองยนต์</v>
      </c>
      <c r="H563" s="12" t="s">
        <v>121</v>
      </c>
      <c r="I563" s="15" t="s">
        <v>5255</v>
      </c>
    </row>
    <row r="564" spans="1:9" s="6" customFormat="1" ht="23.45" customHeight="1" x14ac:dyDescent="0.3">
      <c r="A564" s="3269"/>
      <c r="B564" s="16"/>
      <c r="C564" s="3270"/>
      <c r="D564" s="3271"/>
      <c r="E564" s="13"/>
      <c r="F564" s="203">
        <f>C563</f>
        <v>22700</v>
      </c>
      <c r="G564" s="203">
        <f>F564</f>
        <v>22700</v>
      </c>
      <c r="H564" s="13"/>
      <c r="I564" s="16" t="s">
        <v>1382</v>
      </c>
    </row>
    <row r="565" spans="1:9" s="6" customFormat="1" ht="23.45" customHeight="1" x14ac:dyDescent="0.3">
      <c r="A565" s="3272"/>
      <c r="B565" s="17"/>
      <c r="C565" s="3273"/>
      <c r="D565" s="3274"/>
      <c r="E565" s="9"/>
      <c r="F565" s="3275"/>
      <c r="G565" s="3276"/>
      <c r="H565" s="9"/>
      <c r="I565" s="17"/>
    </row>
    <row r="566" spans="1:9" s="6" customFormat="1" ht="23.45" customHeight="1" x14ac:dyDescent="0.3">
      <c r="A566" s="3266" t="s">
        <v>5256</v>
      </c>
      <c r="B566" s="15" t="s">
        <v>5228</v>
      </c>
      <c r="C566" s="3267">
        <v>3256</v>
      </c>
      <c r="D566" s="3268">
        <f>C566</f>
        <v>3256</v>
      </c>
      <c r="E566" s="12" t="s">
        <v>22</v>
      </c>
      <c r="F566" s="3168" t="s">
        <v>5257</v>
      </c>
      <c r="G566" s="3168" t="str">
        <f>F566</f>
        <v>ร้านฮันนะ</v>
      </c>
      <c r="H566" s="12" t="s">
        <v>121</v>
      </c>
      <c r="I566" s="15" t="s">
        <v>5258</v>
      </c>
    </row>
    <row r="567" spans="1:9" s="6" customFormat="1" ht="23.45" customHeight="1" x14ac:dyDescent="0.3">
      <c r="A567" s="3269"/>
      <c r="B567" s="16"/>
      <c r="C567" s="3270"/>
      <c r="D567" s="3271"/>
      <c r="E567" s="13"/>
      <c r="F567" s="203">
        <f>C566</f>
        <v>3256</v>
      </c>
      <c r="G567" s="203">
        <f>F567</f>
        <v>3256</v>
      </c>
      <c r="H567" s="13"/>
      <c r="I567" s="16" t="s">
        <v>1323</v>
      </c>
    </row>
    <row r="568" spans="1:9" s="6" customFormat="1" ht="23.45" customHeight="1" x14ac:dyDescent="0.3">
      <c r="A568" s="3272"/>
      <c r="B568" s="17"/>
      <c r="C568" s="3273"/>
      <c r="D568" s="3274"/>
      <c r="E568" s="9"/>
      <c r="F568" s="3275"/>
      <c r="G568" s="3276"/>
      <c r="H568" s="9"/>
      <c r="I568" s="17"/>
    </row>
    <row r="569" spans="1:9" s="6" customFormat="1" ht="23.45" customHeight="1" x14ac:dyDescent="0.3">
      <c r="A569" s="3266" t="s">
        <v>5259</v>
      </c>
      <c r="B569" s="15" t="s">
        <v>383</v>
      </c>
      <c r="C569" s="3267">
        <v>60950</v>
      </c>
      <c r="D569" s="3268">
        <f>C569</f>
        <v>60950</v>
      </c>
      <c r="E569" s="12" t="s">
        <v>22</v>
      </c>
      <c r="F569" s="3168" t="s">
        <v>5260</v>
      </c>
      <c r="G569" s="3168" t="str">
        <f>F569</f>
        <v>บจก.สหชัยพัฒนกิจการช่างฯ</v>
      </c>
      <c r="H569" s="12" t="s">
        <v>121</v>
      </c>
      <c r="I569" s="15" t="s">
        <v>5261</v>
      </c>
    </row>
    <row r="570" spans="1:9" s="6" customFormat="1" ht="23.45" customHeight="1" x14ac:dyDescent="0.3">
      <c r="A570" s="3269"/>
      <c r="B570" s="16"/>
      <c r="C570" s="3270"/>
      <c r="D570" s="3271"/>
      <c r="E570" s="13"/>
      <c r="F570" s="203">
        <f>C569</f>
        <v>60950</v>
      </c>
      <c r="G570" s="203">
        <f>F570</f>
        <v>60950</v>
      </c>
      <c r="H570" s="13"/>
      <c r="I570" s="16" t="s">
        <v>1363</v>
      </c>
    </row>
    <row r="571" spans="1:9" s="6" customFormat="1" ht="23.45" customHeight="1" x14ac:dyDescent="0.3">
      <c r="A571" s="3272"/>
      <c r="B571" s="17"/>
      <c r="C571" s="3273"/>
      <c r="D571" s="3274"/>
      <c r="E571" s="9"/>
      <c r="F571" s="3275"/>
      <c r="G571" s="3276"/>
      <c r="H571" s="9"/>
      <c r="I571" s="17"/>
    </row>
    <row r="572" spans="1:9" s="6" customFormat="1" ht="23.45" customHeight="1" x14ac:dyDescent="0.3">
      <c r="A572" s="3266" t="s">
        <v>5262</v>
      </c>
      <c r="B572" s="15" t="s">
        <v>1065</v>
      </c>
      <c r="C572" s="3267">
        <v>16704</v>
      </c>
      <c r="D572" s="3268">
        <f>C572</f>
        <v>16704</v>
      </c>
      <c r="E572" s="12" t="s">
        <v>22</v>
      </c>
      <c r="F572" s="3168" t="s">
        <v>5263</v>
      </c>
      <c r="G572" s="3168" t="str">
        <f>F572</f>
        <v>บริษัท เลยปิโตเลียม จำกัด</v>
      </c>
      <c r="H572" s="12" t="s">
        <v>121</v>
      </c>
      <c r="I572" s="15" t="s">
        <v>5264</v>
      </c>
    </row>
    <row r="573" spans="1:9" s="6" customFormat="1" ht="23.45" customHeight="1" x14ac:dyDescent="0.3">
      <c r="A573" s="3269"/>
      <c r="B573" s="16"/>
      <c r="C573" s="3270"/>
      <c r="D573" s="3271"/>
      <c r="E573" s="13"/>
      <c r="F573" s="203">
        <f>C572</f>
        <v>16704</v>
      </c>
      <c r="G573" s="203">
        <f>F573</f>
        <v>16704</v>
      </c>
      <c r="H573" s="13"/>
      <c r="I573" s="16" t="s">
        <v>1363</v>
      </c>
    </row>
    <row r="574" spans="1:9" s="6" customFormat="1" ht="23.45" customHeight="1" x14ac:dyDescent="0.3">
      <c r="A574" s="3272"/>
      <c r="B574" s="17"/>
      <c r="C574" s="3273"/>
      <c r="D574" s="3274"/>
      <c r="E574" s="9"/>
      <c r="F574" s="3275"/>
      <c r="G574" s="3276"/>
      <c r="H574" s="9"/>
      <c r="I574" s="17"/>
    </row>
    <row r="575" spans="1:9" s="6" customFormat="1" ht="23.45" customHeight="1" x14ac:dyDescent="0.3">
      <c r="A575" s="3266" t="s">
        <v>5265</v>
      </c>
      <c r="B575" s="15" t="s">
        <v>383</v>
      </c>
      <c r="C575" s="3267">
        <v>58500</v>
      </c>
      <c r="D575" s="3268">
        <f>C575</f>
        <v>58500</v>
      </c>
      <c r="E575" s="12" t="s">
        <v>22</v>
      </c>
      <c r="F575" s="3168" t="s">
        <v>5266</v>
      </c>
      <c r="G575" s="3168" t="str">
        <f>F575</f>
        <v>หจก.ภูมิปกรณ์ ดีไซน์</v>
      </c>
      <c r="H575" s="12" t="s">
        <v>121</v>
      </c>
      <c r="I575" s="15" t="s">
        <v>5267</v>
      </c>
    </row>
    <row r="576" spans="1:9" s="6" customFormat="1" ht="23.45" customHeight="1" x14ac:dyDescent="0.3">
      <c r="A576" s="3269"/>
      <c r="B576" s="16"/>
      <c r="C576" s="3270"/>
      <c r="D576" s="3271"/>
      <c r="E576" s="13"/>
      <c r="F576" s="203">
        <f>C575</f>
        <v>58500</v>
      </c>
      <c r="G576" s="203">
        <f>F576</f>
        <v>58500</v>
      </c>
      <c r="H576" s="13"/>
      <c r="I576" s="16" t="s">
        <v>1363</v>
      </c>
    </row>
    <row r="577" spans="1:9" s="6" customFormat="1" ht="23.45" customHeight="1" x14ac:dyDescent="0.3">
      <c r="A577" s="3272"/>
      <c r="B577" s="17"/>
      <c r="C577" s="3273"/>
      <c r="D577" s="3274"/>
      <c r="E577" s="9"/>
      <c r="F577" s="3275"/>
      <c r="G577" s="3276"/>
      <c r="H577" s="9"/>
      <c r="I577" s="17"/>
    </row>
    <row r="578" spans="1:9" s="6" customFormat="1" ht="23.45" customHeight="1" x14ac:dyDescent="0.3">
      <c r="A578" s="3266" t="s">
        <v>5268</v>
      </c>
      <c r="B578" s="15" t="s">
        <v>5228</v>
      </c>
      <c r="C578" s="3267">
        <v>1050</v>
      </c>
      <c r="D578" s="3268">
        <f>C578</f>
        <v>1050</v>
      </c>
      <c r="E578" s="12" t="s">
        <v>22</v>
      </c>
      <c r="F578" s="3168" t="s">
        <v>5257</v>
      </c>
      <c r="G578" s="3168" t="str">
        <f>F578</f>
        <v>ร้านฮันนะ</v>
      </c>
      <c r="H578" s="12" t="s">
        <v>121</v>
      </c>
      <c r="I578" s="15" t="s">
        <v>5269</v>
      </c>
    </row>
    <row r="579" spans="1:9" s="6" customFormat="1" ht="23.45" customHeight="1" x14ac:dyDescent="0.3">
      <c r="A579" s="3269"/>
      <c r="B579" s="16"/>
      <c r="C579" s="3270"/>
      <c r="D579" s="3271"/>
      <c r="E579" s="13"/>
      <c r="F579" s="203">
        <f>C578</f>
        <v>1050</v>
      </c>
      <c r="G579" s="203">
        <f>F579</f>
        <v>1050</v>
      </c>
      <c r="H579" s="13"/>
      <c r="I579" s="16" t="s">
        <v>1451</v>
      </c>
    </row>
    <row r="580" spans="1:9" s="6" customFormat="1" ht="23.45" customHeight="1" x14ac:dyDescent="0.3">
      <c r="A580" s="3272"/>
      <c r="B580" s="17"/>
      <c r="C580" s="3273"/>
      <c r="D580" s="3274"/>
      <c r="E580" s="9"/>
      <c r="F580" s="3275"/>
      <c r="G580" s="3276"/>
      <c r="H580" s="9"/>
      <c r="I580" s="17"/>
    </row>
  </sheetData>
  <mergeCells count="35">
    <mergeCell ref="B339:B343"/>
    <mergeCell ref="B301:B305"/>
    <mergeCell ref="A295:I295"/>
    <mergeCell ref="A296:I296"/>
    <mergeCell ref="A297:I297"/>
    <mergeCell ref="B328:B333"/>
    <mergeCell ref="A253:H253"/>
    <mergeCell ref="A42:I42"/>
    <mergeCell ref="A43:I43"/>
    <mergeCell ref="A44:I44"/>
    <mergeCell ref="A185:H185"/>
    <mergeCell ref="A186:H186"/>
    <mergeCell ref="A187:H187"/>
    <mergeCell ref="A251:H251"/>
    <mergeCell ref="A252:H252"/>
    <mergeCell ref="H4:H5"/>
    <mergeCell ref="I4:I5"/>
    <mergeCell ref="A1:I1"/>
    <mergeCell ref="A2:I2"/>
    <mergeCell ref="A3:I3"/>
    <mergeCell ref="A4:A5"/>
    <mergeCell ref="B4:B5"/>
    <mergeCell ref="C4:C5"/>
    <mergeCell ref="D4:D5"/>
    <mergeCell ref="E4:E5"/>
    <mergeCell ref="F4:F5"/>
    <mergeCell ref="G4:G5"/>
    <mergeCell ref="A521:I521"/>
    <mergeCell ref="A522:I522"/>
    <mergeCell ref="A523:I523"/>
    <mergeCell ref="A524:A525"/>
    <mergeCell ref="B524:B526"/>
    <mergeCell ref="D524:D526"/>
    <mergeCell ref="E524:E526"/>
    <mergeCell ref="F524:F52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65"/>
  <sheetViews>
    <sheetView topLeftCell="A364" zoomScale="150" zoomScaleNormal="150" workbookViewId="0">
      <selection activeCell="A358" sqref="A358:XFD365"/>
    </sheetView>
  </sheetViews>
  <sheetFormatPr defaultRowHeight="12.75" x14ac:dyDescent="0.2"/>
  <cols>
    <col min="1" max="1" width="9.140625" customWidth="1"/>
    <col min="2" max="2" width="68.7109375" customWidth="1"/>
    <col min="3" max="3" width="17.42578125" customWidth="1"/>
    <col min="4" max="4" width="16.140625" customWidth="1"/>
    <col min="5" max="5" width="13.7109375" customWidth="1"/>
    <col min="6" max="6" width="33.28515625" customWidth="1"/>
    <col min="7" max="7" width="33.5703125" customWidth="1"/>
    <col min="8" max="8" width="33.7109375" customWidth="1"/>
    <col min="9" max="9" width="23.28515625" customWidth="1"/>
    <col min="10" max="10" width="17.5703125" customWidth="1"/>
    <col min="11" max="11" width="41.85546875" customWidth="1"/>
    <col min="12" max="12" width="16.85546875" customWidth="1"/>
  </cols>
  <sheetData>
    <row r="1" spans="1:11" s="877" customFormat="1" ht="26.25" customHeight="1" x14ac:dyDescent="0.2">
      <c r="A1" s="3710" t="s">
        <v>722</v>
      </c>
      <c r="B1" s="3710"/>
      <c r="C1" s="3710"/>
      <c r="D1" s="3710"/>
      <c r="E1" s="3710"/>
      <c r="F1" s="3710"/>
      <c r="G1" s="3710"/>
      <c r="H1" s="3710"/>
      <c r="I1" s="3710"/>
      <c r="J1" s="3710"/>
      <c r="K1" s="3710"/>
    </row>
    <row r="2" spans="1:11" s="877" customFormat="1" ht="24.75" customHeight="1" x14ac:dyDescent="0.2">
      <c r="A2" s="3710" t="s">
        <v>3669</v>
      </c>
      <c r="B2" s="3710"/>
      <c r="C2" s="3710"/>
      <c r="D2" s="3710"/>
      <c r="E2" s="3710"/>
      <c r="F2" s="3710"/>
      <c r="G2" s="3710"/>
      <c r="H2" s="3710"/>
      <c r="I2" s="3710"/>
      <c r="J2" s="3710"/>
      <c r="K2" s="3710"/>
    </row>
    <row r="3" spans="1:11" s="877" customFormat="1" ht="24.75" customHeight="1" x14ac:dyDescent="0.2">
      <c r="A3" s="3711" t="s">
        <v>3670</v>
      </c>
      <c r="B3" s="3711"/>
      <c r="C3" s="3711"/>
      <c r="D3" s="3711"/>
      <c r="E3" s="3711"/>
      <c r="F3" s="3711"/>
      <c r="G3" s="3711"/>
      <c r="H3" s="3711"/>
      <c r="I3" s="3711"/>
      <c r="J3" s="3711"/>
      <c r="K3" s="3711"/>
    </row>
    <row r="4" spans="1:11" s="879" customFormat="1" ht="24" customHeight="1" x14ac:dyDescent="0.2">
      <c r="A4" s="3708" t="s">
        <v>0</v>
      </c>
      <c r="B4" s="3708" t="s">
        <v>1061</v>
      </c>
      <c r="C4" s="3713" t="s">
        <v>13</v>
      </c>
      <c r="D4" s="3715" t="s">
        <v>14</v>
      </c>
      <c r="E4" s="3713" t="s">
        <v>15</v>
      </c>
      <c r="F4" s="3717" t="s">
        <v>16</v>
      </c>
      <c r="G4" s="3718"/>
      <c r="H4" s="3721" t="s">
        <v>17</v>
      </c>
      <c r="I4" s="3722"/>
      <c r="J4" s="3708" t="s">
        <v>3671</v>
      </c>
      <c r="K4" s="3708" t="s">
        <v>19</v>
      </c>
    </row>
    <row r="5" spans="1:11" s="879" customFormat="1" ht="30.75" customHeight="1" x14ac:dyDescent="0.2">
      <c r="A5" s="3709"/>
      <c r="B5" s="3712"/>
      <c r="C5" s="3714"/>
      <c r="D5" s="3716"/>
      <c r="E5" s="3714"/>
      <c r="F5" s="3719"/>
      <c r="G5" s="3720"/>
      <c r="H5" s="3723"/>
      <c r="I5" s="3724"/>
      <c r="J5" s="3709"/>
      <c r="K5" s="3709"/>
    </row>
    <row r="6" spans="1:11" s="879" customFormat="1" ht="21" customHeight="1" x14ac:dyDescent="0.2">
      <c r="A6" s="2063">
        <v>1</v>
      </c>
      <c r="B6" s="2064" t="s">
        <v>3672</v>
      </c>
      <c r="C6" s="2065">
        <v>5300</v>
      </c>
      <c r="D6" s="2065">
        <f>C6</f>
        <v>5300</v>
      </c>
      <c r="E6" s="2066" t="s">
        <v>161</v>
      </c>
      <c r="F6" s="2067" t="s">
        <v>3673</v>
      </c>
      <c r="G6" s="2068">
        <f>D6</f>
        <v>5300</v>
      </c>
      <c r="H6" s="2069" t="str">
        <f>F6</f>
        <v>หจก.อุบลไอเฟค</v>
      </c>
      <c r="I6" s="2070">
        <f>G6</f>
        <v>5300</v>
      </c>
      <c r="J6" s="2071" t="s">
        <v>3674</v>
      </c>
      <c r="K6" s="2071" t="s">
        <v>3675</v>
      </c>
    </row>
    <row r="7" spans="1:11" s="879" customFormat="1" ht="21" customHeight="1" x14ac:dyDescent="0.2">
      <c r="A7" s="2072"/>
      <c r="B7" s="2073" t="s">
        <v>373</v>
      </c>
      <c r="C7" s="2074"/>
      <c r="D7" s="2075"/>
      <c r="E7" s="2076"/>
      <c r="F7" s="2077"/>
      <c r="G7" s="2078"/>
      <c r="H7" s="2079"/>
      <c r="I7" s="2080"/>
      <c r="J7" s="2081" t="s">
        <v>22</v>
      </c>
      <c r="K7" s="2082" t="s">
        <v>3676</v>
      </c>
    </row>
    <row r="8" spans="1:11" s="879" customFormat="1" ht="21" customHeight="1" x14ac:dyDescent="0.3">
      <c r="A8" s="2063">
        <v>2</v>
      </c>
      <c r="B8" s="2083" t="s">
        <v>672</v>
      </c>
      <c r="C8" s="2084">
        <v>9750</v>
      </c>
      <c r="D8" s="2065">
        <f>C8</f>
        <v>9750</v>
      </c>
      <c r="E8" s="2085" t="s">
        <v>161</v>
      </c>
      <c r="F8" s="2067" t="s">
        <v>3677</v>
      </c>
      <c r="G8" s="2086">
        <f>+C8</f>
        <v>9750</v>
      </c>
      <c r="H8" s="2069" t="str">
        <f>F8</f>
        <v>ร้านเซอร์วิสคอมพิวเตอร์แอนด์</v>
      </c>
      <c r="I8" s="2087">
        <f>+C8</f>
        <v>9750</v>
      </c>
      <c r="J8" s="2071" t="s">
        <v>3674</v>
      </c>
      <c r="K8" s="2071" t="s">
        <v>3678</v>
      </c>
    </row>
    <row r="9" spans="1:11" s="879" customFormat="1" ht="21" customHeight="1" x14ac:dyDescent="0.3">
      <c r="A9" s="2072"/>
      <c r="B9" s="2073" t="s">
        <v>3679</v>
      </c>
      <c r="C9" s="2088"/>
      <c r="D9" s="2075"/>
      <c r="E9" s="2089"/>
      <c r="F9" s="2077" t="s">
        <v>3680</v>
      </c>
      <c r="G9" s="2090"/>
      <c r="H9" s="2079" t="str">
        <f>+F9</f>
        <v>อิเล็คทริคส์</v>
      </c>
      <c r="I9" s="2091"/>
      <c r="J9" s="2081" t="s">
        <v>22</v>
      </c>
      <c r="K9" s="2082" t="s">
        <v>3681</v>
      </c>
    </row>
    <row r="10" spans="1:11" s="879" customFormat="1" ht="21" customHeight="1" x14ac:dyDescent="0.3">
      <c r="A10" s="2072"/>
      <c r="B10" s="2073" t="s">
        <v>3682</v>
      </c>
      <c r="C10" s="2088"/>
      <c r="D10" s="2075"/>
      <c r="E10" s="2089"/>
      <c r="F10" s="2077"/>
      <c r="G10" s="2090"/>
      <c r="H10" s="2079"/>
      <c r="I10" s="2091"/>
      <c r="J10" s="2081"/>
      <c r="K10" s="2082"/>
    </row>
    <row r="11" spans="1:11" s="879" customFormat="1" ht="21" customHeight="1" x14ac:dyDescent="0.2">
      <c r="A11" s="2063">
        <v>3</v>
      </c>
      <c r="B11" s="2064" t="s">
        <v>3683</v>
      </c>
      <c r="C11" s="2065">
        <v>13000</v>
      </c>
      <c r="D11" s="2065">
        <f>C11</f>
        <v>13000</v>
      </c>
      <c r="E11" s="2066" t="s">
        <v>161</v>
      </c>
      <c r="F11" s="2067" t="s">
        <v>3684</v>
      </c>
      <c r="G11" s="2068">
        <f>D11</f>
        <v>13000</v>
      </c>
      <c r="H11" s="2069" t="str">
        <f>F11</f>
        <v>หจก.ล้ำฟ้าโอเอแอนด์สเตชั่นเนอรี่</v>
      </c>
      <c r="I11" s="2070">
        <f>G11</f>
        <v>13000</v>
      </c>
      <c r="J11" s="2071" t="s">
        <v>3674</v>
      </c>
      <c r="K11" s="2071" t="s">
        <v>3685</v>
      </c>
    </row>
    <row r="12" spans="1:11" s="879" customFormat="1" ht="21" customHeight="1" x14ac:dyDescent="0.2">
      <c r="A12" s="2072"/>
      <c r="B12" s="2073"/>
      <c r="C12" s="2074"/>
      <c r="D12" s="2075"/>
      <c r="E12" s="2076"/>
      <c r="F12" s="2077"/>
      <c r="G12" s="2078"/>
      <c r="H12" s="2079"/>
      <c r="I12" s="2080"/>
      <c r="J12" s="2081" t="s">
        <v>22</v>
      </c>
      <c r="K12" s="2082" t="s">
        <v>3686</v>
      </c>
    </row>
    <row r="13" spans="1:11" s="879" customFormat="1" ht="21" customHeight="1" x14ac:dyDescent="0.2">
      <c r="A13" s="2063">
        <v>4</v>
      </c>
      <c r="B13" s="2064" t="s">
        <v>3687</v>
      </c>
      <c r="C13" s="2065">
        <v>2650</v>
      </c>
      <c r="D13" s="2065">
        <f>C13</f>
        <v>2650</v>
      </c>
      <c r="E13" s="2066" t="s">
        <v>161</v>
      </c>
      <c r="F13" s="2067" t="s">
        <v>3677</v>
      </c>
      <c r="G13" s="2068">
        <f>D13</f>
        <v>2650</v>
      </c>
      <c r="H13" s="2069" t="str">
        <f>F13</f>
        <v>ร้านเซอร์วิสคอมพิวเตอร์แอนด์</v>
      </c>
      <c r="I13" s="2070">
        <f>G13</f>
        <v>2650</v>
      </c>
      <c r="J13" s="2071" t="s">
        <v>3674</v>
      </c>
      <c r="K13" s="2071" t="s">
        <v>3688</v>
      </c>
    </row>
    <row r="14" spans="1:11" s="879" customFormat="1" ht="21" customHeight="1" x14ac:dyDescent="0.2">
      <c r="A14" s="2092"/>
      <c r="B14" s="2093" t="s">
        <v>3689</v>
      </c>
      <c r="C14" s="2094"/>
      <c r="D14" s="2095"/>
      <c r="E14" s="2096"/>
      <c r="F14" s="2097" t="s">
        <v>3680</v>
      </c>
      <c r="G14" s="2098"/>
      <c r="H14" s="2099" t="str">
        <f>+F14</f>
        <v>อิเล็คทริคส์</v>
      </c>
      <c r="I14" s="2100"/>
      <c r="J14" s="2101" t="s">
        <v>22</v>
      </c>
      <c r="K14" s="2102" t="s">
        <v>3690</v>
      </c>
    </row>
    <row r="15" spans="1:11" s="879" customFormat="1" ht="21" customHeight="1" x14ac:dyDescent="0.2">
      <c r="A15" s="2063">
        <v>5</v>
      </c>
      <c r="B15" s="2064" t="s">
        <v>3691</v>
      </c>
      <c r="C15" s="2065">
        <v>383500</v>
      </c>
      <c r="D15" s="2065">
        <f>C15</f>
        <v>383500</v>
      </c>
      <c r="E15" s="2066" t="s">
        <v>161</v>
      </c>
      <c r="F15" s="2067" t="s">
        <v>3692</v>
      </c>
      <c r="G15" s="2068">
        <f>D15</f>
        <v>383500</v>
      </c>
      <c r="H15" s="2069" t="str">
        <f>F15</f>
        <v>บจก.อุบลอาร์ตไลน์</v>
      </c>
      <c r="I15" s="2070">
        <f>G15</f>
        <v>383500</v>
      </c>
      <c r="J15" s="2071" t="s">
        <v>3674</v>
      </c>
      <c r="K15" s="2071" t="s">
        <v>3693</v>
      </c>
    </row>
    <row r="16" spans="1:11" s="879" customFormat="1" ht="21" customHeight="1" x14ac:dyDescent="0.2">
      <c r="A16" s="2072"/>
      <c r="B16" s="2073" t="s">
        <v>3694</v>
      </c>
      <c r="C16" s="2088"/>
      <c r="D16" s="2075"/>
      <c r="E16" s="2103"/>
      <c r="F16" s="2077"/>
      <c r="G16" s="2104"/>
      <c r="H16" s="2079"/>
      <c r="I16" s="2105"/>
      <c r="J16" s="2081" t="s">
        <v>22</v>
      </c>
      <c r="K16" s="2082" t="s">
        <v>3695</v>
      </c>
    </row>
    <row r="17" spans="1:11" s="879" customFormat="1" ht="21" customHeight="1" x14ac:dyDescent="0.2">
      <c r="A17" s="2072"/>
      <c r="B17" s="2073" t="s">
        <v>3696</v>
      </c>
      <c r="C17" s="2088"/>
      <c r="D17" s="2075"/>
      <c r="E17" s="2103"/>
      <c r="F17" s="2077"/>
      <c r="G17" s="2104"/>
      <c r="H17" s="2079"/>
      <c r="I17" s="2105"/>
      <c r="J17" s="2081"/>
      <c r="K17" s="2082"/>
    </row>
    <row r="18" spans="1:11" s="879" customFormat="1" ht="21" customHeight="1" x14ac:dyDescent="0.2">
      <c r="A18" s="2072"/>
      <c r="B18" s="2073" t="s">
        <v>3697</v>
      </c>
      <c r="C18" s="2088"/>
      <c r="D18" s="2075"/>
      <c r="E18" s="2103"/>
      <c r="F18" s="2077"/>
      <c r="G18" s="2104"/>
      <c r="H18" s="2079"/>
      <c r="I18" s="2105"/>
      <c r="J18" s="2081"/>
      <c r="K18" s="2082"/>
    </row>
    <row r="19" spans="1:11" s="879" customFormat="1" ht="21" customHeight="1" x14ac:dyDescent="0.2">
      <c r="A19" s="2092"/>
      <c r="B19" s="2093" t="s">
        <v>3698</v>
      </c>
      <c r="C19" s="2094"/>
      <c r="D19" s="2095"/>
      <c r="E19" s="2096"/>
      <c r="F19" s="2097"/>
      <c r="G19" s="2098"/>
      <c r="H19" s="2099"/>
      <c r="I19" s="2100"/>
      <c r="J19" s="2101"/>
      <c r="K19" s="2102"/>
    </row>
    <row r="20" spans="1:11" s="879" customFormat="1" ht="21" customHeight="1" x14ac:dyDescent="0.2">
      <c r="A20" s="2072">
        <v>6</v>
      </c>
      <c r="B20" s="2073" t="s">
        <v>3699</v>
      </c>
      <c r="C20" s="2074">
        <v>1920</v>
      </c>
      <c r="D20" s="2075">
        <f>+C20</f>
        <v>1920</v>
      </c>
      <c r="E20" s="2076" t="s">
        <v>161</v>
      </c>
      <c r="F20" s="2077" t="s">
        <v>3700</v>
      </c>
      <c r="G20" s="2078">
        <f>+C20</f>
        <v>1920</v>
      </c>
      <c r="H20" s="2079" t="str">
        <f>+F20</f>
        <v>หจก.วีแคนเซอรวิสเอ็กซ์เพรส์</v>
      </c>
      <c r="I20" s="2080">
        <f>+C20</f>
        <v>1920</v>
      </c>
      <c r="J20" s="2081" t="s">
        <v>3674</v>
      </c>
      <c r="K20" s="2082" t="s">
        <v>3701</v>
      </c>
    </row>
    <row r="21" spans="1:11" s="879" customFormat="1" ht="21" customHeight="1" x14ac:dyDescent="0.2">
      <c r="A21" s="2072"/>
      <c r="B21" s="2073"/>
      <c r="C21" s="2074"/>
      <c r="D21" s="2075"/>
      <c r="E21" s="2076"/>
      <c r="F21" s="2077"/>
      <c r="G21" s="2078"/>
      <c r="H21" s="2079"/>
      <c r="I21" s="2080"/>
      <c r="J21" s="2081" t="s">
        <v>22</v>
      </c>
      <c r="K21" s="2082" t="s">
        <v>3702</v>
      </c>
    </row>
    <row r="22" spans="1:11" s="879" customFormat="1" ht="21" customHeight="1" x14ac:dyDescent="0.2">
      <c r="A22" s="2063">
        <v>7</v>
      </c>
      <c r="B22" s="2083" t="s">
        <v>3703</v>
      </c>
      <c r="C22" s="2084">
        <v>1480</v>
      </c>
      <c r="D22" s="2065">
        <f>+C22</f>
        <v>1480</v>
      </c>
      <c r="E22" s="2106" t="s">
        <v>161</v>
      </c>
      <c r="F22" s="2067" t="s">
        <v>3700</v>
      </c>
      <c r="G22" s="2107">
        <f>+C22</f>
        <v>1480</v>
      </c>
      <c r="H22" s="2069" t="str">
        <f>+F22</f>
        <v>หจก.วีแคนเซอรวิสเอ็กซ์เพรส์</v>
      </c>
      <c r="I22" s="2108">
        <f>+C22</f>
        <v>1480</v>
      </c>
      <c r="J22" s="2071" t="s">
        <v>3674</v>
      </c>
      <c r="K22" s="2109" t="s">
        <v>3704</v>
      </c>
    </row>
    <row r="23" spans="1:11" s="879" customFormat="1" ht="21" customHeight="1" x14ac:dyDescent="0.2">
      <c r="A23" s="2072"/>
      <c r="B23" s="2073" t="s">
        <v>3705</v>
      </c>
      <c r="C23" s="2088"/>
      <c r="D23" s="2075"/>
      <c r="E23" s="2103"/>
      <c r="F23" s="2077"/>
      <c r="G23" s="2104"/>
      <c r="H23" s="2079"/>
      <c r="I23" s="2105"/>
      <c r="J23" s="2081" t="s">
        <v>22</v>
      </c>
      <c r="K23" s="2082" t="s">
        <v>3686</v>
      </c>
    </row>
    <row r="24" spans="1:11" s="879" customFormat="1" ht="21" customHeight="1" x14ac:dyDescent="0.2">
      <c r="A24" s="2072"/>
      <c r="B24" s="2073" t="s">
        <v>1342</v>
      </c>
      <c r="C24" s="2088"/>
      <c r="D24" s="2075"/>
      <c r="E24" s="2103"/>
      <c r="F24" s="2077"/>
      <c r="G24" s="2104"/>
      <c r="H24" s="2079"/>
      <c r="I24" s="2105"/>
      <c r="J24" s="2081"/>
      <c r="K24" s="2082"/>
    </row>
    <row r="25" spans="1:11" s="879" customFormat="1" ht="21" customHeight="1" x14ac:dyDescent="0.2">
      <c r="A25" s="2072"/>
      <c r="B25" s="2073" t="s">
        <v>3706</v>
      </c>
      <c r="C25" s="2088"/>
      <c r="D25" s="2075"/>
      <c r="E25" s="2103"/>
      <c r="F25" s="2077"/>
      <c r="G25" s="2104"/>
      <c r="H25" s="2079"/>
      <c r="I25" s="2105"/>
      <c r="J25" s="2081"/>
      <c r="K25" s="2082"/>
    </row>
    <row r="26" spans="1:11" s="879" customFormat="1" ht="21" customHeight="1" x14ac:dyDescent="0.2">
      <c r="A26" s="2072"/>
      <c r="B26" s="2073" t="s">
        <v>3707</v>
      </c>
      <c r="C26" s="2088"/>
      <c r="D26" s="2075"/>
      <c r="E26" s="2103"/>
      <c r="F26" s="2077"/>
      <c r="G26" s="2104"/>
      <c r="H26" s="2079"/>
      <c r="I26" s="2105"/>
      <c r="J26" s="2081"/>
      <c r="K26" s="2082"/>
    </row>
    <row r="27" spans="1:11" s="879" customFormat="1" ht="21" customHeight="1" x14ac:dyDescent="0.2">
      <c r="A27" s="2092"/>
      <c r="B27" s="2093" t="s">
        <v>3708</v>
      </c>
      <c r="C27" s="2094"/>
      <c r="D27" s="2095"/>
      <c r="E27" s="2096"/>
      <c r="F27" s="2097"/>
      <c r="G27" s="2098"/>
      <c r="H27" s="2099"/>
      <c r="I27" s="2100"/>
      <c r="J27" s="2101"/>
      <c r="K27" s="2102"/>
    </row>
    <row r="28" spans="1:11" s="879" customFormat="1" ht="21" customHeight="1" x14ac:dyDescent="0.2">
      <c r="A28" s="2063">
        <v>8</v>
      </c>
      <c r="B28" s="2083" t="s">
        <v>3709</v>
      </c>
      <c r="C28" s="2084">
        <v>1900</v>
      </c>
      <c r="D28" s="2065">
        <f>+C28</f>
        <v>1900</v>
      </c>
      <c r="E28" s="2106" t="s">
        <v>161</v>
      </c>
      <c r="F28" s="2067" t="s">
        <v>3710</v>
      </c>
      <c r="G28" s="2107">
        <f>+C28</f>
        <v>1900</v>
      </c>
      <c r="H28" s="2069" t="str">
        <f>+F28</f>
        <v>ร้านวัฒนาแอร์</v>
      </c>
      <c r="I28" s="2108">
        <f>+C28</f>
        <v>1900</v>
      </c>
      <c r="J28" s="2071" t="s">
        <v>3674</v>
      </c>
      <c r="K28" s="2109" t="s">
        <v>3711</v>
      </c>
    </row>
    <row r="29" spans="1:11" s="879" customFormat="1" ht="21" customHeight="1" x14ac:dyDescent="0.2">
      <c r="A29" s="2092"/>
      <c r="B29" s="2093"/>
      <c r="C29" s="2094"/>
      <c r="D29" s="2095"/>
      <c r="E29" s="2096"/>
      <c r="F29" s="2097"/>
      <c r="G29" s="2098"/>
      <c r="H29" s="2099"/>
      <c r="I29" s="2100"/>
      <c r="J29" s="2101" t="s">
        <v>22</v>
      </c>
      <c r="K29" s="2102" t="s">
        <v>3686</v>
      </c>
    </row>
    <row r="30" spans="1:11" s="879" customFormat="1" ht="21" customHeight="1" x14ac:dyDescent="0.2">
      <c r="A30" s="2063">
        <v>9</v>
      </c>
      <c r="B30" s="2064" t="s">
        <v>3712</v>
      </c>
      <c r="C30" s="2065">
        <v>7000</v>
      </c>
      <c r="D30" s="2065">
        <f>C30</f>
        <v>7000</v>
      </c>
      <c r="E30" s="2066" t="s">
        <v>161</v>
      </c>
      <c r="F30" s="2067" t="s">
        <v>3677</v>
      </c>
      <c r="G30" s="2068">
        <f>D30</f>
        <v>7000</v>
      </c>
      <c r="H30" s="2069" t="str">
        <f>F30</f>
        <v>ร้านเซอร์วิสคอมพิวเตอร์แอนด์</v>
      </c>
      <c r="I30" s="2070">
        <f>G30</f>
        <v>7000</v>
      </c>
      <c r="J30" s="2071" t="s">
        <v>3674</v>
      </c>
      <c r="K30" s="2071" t="s">
        <v>3713</v>
      </c>
    </row>
    <row r="31" spans="1:11" s="879" customFormat="1" ht="21" customHeight="1" x14ac:dyDescent="0.2">
      <c r="A31" s="2092"/>
      <c r="B31" s="2093"/>
      <c r="C31" s="2094"/>
      <c r="D31" s="2095"/>
      <c r="E31" s="2096"/>
      <c r="F31" s="2097" t="s">
        <v>3680</v>
      </c>
      <c r="G31" s="2098"/>
      <c r="H31" s="2099" t="str">
        <f>+F31</f>
        <v>อิเล็คทริคส์</v>
      </c>
      <c r="I31" s="2100"/>
      <c r="J31" s="2101" t="s">
        <v>22</v>
      </c>
      <c r="K31" s="2102" t="s">
        <v>3714</v>
      </c>
    </row>
    <row r="33" spans="1:11" s="8" customFormat="1" ht="23.25" x14ac:dyDescent="0.35">
      <c r="A33" s="3396" t="s">
        <v>3716</v>
      </c>
      <c r="B33" s="3396"/>
      <c r="C33" s="3396"/>
      <c r="D33" s="3396"/>
      <c r="E33" s="3396"/>
      <c r="F33" s="3396"/>
      <c r="G33" s="3396"/>
      <c r="H33" s="3396"/>
      <c r="I33" s="3396"/>
      <c r="J33" s="3396"/>
      <c r="K33" s="3396"/>
    </row>
    <row r="34" spans="1:11" s="8" customFormat="1" ht="23.25" x14ac:dyDescent="0.35">
      <c r="A34" s="3704" t="s">
        <v>3717</v>
      </c>
      <c r="B34" s="3704"/>
      <c r="C34" s="3704"/>
      <c r="D34" s="3704"/>
      <c r="E34" s="3704"/>
      <c r="F34" s="3704"/>
      <c r="G34" s="3704"/>
      <c r="H34" s="3704"/>
      <c r="I34" s="3704"/>
      <c r="J34" s="3704"/>
      <c r="K34" s="3704"/>
    </row>
    <row r="35" spans="1:11" s="8" customFormat="1" ht="23.25" x14ac:dyDescent="0.3">
      <c r="A35" s="3494" t="s">
        <v>3718</v>
      </c>
      <c r="B35" s="3494"/>
      <c r="C35" s="3494"/>
      <c r="D35" s="3494"/>
      <c r="E35" s="3494"/>
      <c r="F35" s="3494"/>
      <c r="G35" s="3494"/>
      <c r="H35" s="3494"/>
      <c r="I35" s="3494"/>
      <c r="J35" s="3494"/>
      <c r="K35" s="3494"/>
    </row>
    <row r="36" spans="1:11" s="2115" customFormat="1" ht="40.5" x14ac:dyDescent="0.2">
      <c r="A36" s="2113" t="s">
        <v>0</v>
      </c>
      <c r="B36" s="2113" t="s">
        <v>12</v>
      </c>
      <c r="C36" s="2114" t="s">
        <v>13</v>
      </c>
      <c r="D36" s="2114" t="s">
        <v>14</v>
      </c>
      <c r="E36" s="2113" t="s">
        <v>15</v>
      </c>
      <c r="F36" s="3705" t="s">
        <v>16</v>
      </c>
      <c r="G36" s="3706"/>
      <c r="H36" s="3705" t="s">
        <v>3719</v>
      </c>
      <c r="I36" s="3706"/>
      <c r="J36" s="2113" t="s">
        <v>3720</v>
      </c>
      <c r="K36" s="2113" t="s">
        <v>3721</v>
      </c>
    </row>
    <row r="37" spans="1:11" s="8" customFormat="1" ht="22.5" x14ac:dyDescent="0.3">
      <c r="A37" s="2116">
        <v>1</v>
      </c>
      <c r="B37" s="2117" t="s">
        <v>3722</v>
      </c>
      <c r="C37" s="2118">
        <v>18000</v>
      </c>
      <c r="D37" s="2118">
        <f>C37</f>
        <v>18000</v>
      </c>
      <c r="E37" s="2119" t="s">
        <v>22</v>
      </c>
      <c r="F37" s="2120" t="s">
        <v>3723</v>
      </c>
      <c r="G37" s="2121">
        <f>C37</f>
        <v>18000</v>
      </c>
      <c r="H37" s="2120" t="s">
        <v>3723</v>
      </c>
      <c r="I37" s="2122">
        <f>C37</f>
        <v>18000</v>
      </c>
      <c r="J37" s="2123" t="s">
        <v>3674</v>
      </c>
      <c r="K37" s="2124" t="s">
        <v>3724</v>
      </c>
    </row>
    <row r="38" spans="1:11" s="8" customFormat="1" ht="22.5" x14ac:dyDescent="0.3">
      <c r="A38" s="2125"/>
      <c r="B38" s="2126" t="s">
        <v>3725</v>
      </c>
      <c r="C38" s="2127"/>
      <c r="D38" s="2127"/>
      <c r="E38" s="2128"/>
      <c r="F38" s="2129" t="s">
        <v>3726</v>
      </c>
      <c r="G38" s="2130"/>
      <c r="H38" s="2131" t="s">
        <v>3726</v>
      </c>
      <c r="I38" s="2130"/>
      <c r="J38" s="2132" t="s">
        <v>22</v>
      </c>
      <c r="K38" s="2133" t="s">
        <v>3727</v>
      </c>
    </row>
    <row r="39" spans="1:11" s="8" customFormat="1" ht="22.5" x14ac:dyDescent="0.3">
      <c r="A39" s="2125"/>
      <c r="B39" s="2126"/>
      <c r="C39" s="2127"/>
      <c r="D39" s="2127"/>
      <c r="E39" s="2128"/>
      <c r="F39" s="2129"/>
      <c r="G39" s="2130"/>
      <c r="H39" s="2131"/>
      <c r="I39" s="2130"/>
      <c r="J39" s="2132"/>
      <c r="K39" s="2133"/>
    </row>
    <row r="40" spans="1:11" s="8" customFormat="1" ht="22.5" x14ac:dyDescent="0.3">
      <c r="A40" s="2116">
        <v>2</v>
      </c>
      <c r="B40" s="2117" t="s">
        <v>3728</v>
      </c>
      <c r="C40" s="2118">
        <v>59122</v>
      </c>
      <c r="D40" s="2118">
        <f>C40</f>
        <v>59122</v>
      </c>
      <c r="E40" s="2119" t="s">
        <v>22</v>
      </c>
      <c r="F40" s="2134" t="s">
        <v>3729</v>
      </c>
      <c r="G40" s="2122">
        <f>C40</f>
        <v>59122</v>
      </c>
      <c r="H40" s="2134" t="str">
        <f>F40</f>
        <v>หจก.เอ็นที.เซฟตี้โรด</v>
      </c>
      <c r="I40" s="2122">
        <f>G40</f>
        <v>59122</v>
      </c>
      <c r="J40" s="2123" t="s">
        <v>3674</v>
      </c>
      <c r="K40" s="2124" t="s">
        <v>3730</v>
      </c>
    </row>
    <row r="41" spans="1:11" s="8" customFormat="1" ht="22.5" x14ac:dyDescent="0.3">
      <c r="A41" s="2125"/>
      <c r="B41" s="2126"/>
      <c r="C41" s="2127"/>
      <c r="D41" s="2127"/>
      <c r="E41" s="2128"/>
      <c r="F41" s="2129"/>
      <c r="G41" s="2130"/>
      <c r="H41" s="2131"/>
      <c r="I41" s="2130"/>
      <c r="J41" s="2132" t="s">
        <v>22</v>
      </c>
      <c r="K41" s="2133" t="s">
        <v>3731</v>
      </c>
    </row>
    <row r="42" spans="1:11" s="8" customFormat="1" ht="22.5" x14ac:dyDescent="0.3">
      <c r="A42" s="2135"/>
      <c r="B42" s="2136"/>
      <c r="C42" s="2137"/>
      <c r="D42" s="2137"/>
      <c r="E42" s="2138"/>
      <c r="F42" s="2139"/>
      <c r="G42" s="2140"/>
      <c r="H42" s="2141"/>
      <c r="I42" s="2140"/>
      <c r="J42" s="2142"/>
      <c r="K42" s="2143"/>
    </row>
    <row r="43" spans="1:11" s="8" customFormat="1" ht="22.5" x14ac:dyDescent="0.3">
      <c r="A43" s="2125">
        <v>3</v>
      </c>
      <c r="B43" s="2117" t="s">
        <v>3732</v>
      </c>
      <c r="C43" s="2127">
        <v>85000</v>
      </c>
      <c r="D43" s="2127">
        <f>C43</f>
        <v>85000</v>
      </c>
      <c r="E43" s="2119" t="s">
        <v>22</v>
      </c>
      <c r="F43" s="2134" t="s">
        <v>3729</v>
      </c>
      <c r="G43" s="2130">
        <f>D43</f>
        <v>85000</v>
      </c>
      <c r="H43" s="2129" t="str">
        <f>F43</f>
        <v>หจก.เอ็นที.เซฟตี้โรด</v>
      </c>
      <c r="I43" s="2130">
        <f>G43</f>
        <v>85000</v>
      </c>
      <c r="J43" s="2123" t="s">
        <v>3674</v>
      </c>
      <c r="K43" s="2124" t="s">
        <v>3733</v>
      </c>
    </row>
    <row r="44" spans="1:11" s="8" customFormat="1" ht="22.5" x14ac:dyDescent="0.3">
      <c r="A44" s="2125"/>
      <c r="B44" s="2126"/>
      <c r="C44" s="2127"/>
      <c r="D44" s="2127"/>
      <c r="E44" s="2128"/>
      <c r="F44" s="2129" t="s">
        <v>361</v>
      </c>
      <c r="G44" s="2130"/>
      <c r="H44" s="2129"/>
      <c r="I44" s="2130"/>
      <c r="J44" s="2132" t="s">
        <v>22</v>
      </c>
      <c r="K44" s="2133" t="s">
        <v>1298</v>
      </c>
    </row>
    <row r="45" spans="1:11" s="8" customFormat="1" ht="22.5" x14ac:dyDescent="0.3">
      <c r="A45" s="2135"/>
      <c r="B45" s="2136"/>
      <c r="C45" s="2137"/>
      <c r="D45" s="2137"/>
      <c r="E45" s="2138"/>
      <c r="F45" s="2139"/>
      <c r="G45" s="2140"/>
      <c r="H45" s="2141"/>
      <c r="I45" s="2140"/>
      <c r="J45" s="2144"/>
      <c r="K45" s="2143"/>
    </row>
    <row r="46" spans="1:11" s="8" customFormat="1" ht="22.5" x14ac:dyDescent="0.3">
      <c r="A46" s="2125">
        <v>4</v>
      </c>
      <c r="B46" s="2126" t="s">
        <v>3734</v>
      </c>
      <c r="C46" s="2127">
        <v>393600</v>
      </c>
      <c r="D46" s="2127">
        <v>393600</v>
      </c>
      <c r="E46" s="2119" t="s">
        <v>22</v>
      </c>
      <c r="F46" s="2134" t="s">
        <v>3729</v>
      </c>
      <c r="G46" s="2130">
        <f>D46</f>
        <v>393600</v>
      </c>
      <c r="H46" s="2134" t="s">
        <v>3729</v>
      </c>
      <c r="I46" s="2145" t="s">
        <v>3735</v>
      </c>
      <c r="J46" s="2146" t="s">
        <v>3674</v>
      </c>
      <c r="K46" s="2124" t="s">
        <v>3736</v>
      </c>
    </row>
    <row r="47" spans="1:11" s="8" customFormat="1" ht="22.5" x14ac:dyDescent="0.3">
      <c r="A47" s="2125"/>
      <c r="B47" s="2126" t="s">
        <v>3737</v>
      </c>
      <c r="C47" s="2127"/>
      <c r="D47" s="2127"/>
      <c r="E47" s="2128"/>
      <c r="F47" s="2129"/>
      <c r="G47" s="2130"/>
      <c r="H47" s="2129"/>
      <c r="I47" s="2147" t="s">
        <v>3738</v>
      </c>
      <c r="J47" s="2132" t="s">
        <v>22</v>
      </c>
      <c r="K47" s="2133" t="s">
        <v>1330</v>
      </c>
    </row>
    <row r="48" spans="1:11" s="8" customFormat="1" ht="22.5" x14ac:dyDescent="0.3">
      <c r="A48" s="2125"/>
      <c r="B48" s="2126" t="s">
        <v>3739</v>
      </c>
      <c r="C48" s="2127"/>
      <c r="D48" s="2127"/>
      <c r="E48" s="2128"/>
      <c r="F48" s="2148"/>
      <c r="G48" s="2130"/>
      <c r="H48" s="2149"/>
      <c r="I48" s="2130"/>
      <c r="J48" s="2132"/>
      <c r="K48" s="2133"/>
    </row>
    <row r="49" spans="1:11" s="8" customFormat="1" ht="22.5" x14ac:dyDescent="0.3">
      <c r="A49" s="2135"/>
      <c r="B49" s="2136"/>
      <c r="C49" s="2137"/>
      <c r="D49" s="2137"/>
      <c r="E49" s="2138"/>
      <c r="F49" s="2139"/>
      <c r="G49" s="2140"/>
      <c r="H49" s="2150"/>
      <c r="I49" s="2140"/>
      <c r="J49" s="2142"/>
      <c r="K49" s="2143"/>
    </row>
    <row r="50" spans="1:11" s="8" customFormat="1" ht="22.5" x14ac:dyDescent="0.3">
      <c r="A50" s="2125">
        <v>5</v>
      </c>
      <c r="B50" s="2126" t="s">
        <v>3740</v>
      </c>
      <c r="C50" s="2127">
        <v>495132</v>
      </c>
      <c r="D50" s="2127">
        <v>495132</v>
      </c>
      <c r="E50" s="2119" t="s">
        <v>22</v>
      </c>
      <c r="F50" s="2148" t="s">
        <v>3741</v>
      </c>
      <c r="G50" s="2122">
        <v>495132</v>
      </c>
      <c r="H50" s="2148" t="s">
        <v>3742</v>
      </c>
      <c r="I50" s="2151" t="s">
        <v>3743</v>
      </c>
      <c r="J50" s="2132" t="s">
        <v>3674</v>
      </c>
      <c r="K50" s="2133" t="s">
        <v>3744</v>
      </c>
    </row>
    <row r="51" spans="1:11" s="8" customFormat="1" ht="22.5" x14ac:dyDescent="0.3">
      <c r="A51" s="2125"/>
      <c r="B51" s="2126"/>
      <c r="C51" s="2127"/>
      <c r="D51" s="2127"/>
      <c r="E51" s="2128"/>
      <c r="F51" s="2148"/>
      <c r="G51" s="2130"/>
      <c r="H51" s="2149" t="s">
        <v>249</v>
      </c>
      <c r="I51" s="2152"/>
      <c r="J51" s="2132" t="s">
        <v>22</v>
      </c>
      <c r="K51" s="2133" t="s">
        <v>3745</v>
      </c>
    </row>
    <row r="52" spans="1:11" s="8" customFormat="1" ht="22.5" x14ac:dyDescent="0.3">
      <c r="A52" s="2021"/>
      <c r="B52" s="2135"/>
      <c r="C52" s="2136"/>
      <c r="D52" s="2137"/>
      <c r="E52" s="2130"/>
      <c r="F52" s="2153" t="s">
        <v>361</v>
      </c>
      <c r="G52" s="2154"/>
      <c r="H52" s="2155"/>
      <c r="I52" s="2156"/>
      <c r="J52" s="2140"/>
      <c r="K52" s="2143"/>
    </row>
    <row r="53" spans="1:11" s="8" customFormat="1" ht="22.5" hidden="1" x14ac:dyDescent="0.3">
      <c r="A53" s="2125"/>
      <c r="B53" s="2126"/>
      <c r="C53" s="2127"/>
      <c r="D53" s="2127"/>
      <c r="E53" s="2128"/>
      <c r="F53" s="2129"/>
      <c r="G53" s="2130"/>
      <c r="H53" s="2129"/>
      <c r="I53" s="2130"/>
      <c r="J53" s="2132"/>
      <c r="K53" s="2133"/>
    </row>
    <row r="54" spans="1:11" s="8" customFormat="1" ht="22.5" hidden="1" x14ac:dyDescent="0.3">
      <c r="A54" s="2135"/>
      <c r="B54" s="2136"/>
      <c r="C54" s="2137"/>
      <c r="D54" s="2137"/>
      <c r="E54" s="2138"/>
      <c r="F54" s="2139"/>
      <c r="G54" s="2140"/>
      <c r="H54" s="2141"/>
      <c r="I54" s="2140"/>
      <c r="J54" s="2142"/>
      <c r="K54" s="2143"/>
    </row>
    <row r="55" spans="1:11" s="8" customFormat="1" ht="22.5" x14ac:dyDescent="0.3">
      <c r="A55" s="2125">
        <v>6</v>
      </c>
      <c r="B55" s="2126" t="s">
        <v>3746</v>
      </c>
      <c r="C55" s="2127">
        <v>99777</v>
      </c>
      <c r="D55" s="2127">
        <v>99777</v>
      </c>
      <c r="E55" s="2119" t="s">
        <v>22</v>
      </c>
      <c r="F55" s="2148" t="s">
        <v>3747</v>
      </c>
      <c r="G55" s="2122">
        <v>99777</v>
      </c>
      <c r="H55" s="2148" t="s">
        <v>3747</v>
      </c>
      <c r="I55" s="2130">
        <v>99777</v>
      </c>
      <c r="J55" s="2123" t="s">
        <v>3674</v>
      </c>
      <c r="K55" s="2124" t="s">
        <v>3748</v>
      </c>
    </row>
    <row r="56" spans="1:11" s="8" customFormat="1" ht="22.5" x14ac:dyDescent="0.3">
      <c r="A56" s="2125"/>
      <c r="B56" s="2126" t="s">
        <v>3749</v>
      </c>
      <c r="C56" s="2127"/>
      <c r="D56" s="2127"/>
      <c r="E56" s="2128"/>
      <c r="F56" s="2129"/>
      <c r="G56" s="2130"/>
      <c r="H56" s="2129"/>
      <c r="I56" s="2130"/>
      <c r="J56" s="2132" t="s">
        <v>22</v>
      </c>
      <c r="K56" s="2133" t="s">
        <v>3745</v>
      </c>
    </row>
    <row r="57" spans="1:11" s="8" customFormat="1" ht="22.5" x14ac:dyDescent="0.3">
      <c r="A57" s="2135"/>
      <c r="B57" s="2136"/>
      <c r="C57" s="2137"/>
      <c r="D57" s="2137"/>
      <c r="E57" s="2138"/>
      <c r="F57" s="2139"/>
      <c r="G57" s="2140"/>
      <c r="H57" s="2141"/>
      <c r="I57" s="2140"/>
      <c r="J57" s="2142"/>
      <c r="K57" s="2143"/>
    </row>
    <row r="58" spans="1:11" s="8" customFormat="1" ht="22.5" x14ac:dyDescent="0.3">
      <c r="A58" s="2125">
        <v>7</v>
      </c>
      <c r="B58" s="2126" t="s">
        <v>3750</v>
      </c>
      <c r="C58" s="2127">
        <v>25035</v>
      </c>
      <c r="D58" s="2127">
        <v>25035</v>
      </c>
      <c r="E58" s="2119" t="s">
        <v>22</v>
      </c>
      <c r="F58" s="2148" t="s">
        <v>3751</v>
      </c>
      <c r="G58" s="2122">
        <v>25035</v>
      </c>
      <c r="H58" s="2148" t="s">
        <v>3751</v>
      </c>
      <c r="I58" s="2130">
        <v>25035</v>
      </c>
      <c r="J58" s="2123" t="s">
        <v>3674</v>
      </c>
      <c r="K58" s="2124" t="s">
        <v>3752</v>
      </c>
    </row>
    <row r="59" spans="1:11" s="8" customFormat="1" ht="22.5" x14ac:dyDescent="0.3">
      <c r="A59" s="2135"/>
      <c r="B59" s="2136"/>
      <c r="C59" s="2137"/>
      <c r="D59" s="2137"/>
      <c r="E59" s="2138"/>
      <c r="F59" s="2157"/>
      <c r="G59" s="2140"/>
      <c r="H59" s="2139"/>
      <c r="I59" s="2140"/>
      <c r="J59" s="2142" t="s">
        <v>22</v>
      </c>
      <c r="K59" s="2143" t="s">
        <v>2082</v>
      </c>
    </row>
    <row r="60" spans="1:11" s="8" customFormat="1" ht="45" x14ac:dyDescent="0.3">
      <c r="A60" s="2135">
        <v>8</v>
      </c>
      <c r="B60" s="2158" t="s">
        <v>3753</v>
      </c>
      <c r="C60" s="2137" t="s">
        <v>3754</v>
      </c>
      <c r="D60" s="2137">
        <v>5000</v>
      </c>
      <c r="E60" s="2138" t="s">
        <v>22</v>
      </c>
      <c r="F60" s="2157" t="s">
        <v>3755</v>
      </c>
      <c r="G60" s="2140">
        <v>5000</v>
      </c>
      <c r="H60" s="2157" t="s">
        <v>3755</v>
      </c>
      <c r="I60" s="2140">
        <v>5000</v>
      </c>
      <c r="J60" s="2142" t="s">
        <v>3756</v>
      </c>
      <c r="K60" s="2143" t="s">
        <v>3757</v>
      </c>
    </row>
    <row r="61" spans="1:11" s="8" customFormat="1" ht="32.25" customHeight="1" x14ac:dyDescent="0.3">
      <c r="A61" s="3707" t="s">
        <v>3758</v>
      </c>
      <c r="B61" s="3707"/>
      <c r="C61" s="3707"/>
      <c r="D61" s="3707"/>
      <c r="E61" s="3707"/>
      <c r="F61" s="3707"/>
      <c r="G61" s="3707"/>
      <c r="H61" s="3707"/>
      <c r="I61" s="3707"/>
      <c r="J61" s="3707"/>
      <c r="K61" s="3707"/>
    </row>
    <row r="62" spans="1:11" s="8" customFormat="1" ht="32.25" customHeight="1" x14ac:dyDescent="0.3">
      <c r="A62" s="3707" t="s">
        <v>3759</v>
      </c>
      <c r="B62" s="3707"/>
      <c r="C62" s="3707"/>
      <c r="D62" s="3707"/>
      <c r="E62" s="3707"/>
      <c r="F62" s="3707"/>
      <c r="G62" s="3707"/>
      <c r="H62" s="3707"/>
      <c r="I62" s="3707"/>
      <c r="J62" s="3707"/>
      <c r="K62" s="3707"/>
    </row>
    <row r="63" spans="1:11" s="8" customFormat="1" ht="32.25" customHeight="1" x14ac:dyDescent="0.3">
      <c r="A63" s="3493" t="s">
        <v>3717</v>
      </c>
      <c r="B63" s="3493"/>
      <c r="C63" s="3493"/>
      <c r="D63" s="3493"/>
      <c r="E63" s="3493"/>
      <c r="F63" s="3493"/>
      <c r="G63" s="3493"/>
      <c r="H63" s="3493"/>
      <c r="I63" s="3493"/>
      <c r="J63" s="3493"/>
      <c r="K63" s="3493"/>
    </row>
    <row r="64" spans="1:11" s="2115" customFormat="1" ht="81.75" customHeight="1" x14ac:dyDescent="0.2">
      <c r="A64" s="2113" t="s">
        <v>152</v>
      </c>
      <c r="B64" s="2113" t="s">
        <v>12</v>
      </c>
      <c r="C64" s="2114" t="s">
        <v>13</v>
      </c>
      <c r="D64" s="2114" t="s">
        <v>14</v>
      </c>
      <c r="E64" s="2113" t="s">
        <v>15</v>
      </c>
      <c r="F64" s="3705" t="s">
        <v>16</v>
      </c>
      <c r="G64" s="3706"/>
      <c r="H64" s="3705" t="s">
        <v>17</v>
      </c>
      <c r="I64" s="3706"/>
      <c r="J64" s="2113" t="s">
        <v>1737</v>
      </c>
      <c r="K64" s="2113" t="s">
        <v>3721</v>
      </c>
    </row>
    <row r="65" spans="1:11" s="8" customFormat="1" ht="30" customHeight="1" x14ac:dyDescent="0.3">
      <c r="A65" s="2159">
        <v>1</v>
      </c>
      <c r="B65" s="16" t="s">
        <v>3760</v>
      </c>
      <c r="C65" s="2160">
        <v>31900</v>
      </c>
      <c r="D65" s="2160">
        <f>C65</f>
        <v>31900</v>
      </c>
      <c r="E65" s="2161" t="s">
        <v>1587</v>
      </c>
      <c r="F65" s="2161" t="s">
        <v>3761</v>
      </c>
      <c r="G65" s="2162">
        <f>C65</f>
        <v>31900</v>
      </c>
      <c r="H65" s="2163" t="s">
        <v>3761</v>
      </c>
      <c r="I65" s="2162">
        <f>C65</f>
        <v>31900</v>
      </c>
      <c r="J65" s="2164" t="s">
        <v>3762</v>
      </c>
      <c r="K65" s="2165" t="s">
        <v>3763</v>
      </c>
    </row>
    <row r="66" spans="1:11" s="8" customFormat="1" ht="30" customHeight="1" x14ac:dyDescent="0.3">
      <c r="A66" s="2166"/>
      <c r="B66" s="16" t="s">
        <v>3764</v>
      </c>
      <c r="C66" s="2160"/>
      <c r="D66" s="2160"/>
      <c r="E66" s="2161"/>
      <c r="F66" s="2167"/>
      <c r="G66" s="2168"/>
      <c r="H66" s="2163"/>
      <c r="I66" s="2168"/>
      <c r="J66" s="2167"/>
      <c r="K66" s="10"/>
    </row>
    <row r="67" spans="1:11" s="8" customFormat="1" ht="30" customHeight="1" x14ac:dyDescent="0.3">
      <c r="A67" s="2169"/>
      <c r="B67" s="17"/>
      <c r="C67" s="2170"/>
      <c r="D67" s="2170"/>
      <c r="E67" s="2171"/>
      <c r="F67" s="2172"/>
      <c r="G67" s="2173"/>
      <c r="H67" s="2174"/>
      <c r="I67" s="2173"/>
      <c r="J67" s="2172"/>
      <c r="K67" s="2175"/>
    </row>
    <row r="68" spans="1:11" s="8" customFormat="1" ht="30" customHeight="1" x14ac:dyDescent="0.3">
      <c r="A68" s="2166">
        <v>2</v>
      </c>
      <c r="B68" s="16" t="s">
        <v>3765</v>
      </c>
      <c r="C68" s="2160">
        <v>42490</v>
      </c>
      <c r="D68" s="2160">
        <f>C68</f>
        <v>42490</v>
      </c>
      <c r="E68" s="2176" t="s">
        <v>1587</v>
      </c>
      <c r="F68" s="2177" t="s">
        <v>3766</v>
      </c>
      <c r="G68" s="2162">
        <f>C68</f>
        <v>42490</v>
      </c>
      <c r="H68" s="2178" t="s">
        <v>3766</v>
      </c>
      <c r="I68" s="2162">
        <f>C68</f>
        <v>42490</v>
      </c>
      <c r="J68" s="2177" t="s">
        <v>3762</v>
      </c>
      <c r="K68" s="2165" t="s">
        <v>3767</v>
      </c>
    </row>
    <row r="69" spans="1:11" s="8" customFormat="1" ht="30" customHeight="1" x14ac:dyDescent="0.3">
      <c r="A69" s="13"/>
      <c r="B69" s="16" t="s">
        <v>3768</v>
      </c>
      <c r="C69" s="2160"/>
      <c r="D69" s="2160"/>
      <c r="E69" s="2161"/>
      <c r="F69" s="2161" t="s">
        <v>3769</v>
      </c>
      <c r="G69" s="2168"/>
      <c r="H69" s="2179" t="s">
        <v>3769</v>
      </c>
      <c r="I69" s="2168"/>
      <c r="J69" s="2167"/>
      <c r="K69" s="10"/>
    </row>
    <row r="70" spans="1:11" s="8" customFormat="1" ht="30" customHeight="1" x14ac:dyDescent="0.3">
      <c r="A70" s="13"/>
      <c r="B70" s="16" t="s">
        <v>3770</v>
      </c>
      <c r="C70" s="2160"/>
      <c r="D70" s="2160"/>
      <c r="E70" s="2161"/>
      <c r="F70" s="2161"/>
      <c r="G70" s="2168"/>
      <c r="H70" s="2179"/>
      <c r="I70" s="2168"/>
      <c r="J70" s="2167"/>
      <c r="K70" s="10"/>
    </row>
    <row r="71" spans="1:11" s="8" customFormat="1" ht="30" customHeight="1" x14ac:dyDescent="0.3">
      <c r="A71" s="9"/>
      <c r="B71" s="17"/>
      <c r="C71" s="2170"/>
      <c r="D71" s="2170"/>
      <c r="E71" s="2180"/>
      <c r="F71" s="2180"/>
      <c r="G71" s="2181"/>
      <c r="H71" s="2182"/>
      <c r="I71" s="2181"/>
      <c r="J71" s="2183"/>
      <c r="K71" s="11"/>
    </row>
    <row r="72" spans="1:11" s="8" customFormat="1" ht="30" customHeight="1" x14ac:dyDescent="0.3">
      <c r="A72" s="13">
        <v>3</v>
      </c>
      <c r="B72" s="2184" t="s">
        <v>3771</v>
      </c>
      <c r="C72" s="2160">
        <v>77400</v>
      </c>
      <c r="D72" s="2160">
        <v>77400</v>
      </c>
      <c r="E72" s="2161" t="s">
        <v>1587</v>
      </c>
      <c r="F72" s="2161" t="s">
        <v>3772</v>
      </c>
      <c r="G72" s="2162">
        <v>77400</v>
      </c>
      <c r="H72" s="2179" t="s">
        <v>3772</v>
      </c>
      <c r="I72" s="2162">
        <v>77400</v>
      </c>
      <c r="J72" s="2177" t="s">
        <v>3762</v>
      </c>
      <c r="K72" s="2165" t="s">
        <v>3773</v>
      </c>
    </row>
    <row r="73" spans="1:11" s="8" customFormat="1" ht="30" customHeight="1" x14ac:dyDescent="0.3">
      <c r="A73" s="13"/>
      <c r="B73" s="678" t="s">
        <v>3774</v>
      </c>
      <c r="C73" s="2160"/>
      <c r="D73" s="2160"/>
      <c r="E73" s="2161"/>
      <c r="F73" s="2161"/>
      <c r="G73" s="2168"/>
      <c r="H73" s="2179"/>
      <c r="I73" s="2168"/>
      <c r="J73" s="2167"/>
      <c r="K73" s="10"/>
    </row>
    <row r="74" spans="1:11" s="8" customFormat="1" ht="24.95" customHeight="1" x14ac:dyDescent="0.3">
      <c r="A74" s="13"/>
      <c r="B74" s="678" t="s">
        <v>3775</v>
      </c>
      <c r="C74" s="2160"/>
      <c r="D74" s="2160"/>
      <c r="E74" s="2161"/>
      <c r="F74" s="2161"/>
      <c r="G74" s="2168"/>
      <c r="H74" s="2179"/>
      <c r="I74" s="2168"/>
      <c r="J74" s="2167"/>
      <c r="K74" s="10"/>
    </row>
    <row r="75" spans="1:11" s="8" customFormat="1" ht="24.95" customHeight="1" x14ac:dyDescent="0.3">
      <c r="A75" s="13"/>
      <c r="B75" s="678" t="s">
        <v>3776</v>
      </c>
      <c r="C75" s="2160"/>
      <c r="D75" s="2160"/>
      <c r="E75" s="2161"/>
      <c r="F75" s="2161"/>
      <c r="G75" s="2168"/>
      <c r="H75" s="2179"/>
      <c r="I75" s="2168"/>
      <c r="J75" s="2167"/>
      <c r="K75" s="10"/>
    </row>
    <row r="76" spans="1:11" s="8" customFormat="1" ht="24.95" customHeight="1" x14ac:dyDescent="0.3">
      <c r="A76" s="13"/>
      <c r="B76" s="678" t="s">
        <v>3777</v>
      </c>
      <c r="C76" s="2160"/>
      <c r="D76" s="2160"/>
      <c r="E76" s="2161"/>
      <c r="F76" s="2161"/>
      <c r="G76" s="2168"/>
      <c r="H76" s="2179"/>
      <c r="I76" s="2168"/>
      <c r="J76" s="2167"/>
      <c r="K76" s="10"/>
    </row>
    <row r="77" spans="1:11" s="8" customFormat="1" ht="24.95" customHeight="1" x14ac:dyDescent="0.3">
      <c r="A77" s="13"/>
      <c r="B77" s="678" t="s">
        <v>3778</v>
      </c>
      <c r="C77" s="2160"/>
      <c r="D77" s="2160"/>
      <c r="E77" s="2161"/>
      <c r="F77" s="2161"/>
      <c r="G77" s="2168"/>
      <c r="H77" s="2179"/>
      <c r="I77" s="2168"/>
      <c r="J77" s="2167"/>
      <c r="K77" s="10"/>
    </row>
    <row r="78" spans="1:11" s="8" customFormat="1" ht="24.95" customHeight="1" x14ac:dyDescent="0.3">
      <c r="A78" s="9"/>
      <c r="B78" s="674"/>
      <c r="C78" s="2170"/>
      <c r="D78" s="2170"/>
      <c r="E78" s="2180"/>
      <c r="F78" s="2180"/>
      <c r="G78" s="2181"/>
      <c r="H78" s="2182"/>
      <c r="I78" s="2181"/>
      <c r="J78" s="2183"/>
      <c r="K78" s="11"/>
    </row>
    <row r="79" spans="1:11" s="8" customFormat="1" ht="24.95" customHeight="1" x14ac:dyDescent="0.3">
      <c r="A79" s="13">
        <v>4</v>
      </c>
      <c r="B79" s="2184" t="s">
        <v>3779</v>
      </c>
      <c r="C79" s="2185">
        <v>84150</v>
      </c>
      <c r="D79" s="2185">
        <f>C79</f>
        <v>84150</v>
      </c>
      <c r="E79" s="2184" t="s">
        <v>1587</v>
      </c>
      <c r="F79" s="2186" t="s">
        <v>3780</v>
      </c>
      <c r="G79" s="2187">
        <f>C79</f>
        <v>84150</v>
      </c>
      <c r="H79" s="2188" t="s">
        <v>3780</v>
      </c>
      <c r="I79" s="2187">
        <f>C79</f>
        <v>84150</v>
      </c>
      <c r="J79" s="2186" t="s">
        <v>3762</v>
      </c>
      <c r="K79" s="2165" t="s">
        <v>3781</v>
      </c>
    </row>
    <row r="80" spans="1:11" s="8" customFormat="1" ht="24.95" customHeight="1" x14ac:dyDescent="0.3">
      <c r="A80" s="13"/>
      <c r="B80" s="204" t="s">
        <v>3782</v>
      </c>
      <c r="C80" s="418"/>
      <c r="D80" s="418"/>
      <c r="E80" s="13"/>
      <c r="F80" s="239"/>
      <c r="G80" s="2189"/>
      <c r="H80" s="2190"/>
      <c r="I80" s="1578"/>
      <c r="J80" s="2191"/>
      <c r="K80" s="10"/>
    </row>
    <row r="81" spans="1:256" s="8" customFormat="1" ht="24.95" customHeight="1" x14ac:dyDescent="0.3">
      <c r="A81" s="9"/>
      <c r="B81" s="907"/>
      <c r="C81" s="2192"/>
      <c r="D81" s="2192"/>
      <c r="E81" s="9"/>
      <c r="F81" s="268"/>
      <c r="G81" s="1572"/>
      <c r="H81" s="2193"/>
      <c r="I81" s="1572"/>
      <c r="J81" s="2194"/>
      <c r="K81" s="11"/>
    </row>
    <row r="82" spans="1:256" s="8" customFormat="1" ht="24" customHeight="1" x14ac:dyDescent="0.3">
      <c r="A82" s="3707" t="s">
        <v>3783</v>
      </c>
      <c r="B82" s="3707"/>
      <c r="C82" s="3707"/>
      <c r="D82" s="3707"/>
      <c r="E82" s="3707"/>
      <c r="F82" s="3707"/>
      <c r="G82" s="3707"/>
      <c r="H82" s="3707"/>
      <c r="I82" s="3707"/>
      <c r="J82" s="3707"/>
      <c r="K82" s="3707"/>
    </row>
    <row r="83" spans="1:256" s="8" customFormat="1" ht="24" customHeight="1" x14ac:dyDescent="0.3">
      <c r="A83" s="3707" t="s">
        <v>3784</v>
      </c>
      <c r="B83" s="3707"/>
      <c r="C83" s="3707"/>
      <c r="D83" s="3707"/>
      <c r="E83" s="3707"/>
      <c r="F83" s="3707"/>
      <c r="G83" s="3707"/>
      <c r="H83" s="3707"/>
      <c r="I83" s="3707"/>
      <c r="J83" s="3707"/>
      <c r="K83" s="3707"/>
    </row>
    <row r="84" spans="1:256" s="8" customFormat="1" ht="24" customHeight="1" x14ac:dyDescent="0.3">
      <c r="A84" s="3707" t="s">
        <v>3717</v>
      </c>
      <c r="B84" s="3707"/>
      <c r="C84" s="3707"/>
      <c r="D84" s="3707"/>
      <c r="E84" s="3707"/>
      <c r="F84" s="3707"/>
      <c r="G84" s="3707"/>
      <c r="H84" s="3707"/>
      <c r="I84" s="3707"/>
      <c r="J84" s="3707"/>
      <c r="K84" s="3707"/>
    </row>
    <row r="85" spans="1:256" ht="50.25" customHeight="1" x14ac:dyDescent="0.2">
      <c r="A85" s="2200" t="s">
        <v>152</v>
      </c>
      <c r="B85" s="2201" t="s">
        <v>12</v>
      </c>
      <c r="C85" s="2202" t="s">
        <v>13</v>
      </c>
      <c r="D85" s="2203" t="s">
        <v>14</v>
      </c>
      <c r="E85" s="2200" t="s">
        <v>15</v>
      </c>
      <c r="F85" s="3725" t="s">
        <v>16</v>
      </c>
      <c r="G85" s="3726"/>
      <c r="H85" s="3725" t="s">
        <v>17</v>
      </c>
      <c r="I85" s="3726"/>
      <c r="J85" s="2201" t="s">
        <v>3785</v>
      </c>
      <c r="K85" s="2200" t="s">
        <v>3721</v>
      </c>
      <c r="L85" s="2204"/>
      <c r="M85" s="2204"/>
      <c r="N85" s="2204"/>
      <c r="O85" s="2204"/>
      <c r="P85" s="2204"/>
      <c r="Q85" s="2204"/>
      <c r="R85" s="2204"/>
      <c r="S85" s="2204"/>
      <c r="T85" s="2204"/>
      <c r="U85" s="2204"/>
      <c r="V85" s="2204"/>
      <c r="W85" s="2204"/>
      <c r="X85" s="2204"/>
      <c r="Y85" s="2204"/>
      <c r="Z85" s="2204"/>
      <c r="AA85" s="2204"/>
      <c r="AB85" s="2204"/>
      <c r="AC85" s="2204"/>
      <c r="AD85" s="2204"/>
      <c r="AE85" s="2204"/>
      <c r="AF85" s="2204"/>
      <c r="AG85" s="2204"/>
      <c r="AH85" s="2204"/>
      <c r="AI85" s="2204"/>
      <c r="AJ85" s="2204"/>
      <c r="AK85" s="2204"/>
      <c r="AL85" s="2204"/>
      <c r="AM85" s="2204"/>
      <c r="AN85" s="2204"/>
      <c r="AO85" s="2204"/>
      <c r="AP85" s="2204"/>
      <c r="AQ85" s="2204"/>
      <c r="AR85" s="2204"/>
      <c r="AS85" s="2204"/>
      <c r="AT85" s="2204"/>
      <c r="AU85" s="2204"/>
      <c r="AV85" s="2204"/>
      <c r="AW85" s="2204"/>
      <c r="AX85" s="2204"/>
      <c r="AY85" s="2204"/>
      <c r="AZ85" s="2204"/>
      <c r="BA85" s="2204"/>
      <c r="BB85" s="2204"/>
      <c r="BC85" s="2204"/>
      <c r="BD85" s="2204"/>
      <c r="BE85" s="2204"/>
      <c r="BF85" s="2204"/>
      <c r="BG85" s="2204"/>
      <c r="BH85" s="2204"/>
      <c r="BI85" s="2204"/>
      <c r="BJ85" s="2204"/>
      <c r="BK85" s="2204"/>
      <c r="BL85" s="2204"/>
      <c r="BM85" s="2204"/>
      <c r="BN85" s="2204"/>
      <c r="BO85" s="2204"/>
      <c r="BP85" s="2204"/>
      <c r="BQ85" s="2204"/>
      <c r="BR85" s="2204"/>
      <c r="BS85" s="2204"/>
      <c r="BT85" s="2204"/>
      <c r="BU85" s="2204"/>
      <c r="BV85" s="2204"/>
      <c r="BW85" s="2204"/>
      <c r="BX85" s="2204"/>
      <c r="BY85" s="2204"/>
      <c r="BZ85" s="2204"/>
      <c r="CA85" s="2204"/>
      <c r="CB85" s="2204"/>
      <c r="CC85" s="2204"/>
      <c r="CD85" s="2204"/>
      <c r="CE85" s="2204"/>
      <c r="CF85" s="2204"/>
      <c r="CG85" s="2204"/>
      <c r="CH85" s="2204"/>
      <c r="CI85" s="2204"/>
      <c r="CJ85" s="2204"/>
      <c r="CK85" s="2204"/>
      <c r="CL85" s="2204"/>
      <c r="CM85" s="2204"/>
      <c r="CN85" s="2204"/>
      <c r="CO85" s="2204"/>
      <c r="CP85" s="2204"/>
      <c r="CQ85" s="2204"/>
      <c r="CR85" s="2204"/>
      <c r="CS85" s="2204"/>
      <c r="CT85" s="2204"/>
      <c r="CU85" s="2204"/>
      <c r="CV85" s="2204"/>
      <c r="CW85" s="2204"/>
      <c r="CX85" s="2204"/>
      <c r="CY85" s="2204"/>
      <c r="CZ85" s="2204"/>
      <c r="DA85" s="2204"/>
      <c r="DB85" s="2204"/>
      <c r="DC85" s="2204"/>
      <c r="DD85" s="2204"/>
      <c r="DE85" s="2204"/>
      <c r="DF85" s="2204"/>
      <c r="DG85" s="2204"/>
      <c r="DH85" s="2204"/>
      <c r="DI85" s="2204"/>
      <c r="DJ85" s="2204"/>
      <c r="DK85" s="2204"/>
      <c r="DL85" s="2204"/>
      <c r="DM85" s="2204"/>
      <c r="DN85" s="2204"/>
      <c r="DO85" s="2204"/>
      <c r="DP85" s="2204"/>
      <c r="DQ85" s="2204"/>
      <c r="DR85" s="2204"/>
      <c r="DS85" s="2204"/>
      <c r="DT85" s="2204"/>
      <c r="DU85" s="2204"/>
      <c r="DV85" s="2204"/>
      <c r="DW85" s="2204"/>
      <c r="DX85" s="2204"/>
      <c r="DY85" s="2204"/>
      <c r="DZ85" s="2204"/>
      <c r="EA85" s="2204"/>
      <c r="EB85" s="2204"/>
      <c r="EC85" s="2204"/>
      <c r="ED85" s="2204"/>
      <c r="EE85" s="2204"/>
      <c r="EF85" s="2204"/>
      <c r="EG85" s="2204"/>
      <c r="EH85" s="2204"/>
      <c r="EI85" s="2204"/>
      <c r="EJ85" s="2204"/>
      <c r="EK85" s="2204"/>
      <c r="EL85" s="2204"/>
      <c r="EM85" s="2204"/>
      <c r="EN85" s="2204"/>
      <c r="EO85" s="2204"/>
      <c r="EP85" s="2204"/>
      <c r="EQ85" s="2204"/>
      <c r="ER85" s="2204"/>
      <c r="ES85" s="2204"/>
      <c r="ET85" s="2204"/>
      <c r="EU85" s="2204"/>
      <c r="EV85" s="2204"/>
      <c r="EW85" s="2204"/>
      <c r="EX85" s="2204"/>
      <c r="EY85" s="2204"/>
      <c r="EZ85" s="2204"/>
      <c r="FA85" s="2204"/>
      <c r="FB85" s="2204"/>
      <c r="FC85" s="2204"/>
      <c r="FD85" s="2204"/>
      <c r="FE85" s="2204"/>
      <c r="FF85" s="2204"/>
      <c r="FG85" s="2204"/>
      <c r="FH85" s="2204"/>
      <c r="FI85" s="2204"/>
      <c r="FJ85" s="2204"/>
      <c r="FK85" s="2204"/>
      <c r="FL85" s="2204"/>
      <c r="FM85" s="2204"/>
      <c r="FN85" s="2204"/>
      <c r="FO85" s="2204"/>
      <c r="FP85" s="2204"/>
      <c r="FQ85" s="2204"/>
      <c r="FR85" s="2204"/>
      <c r="FS85" s="2204"/>
      <c r="FT85" s="2204"/>
      <c r="FU85" s="2204"/>
      <c r="FV85" s="2204"/>
      <c r="FW85" s="2204"/>
      <c r="FX85" s="2204"/>
      <c r="FY85" s="2204"/>
      <c r="FZ85" s="2204"/>
      <c r="GA85" s="2204"/>
      <c r="GB85" s="2204"/>
      <c r="GC85" s="2204"/>
      <c r="GD85" s="2204"/>
      <c r="GE85" s="2204"/>
      <c r="GF85" s="2204"/>
      <c r="GG85" s="2204"/>
      <c r="GH85" s="2204"/>
      <c r="GI85" s="2204"/>
      <c r="GJ85" s="2204"/>
      <c r="GK85" s="2204"/>
      <c r="GL85" s="2204"/>
      <c r="GM85" s="2204"/>
      <c r="GN85" s="2204"/>
      <c r="GO85" s="2204"/>
      <c r="GP85" s="2204"/>
      <c r="GQ85" s="2204"/>
      <c r="GR85" s="2204"/>
      <c r="GS85" s="2204"/>
      <c r="GT85" s="2204"/>
      <c r="GU85" s="2204"/>
      <c r="GV85" s="2204"/>
      <c r="GW85" s="2204"/>
      <c r="GX85" s="2204"/>
      <c r="GY85" s="2204"/>
      <c r="GZ85" s="2204"/>
      <c r="HA85" s="2204"/>
      <c r="HB85" s="2204"/>
      <c r="HC85" s="2204"/>
      <c r="HD85" s="2204"/>
      <c r="HE85" s="2204"/>
      <c r="HF85" s="2204"/>
      <c r="HG85" s="2204"/>
      <c r="HH85" s="2204"/>
      <c r="HI85" s="2204"/>
      <c r="HJ85" s="2204"/>
      <c r="HK85" s="2204"/>
      <c r="HL85" s="2204"/>
      <c r="HM85" s="2204"/>
      <c r="HN85" s="2204"/>
      <c r="HO85" s="2204"/>
      <c r="HP85" s="2204"/>
      <c r="HQ85" s="2204"/>
      <c r="HR85" s="2204"/>
      <c r="HS85" s="2204"/>
      <c r="HT85" s="2204"/>
      <c r="HU85" s="2204"/>
      <c r="HV85" s="2204"/>
      <c r="HW85" s="2204"/>
      <c r="HX85" s="2204"/>
      <c r="HY85" s="2204"/>
      <c r="HZ85" s="2204"/>
      <c r="IA85" s="2204"/>
      <c r="IB85" s="2204"/>
      <c r="IC85" s="2204"/>
      <c r="ID85" s="2204"/>
      <c r="IE85" s="2204"/>
      <c r="IF85" s="2204"/>
      <c r="IG85" s="2204"/>
      <c r="IH85" s="2204"/>
      <c r="II85" s="2204"/>
      <c r="IJ85" s="2204"/>
      <c r="IK85" s="2204"/>
      <c r="IL85" s="2204"/>
      <c r="IM85" s="2204"/>
      <c r="IN85" s="2204"/>
      <c r="IO85" s="2204"/>
      <c r="IP85" s="2204"/>
      <c r="IQ85" s="2204"/>
      <c r="IR85" s="2204"/>
      <c r="IS85" s="2204"/>
      <c r="IT85" s="2204"/>
      <c r="IU85" s="2204"/>
      <c r="IV85" s="2204"/>
    </row>
    <row r="86" spans="1:256" s="8" customFormat="1" ht="27" customHeight="1" x14ac:dyDescent="0.3">
      <c r="A86" s="2166">
        <v>1</v>
      </c>
      <c r="B86" s="2205" t="s">
        <v>3786</v>
      </c>
      <c r="C86" s="2206">
        <v>456000</v>
      </c>
      <c r="D86" s="2207">
        <f>C86</f>
        <v>456000</v>
      </c>
      <c r="E86" s="2208" t="s">
        <v>22</v>
      </c>
      <c r="F86" s="2208" t="s">
        <v>3787</v>
      </c>
      <c r="G86" s="2209">
        <f>C86</f>
        <v>456000</v>
      </c>
      <c r="H86" s="2208" t="s">
        <v>3787</v>
      </c>
      <c r="I86" s="2209">
        <f>C86</f>
        <v>456000</v>
      </c>
      <c r="J86" s="2210" t="s">
        <v>3674</v>
      </c>
      <c r="K86" s="204" t="s">
        <v>3788</v>
      </c>
    </row>
    <row r="87" spans="1:256" s="8" customFormat="1" ht="24" customHeight="1" x14ac:dyDescent="0.3">
      <c r="A87" s="2211"/>
      <c r="B87" s="2205" t="s">
        <v>3789</v>
      </c>
      <c r="C87" s="2206"/>
      <c r="D87" s="2207"/>
      <c r="E87" s="2208"/>
      <c r="F87" s="2208"/>
      <c r="G87" s="2209"/>
      <c r="H87" s="2208"/>
      <c r="I87" s="2209"/>
      <c r="J87" s="2210" t="s">
        <v>22</v>
      </c>
      <c r="K87" s="39"/>
    </row>
    <row r="88" spans="1:256" s="8" customFormat="1" ht="24" customHeight="1" x14ac:dyDescent="0.3">
      <c r="A88" s="2212"/>
      <c r="B88" s="2213"/>
      <c r="C88" s="2214"/>
      <c r="D88" s="2215"/>
      <c r="E88" s="2216"/>
      <c r="F88" s="2217"/>
      <c r="G88" s="2218"/>
      <c r="H88" s="2217"/>
      <c r="I88" s="2218"/>
      <c r="J88" s="2213"/>
      <c r="K88" s="2219"/>
    </row>
    <row r="89" spans="1:256" s="8" customFormat="1" ht="24" customHeight="1" x14ac:dyDescent="0.3">
      <c r="A89" s="2220"/>
      <c r="B89" s="2221"/>
      <c r="C89" s="2222"/>
      <c r="D89" s="2223"/>
      <c r="E89" s="2224"/>
      <c r="F89" s="2225"/>
      <c r="G89" s="2226"/>
      <c r="H89" s="2225"/>
      <c r="I89" s="2226"/>
      <c r="J89" s="2227"/>
      <c r="K89" s="2228"/>
      <c r="M89" s="2229"/>
    </row>
    <row r="90" spans="1:256" s="8" customFormat="1" ht="24" customHeight="1" x14ac:dyDescent="0.3">
      <c r="A90" s="2166">
        <v>2</v>
      </c>
      <c r="B90" s="3727" t="s">
        <v>3790</v>
      </c>
      <c r="C90" s="2206">
        <v>200910</v>
      </c>
      <c r="D90" s="2207">
        <f>C90</f>
        <v>200910</v>
      </c>
      <c r="E90" s="2208" t="s">
        <v>22</v>
      </c>
      <c r="F90" s="2208" t="s">
        <v>3761</v>
      </c>
      <c r="G90" s="2209">
        <f>C90</f>
        <v>200910</v>
      </c>
      <c r="H90" s="2208" t="str">
        <f>F90</f>
        <v>ร้านสหอุปกรณ์</v>
      </c>
      <c r="I90" s="2209">
        <f>C90</f>
        <v>200910</v>
      </c>
      <c r="J90" s="2210" t="s">
        <v>3674</v>
      </c>
      <c r="K90" s="204" t="s">
        <v>3791</v>
      </c>
      <c r="M90" s="2229"/>
    </row>
    <row r="91" spans="1:256" s="8" customFormat="1" ht="24" customHeight="1" x14ac:dyDescent="0.3">
      <c r="A91" s="2211"/>
      <c r="B91" s="3728"/>
      <c r="C91" s="2206"/>
      <c r="D91" s="2207"/>
      <c r="E91" s="2208"/>
      <c r="F91" s="2208"/>
      <c r="G91" s="2209"/>
      <c r="H91" s="2208"/>
      <c r="I91" s="2209"/>
      <c r="J91" s="2210" t="s">
        <v>22</v>
      </c>
      <c r="K91" s="39"/>
    </row>
    <row r="92" spans="1:256" s="8" customFormat="1" ht="24" customHeight="1" x14ac:dyDescent="0.3">
      <c r="A92" s="2212"/>
      <c r="B92" s="3728"/>
      <c r="C92" s="2214"/>
      <c r="D92" s="2215"/>
      <c r="E92" s="2216"/>
      <c r="F92" s="2217"/>
      <c r="G92" s="2218"/>
      <c r="H92" s="2217"/>
      <c r="I92" s="2218"/>
      <c r="J92" s="2213"/>
      <c r="K92" s="2219"/>
    </row>
    <row r="93" spans="1:256" s="8" customFormat="1" ht="24" customHeight="1" x14ac:dyDescent="0.3">
      <c r="A93" s="2220"/>
      <c r="B93" s="3729"/>
      <c r="C93" s="2222"/>
      <c r="D93" s="2223"/>
      <c r="E93" s="2224"/>
      <c r="F93" s="2225"/>
      <c r="G93" s="2226"/>
      <c r="H93" s="2225"/>
      <c r="I93" s="2226"/>
      <c r="J93" s="2227"/>
      <c r="K93" s="2228"/>
    </row>
    <row r="94" spans="1:256" s="8" customFormat="1" ht="24" customHeight="1" x14ac:dyDescent="0.3">
      <c r="A94" s="2166">
        <v>3</v>
      </c>
      <c r="B94" s="2205" t="s">
        <v>3792</v>
      </c>
      <c r="C94" s="2206">
        <v>4000</v>
      </c>
      <c r="D94" s="2207">
        <f>C94</f>
        <v>4000</v>
      </c>
      <c r="E94" s="2208" t="s">
        <v>22</v>
      </c>
      <c r="F94" s="2208" t="s">
        <v>3793</v>
      </c>
      <c r="G94" s="2209">
        <f>C94</f>
        <v>4000</v>
      </c>
      <c r="H94" s="2208" t="str">
        <f>F94</f>
        <v xml:space="preserve">หจก.วีแคน เซอร์วิส </v>
      </c>
      <c r="I94" s="2209">
        <f>C94</f>
        <v>4000</v>
      </c>
      <c r="J94" s="2210" t="s">
        <v>3674</v>
      </c>
      <c r="K94" s="204" t="s">
        <v>3794</v>
      </c>
    </row>
    <row r="95" spans="1:256" s="8" customFormat="1" ht="24" customHeight="1" x14ac:dyDescent="0.3">
      <c r="A95" s="2211"/>
      <c r="B95" s="2205" t="s">
        <v>3795</v>
      </c>
      <c r="C95" s="2206"/>
      <c r="D95" s="2207"/>
      <c r="E95" s="2208"/>
      <c r="F95" s="2208" t="s">
        <v>3796</v>
      </c>
      <c r="G95" s="2209"/>
      <c r="H95" s="2208" t="s">
        <v>3796</v>
      </c>
      <c r="I95" s="2209"/>
      <c r="J95" s="2210" t="s">
        <v>22</v>
      </c>
      <c r="K95" s="39"/>
    </row>
    <row r="96" spans="1:256" s="8" customFormat="1" ht="24.95" customHeight="1" x14ac:dyDescent="0.3">
      <c r="A96" s="2212"/>
      <c r="B96" s="2213"/>
      <c r="C96" s="2214"/>
      <c r="D96" s="2215"/>
      <c r="E96" s="2216"/>
      <c r="F96" s="2217"/>
      <c r="G96" s="2218"/>
      <c r="H96" s="2217"/>
      <c r="I96" s="2218"/>
      <c r="J96" s="2213"/>
      <c r="K96" s="2219"/>
    </row>
    <row r="97" spans="1:60" s="8" customFormat="1" ht="24.95" customHeight="1" x14ac:dyDescent="0.3">
      <c r="A97" s="2220"/>
      <c r="B97" s="2221"/>
      <c r="C97" s="2222"/>
      <c r="D97" s="2223"/>
      <c r="E97" s="2224"/>
      <c r="F97" s="2225"/>
      <c r="G97" s="2226"/>
      <c r="H97" s="2225"/>
      <c r="I97" s="2226"/>
      <c r="J97" s="2227"/>
      <c r="K97" s="2228"/>
    </row>
    <row r="98" spans="1:60" s="473" customFormat="1" ht="24.95" customHeight="1" x14ac:dyDescent="0.2">
      <c r="A98" s="3486" t="s">
        <v>3797</v>
      </c>
      <c r="B98" s="3486"/>
      <c r="C98" s="3486"/>
      <c r="D98" s="3486"/>
      <c r="E98" s="3486"/>
      <c r="F98" s="3486"/>
      <c r="G98" s="3486"/>
      <c r="H98" s="3486"/>
      <c r="I98" s="3486"/>
      <c r="J98" s="3486"/>
      <c r="K98" s="3486"/>
      <c r="L98" s="3486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</row>
    <row r="99" spans="1:60" s="473" customFormat="1" ht="24.95" customHeight="1" x14ac:dyDescent="0.2">
      <c r="A99" s="3486" t="s">
        <v>3798</v>
      </c>
      <c r="B99" s="3486"/>
      <c r="C99" s="3486"/>
      <c r="D99" s="3486"/>
      <c r="E99" s="3486"/>
      <c r="F99" s="3486"/>
      <c r="G99" s="3486"/>
      <c r="H99" s="3486"/>
      <c r="I99" s="3486"/>
      <c r="J99" s="3486"/>
      <c r="K99" s="3486"/>
      <c r="L99" s="3486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</row>
    <row r="100" spans="1:60" s="2231" customFormat="1" ht="36" customHeight="1" x14ac:dyDescent="0.2">
      <c r="A100" s="3486" t="s">
        <v>3717</v>
      </c>
      <c r="B100" s="3486"/>
      <c r="C100" s="3486"/>
      <c r="D100" s="3486"/>
      <c r="E100" s="3486"/>
      <c r="F100" s="3486"/>
      <c r="G100" s="3486"/>
      <c r="H100" s="3486"/>
      <c r="I100" s="3486"/>
      <c r="J100" s="3486"/>
      <c r="K100" s="3486"/>
      <c r="L100" s="3486"/>
      <c r="M100" s="2230"/>
      <c r="N100" s="2230"/>
      <c r="O100" s="2230"/>
      <c r="P100" s="2230"/>
      <c r="Q100" s="2230"/>
      <c r="R100" s="2230"/>
      <c r="S100" s="2230"/>
      <c r="T100" s="2230"/>
      <c r="U100" s="2230"/>
      <c r="V100" s="2230"/>
      <c r="W100" s="2230"/>
      <c r="X100" s="2230"/>
      <c r="Y100" s="2230"/>
      <c r="Z100" s="2230"/>
      <c r="AA100" s="2230"/>
      <c r="AB100" s="2230"/>
      <c r="AC100" s="2230"/>
      <c r="AD100" s="2230"/>
      <c r="AE100" s="2230"/>
      <c r="AF100" s="2230"/>
      <c r="AG100" s="2230"/>
      <c r="AH100" s="2230"/>
      <c r="AI100" s="2230"/>
      <c r="AJ100" s="2230"/>
      <c r="AK100" s="2230"/>
      <c r="AL100" s="2230"/>
      <c r="AM100" s="2230"/>
      <c r="AN100" s="2230"/>
      <c r="AO100" s="2230"/>
      <c r="AP100" s="2230"/>
      <c r="AQ100" s="2230"/>
      <c r="AR100" s="2230"/>
      <c r="AS100" s="2230"/>
      <c r="AT100" s="2230"/>
      <c r="AU100" s="2230"/>
      <c r="AV100" s="2230"/>
      <c r="AW100" s="2230"/>
      <c r="AX100" s="2230"/>
      <c r="AY100" s="2230"/>
      <c r="AZ100" s="2230"/>
      <c r="BA100" s="2230"/>
      <c r="BB100" s="2230"/>
      <c r="BC100" s="2230"/>
      <c r="BD100" s="2230"/>
      <c r="BE100" s="2230"/>
      <c r="BF100" s="2230"/>
      <c r="BG100" s="2230"/>
      <c r="BH100" s="2230"/>
    </row>
    <row r="101" spans="1:60" s="877" customFormat="1" ht="24.95" customHeight="1" x14ac:dyDescent="0.2">
      <c r="A101" s="3730" t="s">
        <v>152</v>
      </c>
      <c r="B101" s="3730" t="s">
        <v>12</v>
      </c>
      <c r="C101" s="3732" t="s">
        <v>13</v>
      </c>
      <c r="D101" s="3732" t="s">
        <v>14</v>
      </c>
      <c r="E101" s="3730" t="s">
        <v>15</v>
      </c>
      <c r="F101" s="3734" t="s">
        <v>16</v>
      </c>
      <c r="G101" s="3735"/>
      <c r="H101" s="3734" t="s">
        <v>3799</v>
      </c>
      <c r="I101" s="3735"/>
      <c r="J101" s="3730" t="s">
        <v>1737</v>
      </c>
      <c r="K101" s="3734" t="s">
        <v>346</v>
      </c>
      <c r="L101" s="3735"/>
    </row>
    <row r="102" spans="1:60" s="877" customFormat="1" ht="24.95" customHeight="1" x14ac:dyDescent="0.2">
      <c r="A102" s="3731"/>
      <c r="B102" s="3731"/>
      <c r="C102" s="3733"/>
      <c r="D102" s="3733"/>
      <c r="E102" s="3731"/>
      <c r="F102" s="3736"/>
      <c r="G102" s="3737"/>
      <c r="H102" s="3736" t="s">
        <v>3800</v>
      </c>
      <c r="I102" s="3737"/>
      <c r="J102" s="3731"/>
      <c r="K102" s="3736" t="s">
        <v>3801</v>
      </c>
      <c r="L102" s="3737"/>
    </row>
    <row r="103" spans="1:60" s="877" customFormat="1" ht="24.95" customHeight="1" x14ac:dyDescent="0.3">
      <c r="A103" s="2232">
        <v>1</v>
      </c>
      <c r="B103" s="2233" t="s">
        <v>3802</v>
      </c>
      <c r="C103" s="2234">
        <v>97560</v>
      </c>
      <c r="D103" s="2234">
        <f>C103</f>
        <v>97560</v>
      </c>
      <c r="E103" s="2235" t="s">
        <v>3756</v>
      </c>
      <c r="F103" s="2236" t="s">
        <v>3803</v>
      </c>
      <c r="G103" s="2237">
        <f>C103</f>
        <v>97560</v>
      </c>
      <c r="H103" s="2236" t="str">
        <f>F103</f>
        <v>บจก.พรณัฐพงษ์นวพล</v>
      </c>
      <c r="I103" s="2237">
        <f>C103</f>
        <v>97560</v>
      </c>
      <c r="J103" s="2235" t="s">
        <v>3756</v>
      </c>
      <c r="K103" s="2238" t="s">
        <v>3804</v>
      </c>
      <c r="L103" s="2239" t="s">
        <v>3805</v>
      </c>
    </row>
    <row r="104" spans="1:60" s="877" customFormat="1" ht="24.95" customHeight="1" x14ac:dyDescent="0.3">
      <c r="A104" s="2240"/>
      <c r="B104" s="2241" t="s">
        <v>3806</v>
      </c>
      <c r="C104" s="2242"/>
      <c r="D104" s="2243"/>
      <c r="E104" s="2244"/>
      <c r="F104" s="2245" t="s">
        <v>3807</v>
      </c>
      <c r="G104" s="2246"/>
      <c r="H104" s="2245" t="s">
        <v>3807</v>
      </c>
      <c r="I104" s="2247"/>
      <c r="J104" s="2244"/>
      <c r="K104" s="2248"/>
      <c r="L104" s="1844"/>
      <c r="M104" s="2249"/>
      <c r="N104" s="2249"/>
      <c r="O104" s="2249"/>
      <c r="P104" s="2249"/>
      <c r="Q104" s="2249"/>
      <c r="R104" s="2249"/>
      <c r="S104" s="2249"/>
      <c r="T104" s="2249"/>
      <c r="U104" s="2249"/>
      <c r="V104" s="2249"/>
      <c r="W104" s="2249"/>
      <c r="X104" s="2249"/>
      <c r="Y104" s="2249"/>
      <c r="Z104" s="2249"/>
      <c r="AA104" s="2249"/>
      <c r="AB104" s="2249"/>
      <c r="AC104" s="2249"/>
      <c r="AD104" s="2249"/>
      <c r="AE104" s="2249"/>
      <c r="AF104" s="2249"/>
      <c r="AG104" s="2249"/>
      <c r="AH104" s="2249"/>
      <c r="AI104" s="2249"/>
      <c r="AJ104" s="2249"/>
      <c r="AK104" s="2249"/>
      <c r="AL104" s="2249"/>
      <c r="AM104" s="2249"/>
      <c r="AN104" s="2249"/>
      <c r="AO104" s="2249"/>
      <c r="AP104" s="2249"/>
      <c r="AQ104" s="2249"/>
      <c r="AR104" s="2249"/>
      <c r="AS104" s="2249"/>
      <c r="AT104" s="2249"/>
      <c r="AU104" s="2249"/>
      <c r="AV104" s="2249"/>
      <c r="AW104" s="2249"/>
      <c r="AX104" s="2249"/>
      <c r="AY104" s="2249"/>
      <c r="AZ104" s="2249"/>
      <c r="BA104" s="2249"/>
      <c r="BB104" s="2249"/>
      <c r="BC104" s="2249"/>
      <c r="BD104" s="2249"/>
      <c r="BE104" s="2249"/>
      <c r="BF104" s="2249"/>
      <c r="BG104" s="2249"/>
      <c r="BH104" s="2249"/>
    </row>
    <row r="105" spans="1:60" s="877" customFormat="1" ht="24.95" customHeight="1" x14ac:dyDescent="0.3">
      <c r="A105" s="2240"/>
      <c r="B105" s="2241" t="s">
        <v>3808</v>
      </c>
      <c r="C105" s="2242"/>
      <c r="D105" s="2243"/>
      <c r="E105" s="2244"/>
      <c r="F105" s="2245"/>
      <c r="G105" s="2246"/>
      <c r="H105" s="2245"/>
      <c r="I105" s="2247"/>
      <c r="J105" s="2244"/>
      <c r="K105" s="2248"/>
      <c r="L105" s="1844"/>
      <c r="M105" s="2249"/>
      <c r="N105" s="2249"/>
      <c r="O105" s="2249"/>
      <c r="P105" s="2249"/>
      <c r="Q105" s="2249"/>
      <c r="R105" s="2249"/>
      <c r="S105" s="2249"/>
      <c r="T105" s="2249"/>
      <c r="U105" s="2249"/>
      <c r="V105" s="2249"/>
      <c r="W105" s="2249"/>
      <c r="X105" s="2249"/>
      <c r="Y105" s="2249"/>
      <c r="Z105" s="2249"/>
      <c r="AA105" s="2249"/>
      <c r="AB105" s="2249"/>
      <c r="AC105" s="2249"/>
      <c r="AD105" s="2249"/>
      <c r="AE105" s="2249"/>
      <c r="AF105" s="2249"/>
      <c r="AG105" s="2249"/>
      <c r="AH105" s="2249"/>
      <c r="AI105" s="2249"/>
      <c r="AJ105" s="2249"/>
      <c r="AK105" s="2249"/>
      <c r="AL105" s="2249"/>
      <c r="AM105" s="2249"/>
      <c r="AN105" s="2249"/>
      <c r="AO105" s="2249"/>
      <c r="AP105" s="2249"/>
      <c r="AQ105" s="2249"/>
      <c r="AR105" s="2249"/>
      <c r="AS105" s="2249"/>
      <c r="AT105" s="2249"/>
      <c r="AU105" s="2249"/>
      <c r="AV105" s="2249"/>
      <c r="AW105" s="2249"/>
      <c r="AX105" s="2249"/>
      <c r="AY105" s="2249"/>
      <c r="AZ105" s="2249"/>
      <c r="BA105" s="2249"/>
      <c r="BB105" s="2249"/>
      <c r="BC105" s="2249"/>
      <c r="BD105" s="2249"/>
      <c r="BE105" s="2249"/>
      <c r="BF105" s="2249"/>
      <c r="BG105" s="2249"/>
      <c r="BH105" s="2249"/>
    </row>
    <row r="106" spans="1:60" s="877" customFormat="1" ht="24.95" customHeight="1" x14ac:dyDescent="0.3">
      <c r="A106" s="2250"/>
      <c r="B106" s="2251"/>
      <c r="C106" s="2252"/>
      <c r="D106" s="2253"/>
      <c r="E106" s="2254"/>
      <c r="F106" s="2255"/>
      <c r="G106" s="2256"/>
      <c r="H106" s="2255"/>
      <c r="I106" s="2257"/>
      <c r="J106" s="2254"/>
      <c r="K106" s="2258"/>
      <c r="L106" s="1850"/>
      <c r="M106" s="2249"/>
      <c r="N106" s="2249"/>
      <c r="O106" s="2249"/>
      <c r="P106" s="2249"/>
      <c r="Q106" s="2249"/>
      <c r="R106" s="2249"/>
      <c r="S106" s="2249"/>
      <c r="T106" s="2249"/>
      <c r="U106" s="2249"/>
      <c r="V106" s="2249"/>
      <c r="W106" s="2249"/>
      <c r="X106" s="2249"/>
      <c r="Y106" s="2249"/>
      <c r="Z106" s="2249"/>
      <c r="AA106" s="2249"/>
      <c r="AB106" s="2249"/>
      <c r="AC106" s="2249"/>
      <c r="AD106" s="2249"/>
      <c r="AE106" s="2249"/>
      <c r="AF106" s="2249"/>
      <c r="AG106" s="2249"/>
      <c r="AH106" s="2249"/>
      <c r="AI106" s="2249"/>
      <c r="AJ106" s="2249"/>
      <c r="AK106" s="2249"/>
      <c r="AL106" s="2249"/>
      <c r="AM106" s="2249"/>
      <c r="AN106" s="2249"/>
      <c r="AO106" s="2249"/>
      <c r="AP106" s="2249"/>
      <c r="AQ106" s="2249"/>
      <c r="AR106" s="2249"/>
      <c r="AS106" s="2249"/>
      <c r="AT106" s="2249"/>
      <c r="AU106" s="2249"/>
      <c r="AV106" s="2249"/>
      <c r="AW106" s="2249"/>
      <c r="AX106" s="2249"/>
      <c r="AY106" s="2249"/>
      <c r="AZ106" s="2249"/>
      <c r="BA106" s="2249"/>
      <c r="BB106" s="2249"/>
      <c r="BC106" s="2249"/>
      <c r="BD106" s="2249"/>
      <c r="BE106" s="2249"/>
      <c r="BF106" s="2249"/>
      <c r="BG106" s="2249"/>
      <c r="BH106" s="2249"/>
    </row>
    <row r="107" spans="1:60" s="877" customFormat="1" ht="24.95" customHeight="1" x14ac:dyDescent="0.3">
      <c r="A107" s="2259">
        <v>2</v>
      </c>
      <c r="B107" s="2260" t="s">
        <v>3809</v>
      </c>
      <c r="C107" s="2261">
        <v>44950</v>
      </c>
      <c r="D107" s="2262">
        <f>C107</f>
        <v>44950</v>
      </c>
      <c r="E107" s="2235" t="s">
        <v>3756</v>
      </c>
      <c r="F107" s="2263" t="s">
        <v>3810</v>
      </c>
      <c r="G107" s="2264">
        <f>C107</f>
        <v>44950</v>
      </c>
      <c r="H107" s="2263" t="str">
        <f>F107</f>
        <v>บจก. มีชัย ออโต้พาร์ท</v>
      </c>
      <c r="I107" s="2265">
        <f>C107</f>
        <v>44950</v>
      </c>
      <c r="J107" s="2235" t="s">
        <v>3756</v>
      </c>
      <c r="K107" s="2238" t="s">
        <v>3811</v>
      </c>
      <c r="L107" s="2239" t="s">
        <v>3812</v>
      </c>
      <c r="M107" s="2249"/>
      <c r="N107" s="2249"/>
      <c r="O107" s="2249"/>
      <c r="P107" s="2249"/>
      <c r="Q107" s="2249"/>
      <c r="R107" s="2249"/>
      <c r="S107" s="2249"/>
      <c r="T107" s="2249"/>
      <c r="U107" s="2249"/>
      <c r="V107" s="2249"/>
      <c r="W107" s="2249"/>
      <c r="X107" s="2249"/>
      <c r="Y107" s="2249"/>
      <c r="Z107" s="2249"/>
      <c r="AA107" s="2249"/>
      <c r="AB107" s="2249"/>
      <c r="AC107" s="2249"/>
      <c r="AD107" s="2249"/>
      <c r="AE107" s="2249"/>
      <c r="AF107" s="2249"/>
      <c r="AG107" s="2249"/>
      <c r="AH107" s="2249"/>
      <c r="AI107" s="2249"/>
      <c r="AJ107" s="2249"/>
      <c r="AK107" s="2249"/>
      <c r="AL107" s="2249"/>
      <c r="AM107" s="2249"/>
      <c r="AN107" s="2249"/>
      <c r="AO107" s="2249"/>
      <c r="AP107" s="2249"/>
      <c r="AQ107" s="2249"/>
      <c r="AR107" s="2249"/>
      <c r="AS107" s="2249"/>
      <c r="AT107" s="2249"/>
      <c r="AU107" s="2249"/>
      <c r="AV107" s="2249"/>
      <c r="AW107" s="2249"/>
      <c r="AX107" s="2249"/>
      <c r="AY107" s="2249"/>
      <c r="AZ107" s="2249"/>
      <c r="BA107" s="2249"/>
      <c r="BB107" s="2249"/>
      <c r="BC107" s="2249"/>
      <c r="BD107" s="2249"/>
      <c r="BE107" s="2249"/>
      <c r="BF107" s="2249"/>
      <c r="BG107" s="2249"/>
      <c r="BH107" s="2249"/>
    </row>
    <row r="108" spans="1:60" s="877" customFormat="1" ht="24.95" customHeight="1" x14ac:dyDescent="0.3">
      <c r="A108" s="2240"/>
      <c r="B108" s="2241" t="s">
        <v>3813</v>
      </c>
      <c r="C108" s="2242"/>
      <c r="D108" s="2243"/>
      <c r="E108" s="2266"/>
      <c r="F108" s="2245">
        <v>1955</v>
      </c>
      <c r="G108" s="2246"/>
      <c r="H108" s="2245">
        <v>1955</v>
      </c>
      <c r="I108" s="2247"/>
      <c r="J108" s="2244"/>
      <c r="K108" s="2248"/>
      <c r="L108" s="1844"/>
      <c r="M108" s="2249"/>
      <c r="N108" s="2249"/>
      <c r="O108" s="2249"/>
      <c r="P108" s="2249"/>
      <c r="Q108" s="2249"/>
      <c r="R108" s="2249"/>
      <c r="S108" s="2249"/>
      <c r="T108" s="2249"/>
      <c r="U108" s="2249"/>
      <c r="V108" s="2249"/>
      <c r="W108" s="2249"/>
      <c r="X108" s="2249"/>
      <c r="Y108" s="2249"/>
      <c r="Z108" s="2249"/>
      <c r="AA108" s="2249"/>
      <c r="AB108" s="2249"/>
      <c r="AC108" s="2249"/>
      <c r="AD108" s="2249"/>
      <c r="AE108" s="2249"/>
      <c r="AF108" s="2249"/>
      <c r="AG108" s="2249"/>
      <c r="AH108" s="2249"/>
      <c r="AI108" s="2249"/>
      <c r="AJ108" s="2249"/>
      <c r="AK108" s="2249"/>
      <c r="AL108" s="2249"/>
      <c r="AM108" s="2249"/>
      <c r="AN108" s="2249"/>
      <c r="AO108" s="2249"/>
      <c r="AP108" s="2249"/>
      <c r="AQ108" s="2249"/>
      <c r="AR108" s="2249"/>
      <c r="AS108" s="2249"/>
      <c r="AT108" s="2249"/>
      <c r="AU108" s="2249"/>
      <c r="AV108" s="2249"/>
      <c r="AW108" s="2249"/>
      <c r="AX108" s="2249"/>
      <c r="AY108" s="2249"/>
      <c r="AZ108" s="2249"/>
      <c r="BA108" s="2249"/>
      <c r="BB108" s="2249"/>
      <c r="BC108" s="2249"/>
      <c r="BD108" s="2249"/>
      <c r="BE108" s="2249"/>
      <c r="BF108" s="2249"/>
      <c r="BG108" s="2249"/>
      <c r="BH108" s="2249"/>
    </row>
    <row r="109" spans="1:60" s="877" customFormat="1" ht="24.95" customHeight="1" x14ac:dyDescent="0.3">
      <c r="A109" s="2250"/>
      <c r="B109" s="2251"/>
      <c r="C109" s="2252"/>
      <c r="D109" s="2253"/>
      <c r="E109" s="2267"/>
      <c r="F109" s="2255"/>
      <c r="G109" s="2256"/>
      <c r="H109" s="2255"/>
      <c r="I109" s="2257"/>
      <c r="J109" s="2254"/>
      <c r="K109" s="2258"/>
      <c r="L109" s="1850"/>
      <c r="M109" s="2249"/>
      <c r="N109" s="2249"/>
      <c r="O109" s="2249"/>
      <c r="P109" s="2249"/>
      <c r="Q109" s="2249"/>
      <c r="R109" s="2249"/>
      <c r="S109" s="2249"/>
      <c r="T109" s="2249"/>
      <c r="U109" s="2249"/>
      <c r="V109" s="2249"/>
      <c r="W109" s="2249"/>
      <c r="X109" s="2249"/>
      <c r="Y109" s="2249"/>
      <c r="Z109" s="2249"/>
      <c r="AA109" s="2249"/>
      <c r="AB109" s="2249"/>
      <c r="AC109" s="2249"/>
      <c r="AD109" s="2249"/>
      <c r="AE109" s="2249"/>
      <c r="AF109" s="2249"/>
      <c r="AG109" s="2249"/>
      <c r="AH109" s="2249"/>
      <c r="AI109" s="2249"/>
      <c r="AJ109" s="2249"/>
      <c r="AK109" s="2249"/>
      <c r="AL109" s="2249"/>
      <c r="AM109" s="2249"/>
      <c r="AN109" s="2249"/>
      <c r="AO109" s="2249"/>
      <c r="AP109" s="2249"/>
      <c r="AQ109" s="2249"/>
      <c r="AR109" s="2249"/>
      <c r="AS109" s="2249"/>
      <c r="AT109" s="2249"/>
      <c r="AU109" s="2249"/>
      <c r="AV109" s="2249"/>
      <c r="AW109" s="2249"/>
      <c r="AX109" s="2249"/>
      <c r="AY109" s="2249"/>
      <c r="AZ109" s="2249"/>
      <c r="BA109" s="2249"/>
      <c r="BB109" s="2249"/>
      <c r="BC109" s="2249"/>
      <c r="BD109" s="2249"/>
      <c r="BE109" s="2249"/>
      <c r="BF109" s="2249"/>
      <c r="BG109" s="2249"/>
      <c r="BH109" s="2249"/>
    </row>
    <row r="110" spans="1:60" s="877" customFormat="1" ht="24.95" customHeight="1" x14ac:dyDescent="0.3">
      <c r="A110" s="2166">
        <v>3</v>
      </c>
      <c r="B110" s="2208" t="s">
        <v>3814</v>
      </c>
      <c r="C110" s="2268">
        <v>492000</v>
      </c>
      <c r="D110" s="2269">
        <f>C110</f>
        <v>492000</v>
      </c>
      <c r="E110" s="2270" t="s">
        <v>3756</v>
      </c>
      <c r="F110" s="2271" t="s">
        <v>3810</v>
      </c>
      <c r="G110" s="2272">
        <f>C110</f>
        <v>492000</v>
      </c>
      <c r="H110" s="2271" t="str">
        <f>F110</f>
        <v>บจก. มีชัย ออโต้พาร์ท</v>
      </c>
      <c r="I110" s="2273">
        <f>C110</f>
        <v>492000</v>
      </c>
      <c r="J110" s="2270" t="s">
        <v>3756</v>
      </c>
      <c r="K110" s="2238" t="s">
        <v>3815</v>
      </c>
      <c r="L110" s="2239" t="s">
        <v>3812</v>
      </c>
      <c r="M110" s="2249"/>
      <c r="N110" s="2249"/>
      <c r="O110" s="2249"/>
      <c r="P110" s="2249"/>
      <c r="Q110" s="2249"/>
      <c r="R110" s="2249"/>
      <c r="S110" s="2249"/>
      <c r="T110" s="2249"/>
      <c r="U110" s="2249"/>
      <c r="V110" s="2249"/>
      <c r="W110" s="2249"/>
      <c r="X110" s="2249"/>
      <c r="Y110" s="2249"/>
      <c r="Z110" s="2249"/>
      <c r="AA110" s="2249"/>
      <c r="AB110" s="2249"/>
      <c r="AC110" s="2249"/>
      <c r="AD110" s="2249"/>
      <c r="AE110" s="2249"/>
      <c r="AF110" s="2249"/>
      <c r="AG110" s="2249"/>
      <c r="AH110" s="2249"/>
      <c r="AI110" s="2249"/>
      <c r="AJ110" s="2249"/>
      <c r="AK110" s="2249"/>
      <c r="AL110" s="2249"/>
      <c r="AM110" s="2249"/>
      <c r="AN110" s="2249"/>
      <c r="AO110" s="2249"/>
      <c r="AP110" s="2249"/>
      <c r="AQ110" s="2249"/>
      <c r="AR110" s="2249"/>
      <c r="AS110" s="2249"/>
      <c r="AT110" s="2249"/>
      <c r="AU110" s="2249"/>
      <c r="AV110" s="2249"/>
      <c r="AW110" s="2249"/>
      <c r="AX110" s="2249"/>
      <c r="AY110" s="2249"/>
      <c r="AZ110" s="2249"/>
      <c r="BA110" s="2249"/>
      <c r="BB110" s="2249"/>
      <c r="BC110" s="2249"/>
      <c r="BD110" s="2249"/>
      <c r="BE110" s="2249"/>
      <c r="BF110" s="2249"/>
      <c r="BG110" s="2249"/>
      <c r="BH110" s="2249"/>
    </row>
    <row r="111" spans="1:60" s="877" customFormat="1" ht="24.95" customHeight="1" x14ac:dyDescent="0.2">
      <c r="A111" s="2274"/>
      <c r="B111" s="2275" t="s">
        <v>3816</v>
      </c>
      <c r="C111" s="2276"/>
      <c r="D111" s="2277"/>
      <c r="E111" s="2278"/>
      <c r="F111" s="2279">
        <v>1955</v>
      </c>
      <c r="G111" s="2280"/>
      <c r="H111" s="2279">
        <v>1955</v>
      </c>
      <c r="I111" s="2281"/>
      <c r="J111" s="2282"/>
      <c r="K111" s="2283"/>
      <c r="L111" s="2284"/>
      <c r="M111" s="2249"/>
      <c r="N111" s="2249"/>
      <c r="O111" s="2249"/>
      <c r="P111" s="2249"/>
      <c r="Q111" s="2249"/>
      <c r="R111" s="2249"/>
      <c r="S111" s="2249"/>
      <c r="T111" s="2249"/>
      <c r="U111" s="2249"/>
      <c r="V111" s="2249"/>
      <c r="W111" s="2249"/>
      <c r="X111" s="2249"/>
      <c r="Y111" s="2249"/>
      <c r="Z111" s="2249"/>
      <c r="AA111" s="2249"/>
      <c r="AB111" s="2249"/>
      <c r="AC111" s="2249"/>
      <c r="AD111" s="2249"/>
      <c r="AE111" s="2249"/>
      <c r="AF111" s="2249"/>
      <c r="AG111" s="2249"/>
      <c r="AH111" s="2249"/>
      <c r="AI111" s="2249"/>
      <c r="AJ111" s="2249"/>
      <c r="AK111" s="2249"/>
      <c r="AL111" s="2249"/>
      <c r="AM111" s="2249"/>
      <c r="AN111" s="2249"/>
      <c r="AO111" s="2249"/>
      <c r="AP111" s="2249"/>
      <c r="AQ111" s="2249"/>
      <c r="AR111" s="2249"/>
      <c r="AS111" s="2249"/>
      <c r="AT111" s="2249"/>
      <c r="AU111" s="2249"/>
      <c r="AV111" s="2249"/>
      <c r="AW111" s="2249"/>
      <c r="AX111" s="2249"/>
      <c r="AY111" s="2249"/>
      <c r="AZ111" s="2249"/>
      <c r="BA111" s="2249"/>
      <c r="BB111" s="2249"/>
      <c r="BC111" s="2249"/>
      <c r="BD111" s="2249"/>
      <c r="BE111" s="2249"/>
      <c r="BF111" s="2249"/>
      <c r="BG111" s="2249"/>
      <c r="BH111" s="2249"/>
    </row>
    <row r="112" spans="1:60" s="877" customFormat="1" ht="24.95" customHeight="1" x14ac:dyDescent="0.2">
      <c r="A112" s="2274"/>
      <c r="B112" s="2285" t="s">
        <v>3817</v>
      </c>
      <c r="C112" s="2286"/>
      <c r="D112" s="2287"/>
      <c r="E112" s="2288"/>
      <c r="F112" s="2289"/>
      <c r="G112" s="2290"/>
      <c r="H112" s="2289"/>
      <c r="I112" s="2291"/>
      <c r="J112" s="2292"/>
      <c r="K112" s="2293"/>
      <c r="L112" s="2294"/>
      <c r="M112" s="2249"/>
      <c r="N112" s="2249"/>
      <c r="O112" s="2249"/>
      <c r="P112" s="2249"/>
      <c r="Q112" s="2249"/>
      <c r="R112" s="2249"/>
      <c r="S112" s="2249"/>
      <c r="T112" s="2249"/>
      <c r="U112" s="2249"/>
      <c r="V112" s="2249"/>
      <c r="W112" s="2249"/>
      <c r="X112" s="2249"/>
      <c r="Y112" s="2249"/>
      <c r="Z112" s="2249"/>
      <c r="AA112" s="2249"/>
      <c r="AB112" s="2249"/>
      <c r="AC112" s="2249"/>
      <c r="AD112" s="2249"/>
      <c r="AE112" s="2249"/>
      <c r="AF112" s="2249"/>
      <c r="AG112" s="2249"/>
      <c r="AH112" s="2249"/>
      <c r="AI112" s="2249"/>
      <c r="AJ112" s="2249"/>
      <c r="AK112" s="2249"/>
      <c r="AL112" s="2249"/>
      <c r="AM112" s="2249"/>
      <c r="AN112" s="2249"/>
      <c r="AO112" s="2249"/>
      <c r="AP112" s="2249"/>
      <c r="AQ112" s="2249"/>
      <c r="AR112" s="2249"/>
      <c r="AS112" s="2249"/>
      <c r="AT112" s="2249"/>
      <c r="AU112" s="2249"/>
      <c r="AV112" s="2249"/>
      <c r="AW112" s="2249"/>
      <c r="AX112" s="2249"/>
      <c r="AY112" s="2249"/>
      <c r="AZ112" s="2249"/>
      <c r="BA112" s="2249"/>
      <c r="BB112" s="2249"/>
      <c r="BC112" s="2249"/>
      <c r="BD112" s="2249"/>
      <c r="BE112" s="2249"/>
      <c r="BF112" s="2249"/>
      <c r="BG112" s="2249"/>
      <c r="BH112" s="2249"/>
    </row>
    <row r="113" spans="1:60" s="877" customFormat="1" ht="24.95" customHeight="1" x14ac:dyDescent="0.2">
      <c r="A113" s="2295"/>
      <c r="B113" s="2296"/>
      <c r="C113" s="2297"/>
      <c r="D113" s="2298"/>
      <c r="E113" s="2299"/>
      <c r="F113" s="2300"/>
      <c r="G113" s="2301"/>
      <c r="H113" s="2300"/>
      <c r="I113" s="2302"/>
      <c r="J113" s="2303"/>
      <c r="K113" s="2304"/>
      <c r="L113" s="2305"/>
      <c r="M113" s="2249"/>
      <c r="N113" s="2249"/>
      <c r="O113" s="2249"/>
      <c r="P113" s="2249"/>
      <c r="Q113" s="2249"/>
      <c r="R113" s="2249"/>
      <c r="S113" s="2249"/>
      <c r="T113" s="2249"/>
      <c r="U113" s="2249"/>
      <c r="V113" s="2249"/>
      <c r="W113" s="2249"/>
      <c r="X113" s="2249"/>
      <c r="Y113" s="2249"/>
      <c r="Z113" s="2249"/>
      <c r="AA113" s="2249"/>
      <c r="AB113" s="2249"/>
      <c r="AC113" s="2249"/>
      <c r="AD113" s="2249"/>
      <c r="AE113" s="2249"/>
      <c r="AF113" s="2249"/>
      <c r="AG113" s="2249"/>
      <c r="AH113" s="2249"/>
      <c r="AI113" s="2249"/>
      <c r="AJ113" s="2249"/>
      <c r="AK113" s="2249"/>
      <c r="AL113" s="2249"/>
      <c r="AM113" s="2249"/>
      <c r="AN113" s="2249"/>
      <c r="AO113" s="2249"/>
      <c r="AP113" s="2249"/>
      <c r="AQ113" s="2249"/>
      <c r="AR113" s="2249"/>
      <c r="AS113" s="2249"/>
      <c r="AT113" s="2249"/>
      <c r="AU113" s="2249"/>
      <c r="AV113" s="2249"/>
      <c r="AW113" s="2249"/>
      <c r="AX113" s="2249"/>
      <c r="AY113" s="2249"/>
      <c r="AZ113" s="2249"/>
      <c r="BA113" s="2249"/>
      <c r="BB113" s="2249"/>
      <c r="BC113" s="2249"/>
      <c r="BD113" s="2249"/>
      <c r="BE113" s="2249"/>
      <c r="BF113" s="2249"/>
      <c r="BG113" s="2249"/>
      <c r="BH113" s="2249"/>
    </row>
    <row r="114" spans="1:60" s="877" customFormat="1" ht="24.95" customHeight="1" x14ac:dyDescent="0.3">
      <c r="A114" s="2259">
        <v>4</v>
      </c>
      <c r="B114" s="2306" t="s">
        <v>3818</v>
      </c>
      <c r="C114" s="2261">
        <v>95838</v>
      </c>
      <c r="D114" s="2262">
        <f>C114</f>
        <v>95838</v>
      </c>
      <c r="E114" s="2235" t="s">
        <v>3756</v>
      </c>
      <c r="F114" s="2263" t="s">
        <v>3819</v>
      </c>
      <c r="G114" s="2264">
        <f>C114</f>
        <v>95838</v>
      </c>
      <c r="H114" s="2263" t="str">
        <f>F114</f>
        <v>ร้านมีชัยก่อสร้าง</v>
      </c>
      <c r="I114" s="2265">
        <f>C114</f>
        <v>95838</v>
      </c>
      <c r="J114" s="2235" t="s">
        <v>3756</v>
      </c>
      <c r="K114" s="2307" t="s">
        <v>3820</v>
      </c>
      <c r="L114" s="2239" t="s">
        <v>3821</v>
      </c>
      <c r="M114" s="2249"/>
      <c r="N114" s="2249"/>
      <c r="O114" s="2249"/>
      <c r="P114" s="2249"/>
      <c r="Q114" s="2249"/>
      <c r="R114" s="2249"/>
      <c r="S114" s="2249"/>
      <c r="T114" s="2249"/>
      <c r="U114" s="2249"/>
      <c r="V114" s="2249"/>
      <c r="W114" s="2249"/>
      <c r="X114" s="2249"/>
      <c r="Y114" s="2249"/>
      <c r="Z114" s="2249"/>
      <c r="AA114" s="2249"/>
      <c r="AB114" s="2249"/>
      <c r="AC114" s="2249"/>
      <c r="AD114" s="2249"/>
      <c r="AE114" s="2249"/>
      <c r="AF114" s="2249"/>
      <c r="AG114" s="2249"/>
      <c r="AH114" s="2249"/>
      <c r="AI114" s="2249"/>
      <c r="AJ114" s="2249"/>
      <c r="AK114" s="2249"/>
      <c r="AL114" s="2249"/>
      <c r="AM114" s="2249"/>
      <c r="AN114" s="2249"/>
      <c r="AO114" s="2249"/>
      <c r="AP114" s="2249"/>
      <c r="AQ114" s="2249"/>
      <c r="AR114" s="2249"/>
      <c r="AS114" s="2249"/>
      <c r="AT114" s="2249"/>
      <c r="AU114" s="2249"/>
      <c r="AV114" s="2249"/>
      <c r="AW114" s="2249"/>
      <c r="AX114" s="2249"/>
      <c r="AY114" s="2249"/>
      <c r="AZ114" s="2249"/>
      <c r="BA114" s="2249"/>
      <c r="BB114" s="2249"/>
      <c r="BC114" s="2249"/>
      <c r="BD114" s="2249"/>
      <c r="BE114" s="2249"/>
      <c r="BF114" s="2249"/>
      <c r="BG114" s="2249"/>
      <c r="BH114" s="2249"/>
    </row>
    <row r="115" spans="1:60" s="877" customFormat="1" ht="24.95" customHeight="1" x14ac:dyDescent="0.3">
      <c r="A115" s="2240"/>
      <c r="B115" s="109" t="s">
        <v>3822</v>
      </c>
      <c r="C115" s="2242"/>
      <c r="D115" s="2243"/>
      <c r="E115" s="2266"/>
      <c r="F115" s="2245"/>
      <c r="G115" s="2246"/>
      <c r="H115" s="2245"/>
      <c r="I115" s="2247"/>
      <c r="J115" s="2244"/>
      <c r="K115" s="2248"/>
      <c r="L115" s="1844"/>
      <c r="M115" s="2249"/>
      <c r="N115" s="2249"/>
      <c r="O115" s="2249"/>
      <c r="P115" s="2249"/>
      <c r="Q115" s="2249"/>
      <c r="R115" s="2249"/>
      <c r="S115" s="2249"/>
      <c r="T115" s="2249"/>
      <c r="U115" s="2249"/>
      <c r="V115" s="2249"/>
      <c r="W115" s="2249"/>
      <c r="X115" s="2249"/>
      <c r="Y115" s="2249"/>
      <c r="Z115" s="2249"/>
      <c r="AA115" s="2249"/>
      <c r="AB115" s="2249"/>
      <c r="AC115" s="2249"/>
      <c r="AD115" s="2249"/>
      <c r="AE115" s="2249"/>
      <c r="AF115" s="2249"/>
      <c r="AG115" s="2249"/>
      <c r="AH115" s="2249"/>
      <c r="AI115" s="2249"/>
      <c r="AJ115" s="2249"/>
      <c r="AK115" s="2249"/>
      <c r="AL115" s="2249"/>
      <c r="AM115" s="2249"/>
      <c r="AN115" s="2249"/>
      <c r="AO115" s="2249"/>
      <c r="AP115" s="2249"/>
      <c r="AQ115" s="2249"/>
      <c r="AR115" s="2249"/>
      <c r="AS115" s="2249"/>
      <c r="AT115" s="2249"/>
      <c r="AU115" s="2249"/>
      <c r="AV115" s="2249"/>
      <c r="AW115" s="2249"/>
      <c r="AX115" s="2249"/>
      <c r="AY115" s="2249"/>
      <c r="AZ115" s="2249"/>
      <c r="BA115" s="2249"/>
      <c r="BB115" s="2249"/>
      <c r="BC115" s="2249"/>
      <c r="BD115" s="2249"/>
      <c r="BE115" s="2249"/>
      <c r="BF115" s="2249"/>
      <c r="BG115" s="2249"/>
      <c r="BH115" s="2249"/>
    </row>
    <row r="116" spans="1:60" s="877" customFormat="1" ht="24.95" customHeight="1" x14ac:dyDescent="0.3">
      <c r="A116" s="2240"/>
      <c r="B116" s="2308" t="s">
        <v>3823</v>
      </c>
      <c r="C116" s="2242"/>
      <c r="D116" s="2243"/>
      <c r="E116" s="2244"/>
      <c r="F116" s="2245"/>
      <c r="G116" s="2246"/>
      <c r="H116" s="2245"/>
      <c r="I116" s="2247"/>
      <c r="J116" s="2244"/>
      <c r="K116" s="2248"/>
      <c r="L116" s="1844"/>
      <c r="M116" s="2249"/>
      <c r="N116" s="2249"/>
      <c r="O116" s="2249"/>
      <c r="P116" s="2249"/>
      <c r="Q116" s="2249"/>
      <c r="R116" s="2249"/>
      <c r="S116" s="2249"/>
      <c r="T116" s="2249"/>
      <c r="U116" s="2249"/>
      <c r="V116" s="2249"/>
      <c r="W116" s="2249"/>
      <c r="X116" s="2249"/>
      <c r="Y116" s="2249"/>
      <c r="Z116" s="2249"/>
      <c r="AA116" s="2249"/>
      <c r="AB116" s="2249"/>
      <c r="AC116" s="2249"/>
      <c r="AD116" s="2249"/>
      <c r="AE116" s="2249"/>
      <c r="AF116" s="2249"/>
      <c r="AG116" s="2249"/>
      <c r="AH116" s="2249"/>
      <c r="AI116" s="2249"/>
      <c r="AJ116" s="2249"/>
      <c r="AK116" s="2249"/>
      <c r="AL116" s="2249"/>
      <c r="AM116" s="2249"/>
      <c r="AN116" s="2249"/>
      <c r="AO116" s="2249"/>
      <c r="AP116" s="2249"/>
      <c r="AQ116" s="2249"/>
      <c r="AR116" s="2249"/>
      <c r="AS116" s="2249"/>
      <c r="AT116" s="2249"/>
      <c r="AU116" s="2249"/>
      <c r="AV116" s="2249"/>
      <c r="AW116" s="2249"/>
      <c r="AX116" s="2249"/>
      <c r="AY116" s="2249"/>
      <c r="AZ116" s="2249"/>
      <c r="BA116" s="2249"/>
      <c r="BB116" s="2249"/>
      <c r="BC116" s="2249"/>
      <c r="BD116" s="2249"/>
      <c r="BE116" s="2249"/>
      <c r="BF116" s="2249"/>
      <c r="BG116" s="2249"/>
      <c r="BH116" s="2249"/>
    </row>
    <row r="117" spans="1:60" s="877" customFormat="1" ht="24.95" customHeight="1" x14ac:dyDescent="0.3">
      <c r="A117" s="2309"/>
      <c r="B117" s="2310" t="s">
        <v>3824</v>
      </c>
      <c r="C117" s="2311"/>
      <c r="D117" s="2312"/>
      <c r="E117" s="2313"/>
      <c r="F117" s="2314"/>
      <c r="G117" s="2315"/>
      <c r="H117" s="2314"/>
      <c r="I117" s="2316"/>
      <c r="J117" s="2313"/>
      <c r="K117" s="2317"/>
      <c r="L117" s="2318"/>
    </row>
    <row r="118" spans="1:60" s="877" customFormat="1" ht="24.95" customHeight="1" x14ac:dyDescent="0.3">
      <c r="A118" s="2309"/>
      <c r="B118" s="2241" t="s">
        <v>3825</v>
      </c>
      <c r="C118" s="2311"/>
      <c r="D118" s="2312"/>
      <c r="E118" s="2313"/>
      <c r="F118" s="2314"/>
      <c r="G118" s="2315"/>
      <c r="H118" s="2314"/>
      <c r="I118" s="2316"/>
      <c r="J118" s="2313"/>
      <c r="K118" s="2317"/>
      <c r="L118" s="2318"/>
    </row>
    <row r="119" spans="1:60" s="877" customFormat="1" ht="24.95" customHeight="1" x14ac:dyDescent="0.3">
      <c r="A119" s="2309"/>
      <c r="B119" s="2319" t="s">
        <v>3826</v>
      </c>
      <c r="C119" s="2311"/>
      <c r="D119" s="2312"/>
      <c r="E119" s="2313"/>
      <c r="F119" s="2314"/>
      <c r="G119" s="2315"/>
      <c r="H119" s="2314"/>
      <c r="I119" s="2316"/>
      <c r="J119" s="2313"/>
      <c r="K119" s="2317"/>
      <c r="L119" s="2318"/>
    </row>
    <row r="120" spans="1:60" s="877" customFormat="1" ht="24.95" customHeight="1" x14ac:dyDescent="0.3">
      <c r="A120" s="2240"/>
      <c r="B120" s="2308" t="s">
        <v>3827</v>
      </c>
      <c r="C120" s="2311"/>
      <c r="D120" s="2312"/>
      <c r="E120" s="2313"/>
      <c r="F120" s="2314"/>
      <c r="G120" s="2315"/>
      <c r="H120" s="2314"/>
      <c r="I120" s="2316"/>
      <c r="J120" s="2313"/>
      <c r="K120" s="2317"/>
      <c r="L120" s="2318"/>
      <c r="M120" s="2249"/>
      <c r="N120" s="2249"/>
      <c r="O120" s="2249"/>
      <c r="P120" s="2249"/>
      <c r="Q120" s="2249"/>
      <c r="R120" s="2249"/>
      <c r="S120" s="2249"/>
      <c r="T120" s="2249"/>
      <c r="U120" s="2249"/>
      <c r="V120" s="2249"/>
      <c r="W120" s="2249"/>
      <c r="X120" s="2249"/>
      <c r="Y120" s="2249"/>
      <c r="Z120" s="2249"/>
      <c r="AA120" s="2249"/>
      <c r="AB120" s="2249"/>
      <c r="AC120" s="2249"/>
      <c r="AD120" s="2249"/>
      <c r="AE120" s="2249"/>
      <c r="AF120" s="2249"/>
      <c r="AG120" s="2249"/>
      <c r="AH120" s="2249"/>
      <c r="AI120" s="2249"/>
      <c r="AJ120" s="2249"/>
      <c r="AK120" s="2249"/>
      <c r="AL120" s="2249"/>
      <c r="AM120" s="2249"/>
      <c r="AN120" s="2249"/>
      <c r="AO120" s="2249"/>
      <c r="AP120" s="2249"/>
      <c r="AQ120" s="2249"/>
      <c r="AR120" s="2249"/>
      <c r="AS120" s="2249"/>
      <c r="AT120" s="2249"/>
      <c r="AU120" s="2249"/>
      <c r="AV120" s="2249"/>
      <c r="AW120" s="2249"/>
      <c r="AX120" s="2249"/>
      <c r="AY120" s="2249"/>
      <c r="AZ120" s="2249"/>
      <c r="BA120" s="2249"/>
      <c r="BB120" s="2249"/>
      <c r="BC120" s="2249"/>
      <c r="BD120" s="2249"/>
      <c r="BE120" s="2249"/>
      <c r="BF120" s="2249"/>
      <c r="BG120" s="2249"/>
      <c r="BH120" s="2249"/>
    </row>
    <row r="121" spans="1:60" s="877" customFormat="1" ht="24.95" customHeight="1" x14ac:dyDescent="0.3">
      <c r="A121" s="2240"/>
      <c r="B121" s="2320" t="s">
        <v>3828</v>
      </c>
      <c r="C121" s="2311"/>
      <c r="D121" s="2312"/>
      <c r="E121" s="2313"/>
      <c r="F121" s="2314"/>
      <c r="G121" s="2315"/>
      <c r="H121" s="2314"/>
      <c r="I121" s="2316"/>
      <c r="J121" s="2313"/>
      <c r="K121" s="2317"/>
      <c r="L121" s="2318"/>
      <c r="M121" s="2249"/>
      <c r="N121" s="2249"/>
      <c r="O121" s="2249"/>
      <c r="P121" s="2249"/>
      <c r="Q121" s="2249"/>
      <c r="R121" s="2249"/>
      <c r="S121" s="2249"/>
      <c r="T121" s="2249"/>
      <c r="U121" s="2249"/>
      <c r="V121" s="2249"/>
      <c r="W121" s="2249"/>
      <c r="X121" s="2249"/>
      <c r="Y121" s="2249"/>
      <c r="Z121" s="2249"/>
      <c r="AA121" s="2249"/>
      <c r="AB121" s="2249"/>
      <c r="AC121" s="2249"/>
      <c r="AD121" s="2249"/>
      <c r="AE121" s="2249"/>
      <c r="AF121" s="2249"/>
      <c r="AG121" s="2249"/>
      <c r="AH121" s="2249"/>
      <c r="AI121" s="2249"/>
      <c r="AJ121" s="2249"/>
      <c r="AK121" s="2249"/>
      <c r="AL121" s="2249"/>
      <c r="AM121" s="2249"/>
      <c r="AN121" s="2249"/>
      <c r="AO121" s="2249"/>
      <c r="AP121" s="2249"/>
      <c r="AQ121" s="2249"/>
      <c r="AR121" s="2249"/>
      <c r="AS121" s="2249"/>
      <c r="AT121" s="2249"/>
      <c r="AU121" s="2249"/>
      <c r="AV121" s="2249"/>
      <c r="AW121" s="2249"/>
      <c r="AX121" s="2249"/>
      <c r="AY121" s="2249"/>
      <c r="AZ121" s="2249"/>
      <c r="BA121" s="2249"/>
      <c r="BB121" s="2249"/>
      <c r="BC121" s="2249"/>
      <c r="BD121" s="2249"/>
      <c r="BE121" s="2249"/>
      <c r="BF121" s="2249"/>
      <c r="BG121" s="2249"/>
      <c r="BH121" s="2249"/>
    </row>
    <row r="122" spans="1:60" s="877" customFormat="1" ht="24.95" customHeight="1" x14ac:dyDescent="0.3">
      <c r="A122" s="2240"/>
      <c r="B122" s="2308" t="s">
        <v>3829</v>
      </c>
      <c r="C122" s="2242"/>
      <c r="D122" s="2243"/>
      <c r="E122" s="2244"/>
      <c r="F122" s="2245"/>
      <c r="G122" s="2246"/>
      <c r="H122" s="2245"/>
      <c r="I122" s="2247"/>
      <c r="J122" s="2244"/>
      <c r="K122" s="2248"/>
      <c r="L122" s="1844"/>
      <c r="M122" s="2249"/>
      <c r="N122" s="2249"/>
      <c r="O122" s="2249"/>
      <c r="P122" s="2249"/>
      <c r="Q122" s="2249"/>
      <c r="R122" s="2249"/>
      <c r="S122" s="2249"/>
      <c r="T122" s="2249"/>
      <c r="U122" s="2249"/>
      <c r="V122" s="2249"/>
      <c r="W122" s="2249"/>
      <c r="X122" s="2249"/>
      <c r="Y122" s="2249"/>
      <c r="Z122" s="2249"/>
      <c r="AA122" s="2249"/>
      <c r="AB122" s="2249"/>
      <c r="AC122" s="2249"/>
      <c r="AD122" s="2249"/>
      <c r="AE122" s="2249"/>
      <c r="AF122" s="2249"/>
      <c r="AG122" s="2249"/>
      <c r="AH122" s="2249"/>
      <c r="AI122" s="2249"/>
      <c r="AJ122" s="2249"/>
      <c r="AK122" s="2249"/>
      <c r="AL122" s="2249"/>
      <c r="AM122" s="2249"/>
      <c r="AN122" s="2249"/>
      <c r="AO122" s="2249"/>
      <c r="AP122" s="2249"/>
      <c r="AQ122" s="2249"/>
      <c r="AR122" s="2249"/>
      <c r="AS122" s="2249"/>
      <c r="AT122" s="2249"/>
      <c r="AU122" s="2249"/>
      <c r="AV122" s="2249"/>
      <c r="AW122" s="2249"/>
      <c r="AX122" s="2249"/>
      <c r="AY122" s="2249"/>
      <c r="AZ122" s="2249"/>
      <c r="BA122" s="2249"/>
      <c r="BB122" s="2249"/>
      <c r="BC122" s="2249"/>
      <c r="BD122" s="2249"/>
      <c r="BE122" s="2249"/>
      <c r="BF122" s="2249"/>
      <c r="BG122" s="2249"/>
      <c r="BH122" s="2249"/>
    </row>
    <row r="123" spans="1:60" s="877" customFormat="1" ht="24.95" customHeight="1" x14ac:dyDescent="0.3">
      <c r="A123" s="2240"/>
      <c r="B123" s="109" t="s">
        <v>3830</v>
      </c>
      <c r="C123" s="2242"/>
      <c r="D123" s="2243"/>
      <c r="E123" s="2244"/>
      <c r="F123" s="2245"/>
      <c r="G123" s="2246"/>
      <c r="H123" s="2245"/>
      <c r="I123" s="2247"/>
      <c r="J123" s="2244"/>
      <c r="K123" s="2248"/>
      <c r="L123" s="1844"/>
      <c r="M123" s="2249"/>
      <c r="N123" s="2249"/>
      <c r="O123" s="2249"/>
      <c r="P123" s="2249"/>
      <c r="Q123" s="2249"/>
      <c r="R123" s="2249"/>
      <c r="S123" s="2249"/>
      <c r="T123" s="2249"/>
      <c r="U123" s="2249"/>
      <c r="V123" s="2249"/>
      <c r="W123" s="2249"/>
      <c r="X123" s="2249"/>
      <c r="Y123" s="2249"/>
      <c r="Z123" s="2249"/>
      <c r="AA123" s="2249"/>
      <c r="AB123" s="2249"/>
      <c r="AC123" s="2249"/>
      <c r="AD123" s="2249"/>
      <c r="AE123" s="2249"/>
      <c r="AF123" s="2249"/>
      <c r="AG123" s="2249"/>
      <c r="AH123" s="2249"/>
      <c r="AI123" s="2249"/>
      <c r="AJ123" s="2249"/>
      <c r="AK123" s="2249"/>
      <c r="AL123" s="2249"/>
      <c r="AM123" s="2249"/>
      <c r="AN123" s="2249"/>
      <c r="AO123" s="2249"/>
      <c r="AP123" s="2249"/>
      <c r="AQ123" s="2249"/>
      <c r="AR123" s="2249"/>
      <c r="AS123" s="2249"/>
      <c r="AT123" s="2249"/>
      <c r="AU123" s="2249"/>
      <c r="AV123" s="2249"/>
      <c r="AW123" s="2249"/>
      <c r="AX123" s="2249"/>
      <c r="AY123" s="2249"/>
      <c r="AZ123" s="2249"/>
      <c r="BA123" s="2249"/>
      <c r="BB123" s="2249"/>
      <c r="BC123" s="2249"/>
      <c r="BD123" s="2249"/>
      <c r="BE123" s="2249"/>
      <c r="BF123" s="2249"/>
      <c r="BG123" s="2249"/>
      <c r="BH123" s="2249"/>
    </row>
    <row r="124" spans="1:60" s="877" customFormat="1" ht="24.95" customHeight="1" x14ac:dyDescent="0.3">
      <c r="A124" s="2240"/>
      <c r="B124" s="2308" t="s">
        <v>3831</v>
      </c>
      <c r="C124" s="2242"/>
      <c r="D124" s="2243"/>
      <c r="E124" s="2244"/>
      <c r="F124" s="2245"/>
      <c r="G124" s="2246"/>
      <c r="H124" s="2245"/>
      <c r="I124" s="2247"/>
      <c r="J124" s="2244"/>
      <c r="K124" s="2248"/>
      <c r="L124" s="1844"/>
    </row>
    <row r="125" spans="1:60" s="877" customFormat="1" ht="24.95" customHeight="1" x14ac:dyDescent="0.3">
      <c r="A125" s="2240"/>
      <c r="B125" s="2308" t="s">
        <v>3832</v>
      </c>
      <c r="C125" s="2242"/>
      <c r="D125" s="2243"/>
      <c r="E125" s="2244"/>
      <c r="F125" s="2245"/>
      <c r="G125" s="2246"/>
      <c r="H125" s="2245"/>
      <c r="I125" s="2247"/>
      <c r="J125" s="2244"/>
      <c r="K125" s="2248"/>
      <c r="L125" s="1844"/>
    </row>
    <row r="126" spans="1:60" s="877" customFormat="1" ht="24.95" customHeight="1" x14ac:dyDescent="0.3">
      <c r="A126" s="2240"/>
      <c r="B126" s="2321" t="s">
        <v>3833</v>
      </c>
      <c r="C126" s="2242"/>
      <c r="D126" s="2243"/>
      <c r="E126" s="2266"/>
      <c r="F126" s="2245"/>
      <c r="G126" s="2246"/>
      <c r="H126" s="2245"/>
      <c r="I126" s="2247"/>
      <c r="J126" s="2244"/>
      <c r="K126" s="2248"/>
      <c r="L126" s="1844"/>
    </row>
    <row r="127" spans="1:60" s="2319" customFormat="1" ht="24.95" customHeight="1" x14ac:dyDescent="0.3">
      <c r="A127" s="2250"/>
      <c r="B127" s="2251"/>
      <c r="C127" s="2252"/>
      <c r="D127" s="2253"/>
      <c r="E127" s="2267"/>
      <c r="F127" s="2255"/>
      <c r="G127" s="2256"/>
      <c r="H127" s="2255"/>
      <c r="I127" s="2257"/>
      <c r="J127" s="2254"/>
      <c r="K127" s="2258"/>
      <c r="L127" s="1850"/>
      <c r="M127" s="1377"/>
      <c r="N127" s="214"/>
      <c r="O127" s="214"/>
      <c r="P127" s="214"/>
      <c r="Q127" s="214"/>
      <c r="R127" s="214"/>
      <c r="S127" s="214"/>
      <c r="T127" s="214"/>
      <c r="U127" s="214"/>
      <c r="V127" s="214"/>
      <c r="W127" s="214"/>
      <c r="X127" s="214"/>
      <c r="Y127" s="214"/>
      <c r="Z127" s="214"/>
      <c r="AA127" s="214"/>
      <c r="AB127" s="214"/>
      <c r="AC127" s="214"/>
      <c r="AD127" s="214"/>
      <c r="AE127" s="214"/>
      <c r="AF127" s="214"/>
      <c r="AG127" s="214"/>
      <c r="AH127" s="214"/>
      <c r="AI127" s="214"/>
      <c r="AJ127" s="214"/>
      <c r="AK127" s="214"/>
      <c r="AL127" s="214"/>
      <c r="AM127" s="214"/>
      <c r="AN127" s="214"/>
      <c r="AO127" s="214"/>
      <c r="AP127" s="214"/>
      <c r="AQ127" s="214"/>
      <c r="AR127" s="214"/>
      <c r="AS127" s="214"/>
      <c r="AT127" s="214"/>
      <c r="AU127" s="214"/>
      <c r="AV127" s="214"/>
      <c r="AW127" s="214"/>
      <c r="AX127" s="214"/>
      <c r="AY127" s="214"/>
      <c r="AZ127" s="214"/>
      <c r="BA127" s="214"/>
      <c r="BB127" s="214"/>
      <c r="BC127" s="214"/>
      <c r="BD127" s="214"/>
      <c r="BE127" s="214"/>
      <c r="BF127" s="214"/>
      <c r="BG127" s="214"/>
      <c r="BH127" s="214"/>
    </row>
    <row r="128" spans="1:60" s="2322" customFormat="1" ht="32.25" customHeight="1" x14ac:dyDescent="0.35">
      <c r="A128" s="3738" t="s">
        <v>3834</v>
      </c>
      <c r="B128" s="3738"/>
      <c r="C128" s="3738"/>
      <c r="D128" s="3738"/>
      <c r="E128" s="3738"/>
      <c r="F128" s="3738"/>
      <c r="G128" s="3738"/>
      <c r="H128" s="3738"/>
      <c r="I128" s="3738"/>
      <c r="J128" s="3738"/>
      <c r="K128" s="3738"/>
    </row>
    <row r="129" spans="1:256" s="2322" customFormat="1" ht="32.25" customHeight="1" x14ac:dyDescent="0.3">
      <c r="A129" s="3739" t="s">
        <v>3835</v>
      </c>
      <c r="B129" s="3739"/>
      <c r="C129" s="3739"/>
      <c r="D129" s="3739"/>
      <c r="E129" s="3739"/>
      <c r="F129" s="3739"/>
      <c r="G129" s="3739"/>
      <c r="H129" s="3739"/>
      <c r="I129" s="3739"/>
      <c r="J129" s="3739"/>
      <c r="K129" s="3739"/>
    </row>
    <row r="130" spans="1:256" s="2322" customFormat="1" ht="32.25" customHeight="1" x14ac:dyDescent="0.3">
      <c r="A130" s="3740" t="s">
        <v>3717</v>
      </c>
      <c r="B130" s="3740"/>
      <c r="C130" s="3740"/>
      <c r="D130" s="3740"/>
      <c r="E130" s="3740"/>
      <c r="F130" s="3740"/>
      <c r="G130" s="3740"/>
      <c r="H130" s="3740"/>
      <c r="I130" s="3740"/>
      <c r="J130" s="3740"/>
      <c r="K130" s="3740"/>
    </row>
    <row r="131" spans="1:256" s="2325" customFormat="1" ht="81.75" customHeight="1" x14ac:dyDescent="0.2">
      <c r="A131" s="2323" t="s">
        <v>152</v>
      </c>
      <c r="B131" s="2323" t="s">
        <v>12</v>
      </c>
      <c r="C131" s="2324" t="s">
        <v>13</v>
      </c>
      <c r="D131" s="2324" t="s">
        <v>14</v>
      </c>
      <c r="E131" s="2323" t="s">
        <v>15</v>
      </c>
      <c r="F131" s="3741" t="s">
        <v>16</v>
      </c>
      <c r="G131" s="3742"/>
      <c r="H131" s="3741" t="s">
        <v>17</v>
      </c>
      <c r="I131" s="3742"/>
      <c r="J131" s="2323" t="s">
        <v>1737</v>
      </c>
      <c r="K131" s="2323" t="s">
        <v>3721</v>
      </c>
    </row>
    <row r="132" spans="1:256" s="2331" customFormat="1" ht="24.95" customHeight="1" x14ac:dyDescent="0.3">
      <c r="A132" s="290">
        <v>1</v>
      </c>
      <c r="B132" s="2111" t="s">
        <v>3836</v>
      </c>
      <c r="C132" s="2326">
        <v>13400</v>
      </c>
      <c r="D132" s="2326">
        <f>C132</f>
        <v>13400</v>
      </c>
      <c r="E132" s="2327" t="s">
        <v>22</v>
      </c>
      <c r="F132" s="2328" t="s">
        <v>3837</v>
      </c>
      <c r="G132" s="2326">
        <v>13400</v>
      </c>
      <c r="H132" s="2329" t="str">
        <f>F132</f>
        <v>ร้านเซอร์วิสคอมพิวเตอร์แอนด์อิเล็คทริคส์</v>
      </c>
      <c r="I132" s="2326">
        <f>C132</f>
        <v>13400</v>
      </c>
      <c r="J132" s="3743" t="s">
        <v>3756</v>
      </c>
      <c r="K132" s="2330" t="s">
        <v>3838</v>
      </c>
    </row>
    <row r="133" spans="1:256" s="2331" customFormat="1" ht="24.95" customHeight="1" x14ac:dyDescent="0.3">
      <c r="A133" s="295"/>
      <c r="B133" s="2332" t="s">
        <v>3839</v>
      </c>
      <c r="C133" s="2333"/>
      <c r="D133" s="2333"/>
      <c r="E133" s="2334"/>
      <c r="F133" s="2334"/>
      <c r="G133" s="2333"/>
      <c r="H133" s="2334"/>
      <c r="I133" s="2333"/>
      <c r="J133" s="3744"/>
      <c r="K133" s="2335"/>
    </row>
    <row r="134" spans="1:256" s="2331" customFormat="1" ht="24.95" customHeight="1" x14ac:dyDescent="0.3">
      <c r="A134" s="303"/>
      <c r="B134" s="312"/>
      <c r="C134" s="2336"/>
      <c r="D134" s="2336"/>
      <c r="E134" s="303"/>
      <c r="F134" s="2337"/>
      <c r="G134" s="2338"/>
      <c r="H134" s="2339"/>
      <c r="I134" s="2338"/>
      <c r="J134" s="2340"/>
      <c r="K134" s="316"/>
    </row>
    <row r="135" spans="1:256" s="6" customFormat="1" ht="24" customHeight="1" x14ac:dyDescent="0.3">
      <c r="A135" s="3707" t="s">
        <v>3840</v>
      </c>
      <c r="B135" s="3707"/>
      <c r="C135" s="3707"/>
      <c r="D135" s="3707"/>
      <c r="E135" s="3707"/>
      <c r="F135" s="3707"/>
      <c r="G135" s="3707"/>
      <c r="H135" s="3707"/>
      <c r="I135" s="3707"/>
      <c r="J135" s="3707"/>
      <c r="K135" s="3707"/>
    </row>
    <row r="136" spans="1:256" s="6" customFormat="1" ht="24" customHeight="1" x14ac:dyDescent="0.3">
      <c r="A136" s="3707" t="s">
        <v>3841</v>
      </c>
      <c r="B136" s="3707"/>
      <c r="C136" s="3707"/>
      <c r="D136" s="3707"/>
      <c r="E136" s="3707"/>
      <c r="F136" s="3707"/>
      <c r="G136" s="3707"/>
      <c r="H136" s="3707"/>
      <c r="I136" s="3707"/>
      <c r="J136" s="3707"/>
      <c r="K136" s="3707"/>
    </row>
    <row r="137" spans="1:256" s="6" customFormat="1" ht="24" customHeight="1" x14ac:dyDescent="0.3">
      <c r="A137" s="3493" t="s">
        <v>3717</v>
      </c>
      <c r="B137" s="3493"/>
      <c r="C137" s="3493"/>
      <c r="D137" s="3493"/>
      <c r="E137" s="3493"/>
      <c r="F137" s="3493"/>
      <c r="G137" s="3493"/>
      <c r="H137" s="3493"/>
      <c r="I137" s="3493"/>
      <c r="J137" s="3493"/>
      <c r="K137" s="3493"/>
    </row>
    <row r="138" spans="1:256" s="6" customFormat="1" ht="68.25" customHeight="1" x14ac:dyDescent="0.3">
      <c r="A138" s="2113" t="s">
        <v>152</v>
      </c>
      <c r="B138" s="2113" t="s">
        <v>12</v>
      </c>
      <c r="C138" s="2114" t="s">
        <v>13</v>
      </c>
      <c r="D138" s="2114" t="s">
        <v>14</v>
      </c>
      <c r="E138" s="2113" t="s">
        <v>15</v>
      </c>
      <c r="F138" s="3705" t="s">
        <v>16</v>
      </c>
      <c r="G138" s="3706"/>
      <c r="H138" s="3705" t="s">
        <v>17</v>
      </c>
      <c r="I138" s="3706"/>
      <c r="J138" s="2113" t="s">
        <v>3785</v>
      </c>
      <c r="K138" s="2113" t="s">
        <v>3721</v>
      </c>
      <c r="L138" s="2341"/>
      <c r="M138" s="2341"/>
      <c r="N138" s="2341"/>
      <c r="O138" s="2341"/>
      <c r="P138" s="2341"/>
      <c r="Q138" s="2341"/>
      <c r="R138" s="2341"/>
      <c r="S138" s="2341"/>
      <c r="T138" s="2341"/>
      <c r="U138" s="2341"/>
      <c r="V138" s="2341"/>
      <c r="W138" s="2341"/>
      <c r="X138" s="2341"/>
      <c r="Y138" s="2341"/>
      <c r="Z138" s="2341"/>
      <c r="AA138" s="2341"/>
      <c r="AB138" s="2341"/>
      <c r="AC138" s="2341"/>
      <c r="AD138" s="2341"/>
      <c r="AE138" s="2341"/>
      <c r="AF138" s="2341"/>
      <c r="AG138" s="2341"/>
      <c r="AH138" s="2341"/>
      <c r="AI138" s="2341"/>
      <c r="AJ138" s="2341"/>
      <c r="AK138" s="2341"/>
      <c r="AL138" s="2341"/>
      <c r="AM138" s="2341"/>
      <c r="AN138" s="2341"/>
      <c r="AO138" s="2341"/>
      <c r="AP138" s="2341"/>
      <c r="AQ138" s="2341"/>
      <c r="AR138" s="2341"/>
      <c r="AS138" s="2341"/>
      <c r="AT138" s="2341"/>
      <c r="AU138" s="2341"/>
      <c r="AV138" s="2341"/>
      <c r="AW138" s="2341"/>
      <c r="AX138" s="2341"/>
      <c r="AY138" s="2341"/>
      <c r="AZ138" s="2341"/>
      <c r="BA138" s="2341"/>
      <c r="BB138" s="2341"/>
      <c r="BC138" s="2341"/>
      <c r="BD138" s="2341"/>
      <c r="BE138" s="2341"/>
      <c r="BF138" s="2341"/>
      <c r="BG138" s="2341"/>
      <c r="BH138" s="2341"/>
      <c r="BI138" s="2341"/>
      <c r="BJ138" s="2341"/>
      <c r="BK138" s="2341"/>
      <c r="BL138" s="2341"/>
      <c r="BM138" s="2341"/>
      <c r="BN138" s="2341"/>
      <c r="BO138" s="2341"/>
      <c r="BP138" s="2341"/>
      <c r="BQ138" s="2341"/>
      <c r="BR138" s="2341"/>
      <c r="BS138" s="2341"/>
      <c r="BT138" s="2341"/>
      <c r="BU138" s="2341"/>
      <c r="BV138" s="2341"/>
      <c r="BW138" s="2341"/>
      <c r="BX138" s="2341"/>
      <c r="BY138" s="2341"/>
      <c r="BZ138" s="2341"/>
      <c r="CA138" s="2341"/>
      <c r="CB138" s="2341"/>
      <c r="CC138" s="2341"/>
      <c r="CD138" s="2341"/>
      <c r="CE138" s="2341"/>
      <c r="CF138" s="2341"/>
      <c r="CG138" s="2341"/>
      <c r="CH138" s="2341"/>
      <c r="CI138" s="2341"/>
      <c r="CJ138" s="2341"/>
      <c r="CK138" s="2341"/>
      <c r="CL138" s="2341"/>
      <c r="CM138" s="2341"/>
      <c r="CN138" s="2341"/>
      <c r="CO138" s="2341"/>
      <c r="CP138" s="2341"/>
      <c r="CQ138" s="2341"/>
      <c r="CR138" s="2341"/>
      <c r="CS138" s="2341"/>
      <c r="CT138" s="2341"/>
      <c r="CU138" s="2341"/>
      <c r="CV138" s="2341"/>
      <c r="CW138" s="2341"/>
      <c r="CX138" s="2341"/>
      <c r="CY138" s="2341"/>
      <c r="CZ138" s="2341"/>
      <c r="DA138" s="2341"/>
      <c r="DB138" s="2341"/>
      <c r="DC138" s="2341"/>
      <c r="DD138" s="2341"/>
      <c r="DE138" s="2341"/>
      <c r="DF138" s="2341"/>
      <c r="DG138" s="2341"/>
      <c r="DH138" s="2341"/>
      <c r="DI138" s="2341"/>
      <c r="DJ138" s="2341"/>
      <c r="DK138" s="2341"/>
      <c r="DL138" s="2341"/>
      <c r="DM138" s="2341"/>
      <c r="DN138" s="2341"/>
      <c r="DO138" s="2341"/>
      <c r="DP138" s="2341"/>
      <c r="DQ138" s="2341"/>
      <c r="DR138" s="2341"/>
      <c r="DS138" s="2341"/>
      <c r="DT138" s="2341"/>
      <c r="DU138" s="2341"/>
      <c r="DV138" s="2341"/>
      <c r="DW138" s="2341"/>
      <c r="DX138" s="2341"/>
      <c r="DY138" s="2341"/>
      <c r="DZ138" s="2341"/>
      <c r="EA138" s="2341"/>
      <c r="EB138" s="2341"/>
      <c r="EC138" s="2341"/>
      <c r="ED138" s="2341"/>
      <c r="EE138" s="2341"/>
      <c r="EF138" s="2341"/>
      <c r="EG138" s="2341"/>
      <c r="EH138" s="2341"/>
      <c r="EI138" s="2341"/>
      <c r="EJ138" s="2341"/>
      <c r="EK138" s="2341"/>
      <c r="EL138" s="2341"/>
      <c r="EM138" s="2341"/>
      <c r="EN138" s="2341"/>
      <c r="EO138" s="2341"/>
      <c r="EP138" s="2341"/>
      <c r="EQ138" s="2341"/>
      <c r="ER138" s="2341"/>
      <c r="ES138" s="2341"/>
      <c r="ET138" s="2341"/>
      <c r="EU138" s="2341"/>
      <c r="EV138" s="2341"/>
      <c r="EW138" s="2341"/>
      <c r="EX138" s="2341"/>
      <c r="EY138" s="2341"/>
      <c r="EZ138" s="2341"/>
      <c r="FA138" s="2341"/>
      <c r="FB138" s="2341"/>
      <c r="FC138" s="2341"/>
      <c r="FD138" s="2341"/>
      <c r="FE138" s="2341"/>
      <c r="FF138" s="2341"/>
      <c r="FG138" s="2341"/>
      <c r="FH138" s="2341"/>
      <c r="FI138" s="2341"/>
      <c r="FJ138" s="2341"/>
      <c r="FK138" s="2341"/>
      <c r="FL138" s="2341"/>
      <c r="FM138" s="2341"/>
      <c r="FN138" s="2341"/>
      <c r="FO138" s="2341"/>
      <c r="FP138" s="2341"/>
      <c r="FQ138" s="2341"/>
      <c r="FR138" s="2341"/>
      <c r="FS138" s="2341"/>
      <c r="FT138" s="2341"/>
      <c r="FU138" s="2341"/>
      <c r="FV138" s="2341"/>
      <c r="FW138" s="2341"/>
      <c r="FX138" s="2341"/>
      <c r="FY138" s="2341"/>
      <c r="FZ138" s="2341"/>
      <c r="GA138" s="2341"/>
      <c r="GB138" s="2341"/>
      <c r="GC138" s="2341"/>
      <c r="GD138" s="2341"/>
      <c r="GE138" s="2341"/>
      <c r="GF138" s="2341"/>
      <c r="GG138" s="2341"/>
      <c r="GH138" s="2341"/>
      <c r="GI138" s="2341"/>
      <c r="GJ138" s="2341"/>
      <c r="GK138" s="2341"/>
      <c r="GL138" s="2341"/>
      <c r="GM138" s="2341"/>
      <c r="GN138" s="2341"/>
      <c r="GO138" s="2341"/>
      <c r="GP138" s="2341"/>
      <c r="GQ138" s="2341"/>
      <c r="GR138" s="2341"/>
      <c r="GS138" s="2341"/>
      <c r="GT138" s="2341"/>
      <c r="GU138" s="2341"/>
      <c r="GV138" s="2341"/>
      <c r="GW138" s="2341"/>
      <c r="GX138" s="2341"/>
      <c r="GY138" s="2341"/>
      <c r="GZ138" s="2341"/>
      <c r="HA138" s="2341"/>
      <c r="HB138" s="2341"/>
      <c r="HC138" s="2341"/>
      <c r="HD138" s="2341"/>
      <c r="HE138" s="2341"/>
      <c r="HF138" s="2341"/>
      <c r="HG138" s="2341"/>
      <c r="HH138" s="2341"/>
      <c r="HI138" s="2341"/>
      <c r="HJ138" s="2341"/>
      <c r="HK138" s="2341"/>
      <c r="HL138" s="2341"/>
      <c r="HM138" s="2341"/>
      <c r="HN138" s="2341"/>
      <c r="HO138" s="2341"/>
      <c r="HP138" s="2341"/>
      <c r="HQ138" s="2341"/>
      <c r="HR138" s="2341"/>
      <c r="HS138" s="2341"/>
      <c r="HT138" s="2341"/>
      <c r="HU138" s="2341"/>
      <c r="HV138" s="2341"/>
      <c r="HW138" s="2341"/>
      <c r="HX138" s="2341"/>
      <c r="HY138" s="2341"/>
      <c r="HZ138" s="2341"/>
      <c r="IA138" s="2341"/>
      <c r="IB138" s="2341"/>
      <c r="IC138" s="2341"/>
      <c r="ID138" s="2341"/>
      <c r="IE138" s="2341"/>
      <c r="IF138" s="2341"/>
      <c r="IG138" s="2341"/>
      <c r="IH138" s="2341"/>
      <c r="II138" s="2341"/>
      <c r="IJ138" s="2341"/>
      <c r="IK138" s="2341"/>
      <c r="IL138" s="2341"/>
      <c r="IM138" s="2341"/>
      <c r="IN138" s="2341"/>
      <c r="IO138" s="2341"/>
      <c r="IP138" s="2341"/>
      <c r="IQ138" s="2341"/>
      <c r="IR138" s="2341"/>
      <c r="IS138" s="2341"/>
      <c r="IT138" s="2341"/>
      <c r="IU138" s="2341"/>
      <c r="IV138" s="2341"/>
    </row>
    <row r="139" spans="1:256" s="6" customFormat="1" ht="24" customHeight="1" x14ac:dyDescent="0.3">
      <c r="A139" s="2342">
        <v>1</v>
      </c>
      <c r="B139" s="2217" t="s">
        <v>3842</v>
      </c>
      <c r="C139" s="2214">
        <v>475500</v>
      </c>
      <c r="D139" s="2214">
        <f>C139</f>
        <v>475500</v>
      </c>
      <c r="E139" s="2216" t="s">
        <v>22</v>
      </c>
      <c r="F139" s="2343" t="s">
        <v>3469</v>
      </c>
      <c r="G139" s="2344">
        <f>C139</f>
        <v>475500</v>
      </c>
      <c r="H139" s="2343" t="s">
        <v>3469</v>
      </c>
      <c r="I139" s="2218">
        <f>C139</f>
        <v>475500</v>
      </c>
      <c r="J139" s="2216" t="s">
        <v>22</v>
      </c>
      <c r="K139" s="2345" t="s">
        <v>3843</v>
      </c>
    </row>
    <row r="140" spans="1:256" s="6" customFormat="1" ht="24" customHeight="1" x14ac:dyDescent="0.3">
      <c r="A140" s="2212"/>
      <c r="B140" s="2217" t="s">
        <v>3844</v>
      </c>
      <c r="C140" s="2214"/>
      <c r="D140" s="2214"/>
      <c r="E140" s="2216"/>
      <c r="F140" s="2343"/>
      <c r="G140" s="2214"/>
      <c r="H140" s="2343"/>
      <c r="I140" s="2218"/>
      <c r="J140" s="2216"/>
      <c r="K140" s="2219"/>
    </row>
    <row r="141" spans="1:256" s="6" customFormat="1" ht="24" customHeight="1" x14ac:dyDescent="0.3">
      <c r="A141" s="2212"/>
      <c r="B141" s="2217" t="s">
        <v>3844</v>
      </c>
      <c r="C141" s="2214"/>
      <c r="D141" s="2214"/>
      <c r="E141" s="2216"/>
      <c r="F141" s="2343"/>
      <c r="G141" s="2214"/>
      <c r="H141" s="2213"/>
      <c r="I141" s="2218"/>
      <c r="J141" s="2216"/>
      <c r="K141" s="2219"/>
    </row>
    <row r="142" spans="1:256" s="6" customFormat="1" ht="24.95" customHeight="1" x14ac:dyDescent="0.3">
      <c r="A142" s="2220"/>
      <c r="B142" s="2225"/>
      <c r="C142" s="2222"/>
      <c r="D142" s="2222"/>
      <c r="E142" s="2224"/>
      <c r="F142" s="2225"/>
      <c r="G142" s="2222"/>
      <c r="H142" s="2346"/>
      <c r="I142" s="2226"/>
      <c r="J142" s="2224"/>
      <c r="K142" s="2112"/>
    </row>
    <row r="143" spans="1:256" s="6" customFormat="1" ht="24.95" customHeight="1" x14ac:dyDescent="0.3">
      <c r="A143" s="2212">
        <v>2</v>
      </c>
      <c r="B143" s="2217" t="s">
        <v>3845</v>
      </c>
      <c r="C143" s="2218">
        <v>432000</v>
      </c>
      <c r="D143" s="2218">
        <v>432000</v>
      </c>
      <c r="E143" s="2216" t="s">
        <v>22</v>
      </c>
      <c r="F143" s="2347" t="s">
        <v>3846</v>
      </c>
      <c r="G143" s="2344">
        <v>432000</v>
      </c>
      <c r="H143" s="2213" t="s">
        <v>3846</v>
      </c>
      <c r="I143" s="2218">
        <v>432000</v>
      </c>
      <c r="J143" s="2216" t="s">
        <v>22</v>
      </c>
      <c r="K143" s="2345" t="s">
        <v>3847</v>
      </c>
    </row>
    <row r="144" spans="1:256" s="6" customFormat="1" ht="24.95" customHeight="1" x14ac:dyDescent="0.3">
      <c r="A144" s="2212"/>
      <c r="B144" s="2217" t="s">
        <v>3848</v>
      </c>
      <c r="C144" s="2214"/>
      <c r="D144" s="2214"/>
      <c r="E144" s="2216"/>
      <c r="F144" s="2348"/>
      <c r="G144" s="2214"/>
      <c r="H144" s="2213"/>
      <c r="I144" s="2218"/>
      <c r="J144" s="2216"/>
      <c r="K144" s="2219"/>
    </row>
    <row r="145" spans="1:11" s="6" customFormat="1" ht="24.95" customHeight="1" x14ac:dyDescent="0.3">
      <c r="A145" s="2220"/>
      <c r="B145" s="2225"/>
      <c r="C145" s="2222"/>
      <c r="D145" s="2222"/>
      <c r="E145" s="2224"/>
      <c r="F145" s="2349"/>
      <c r="G145" s="2222"/>
      <c r="H145" s="2346"/>
      <c r="I145" s="2226"/>
      <c r="J145" s="2224"/>
      <c r="K145" s="2112"/>
    </row>
    <row r="146" spans="1:11" s="6" customFormat="1" ht="24.95" customHeight="1" x14ac:dyDescent="0.3">
      <c r="A146" s="2342">
        <v>3</v>
      </c>
      <c r="B146" s="2350" t="s">
        <v>3849</v>
      </c>
      <c r="C146" s="2344">
        <v>390200</v>
      </c>
      <c r="D146" s="2344">
        <v>390200</v>
      </c>
      <c r="E146" s="2216" t="s">
        <v>22</v>
      </c>
      <c r="F146" s="2350" t="s">
        <v>3850</v>
      </c>
      <c r="G146" s="2344">
        <v>390200</v>
      </c>
      <c r="H146" s="2213" t="s">
        <v>3850</v>
      </c>
      <c r="I146" s="2351">
        <v>390200</v>
      </c>
      <c r="J146" s="2216" t="s">
        <v>22</v>
      </c>
      <c r="K146" s="2345" t="s">
        <v>3851</v>
      </c>
    </row>
    <row r="147" spans="1:11" s="6" customFormat="1" ht="24.95" customHeight="1" x14ac:dyDescent="0.3">
      <c r="A147" s="2212"/>
      <c r="B147" s="2217" t="s">
        <v>471</v>
      </c>
      <c r="C147" s="2214"/>
      <c r="D147" s="2214"/>
      <c r="E147" s="2216"/>
      <c r="F147" s="2217"/>
      <c r="G147" s="2214"/>
      <c r="H147" s="2213"/>
      <c r="I147" s="2218"/>
      <c r="J147" s="2216"/>
      <c r="K147" s="2219"/>
    </row>
    <row r="148" spans="1:11" s="6" customFormat="1" ht="24.95" customHeight="1" x14ac:dyDescent="0.3">
      <c r="A148" s="2220"/>
      <c r="B148" s="2225"/>
      <c r="C148" s="2222"/>
      <c r="D148" s="2222"/>
      <c r="E148" s="2224"/>
      <c r="F148" s="2225"/>
      <c r="G148" s="2222"/>
      <c r="H148" s="2221"/>
      <c r="I148" s="2226"/>
      <c r="J148" s="2224"/>
      <c r="K148" s="2112"/>
    </row>
    <row r="149" spans="1:11" s="8" customFormat="1" ht="24.95" customHeight="1" x14ac:dyDescent="0.35">
      <c r="A149" s="3396" t="s">
        <v>3716</v>
      </c>
      <c r="B149" s="3396"/>
      <c r="C149" s="3396"/>
      <c r="D149" s="3396"/>
      <c r="E149" s="3396"/>
      <c r="F149" s="3396"/>
      <c r="G149" s="3396"/>
      <c r="H149" s="3396"/>
      <c r="I149" s="3396"/>
      <c r="J149" s="3396"/>
      <c r="K149" s="3396"/>
    </row>
    <row r="150" spans="1:11" s="8" customFormat="1" ht="24.95" customHeight="1" x14ac:dyDescent="0.35">
      <c r="A150" s="3704" t="s">
        <v>3852</v>
      </c>
      <c r="B150" s="3704"/>
      <c r="C150" s="3704"/>
      <c r="D150" s="3704"/>
      <c r="E150" s="3704"/>
      <c r="F150" s="3704"/>
      <c r="G150" s="3704"/>
      <c r="H150" s="3704"/>
      <c r="I150" s="3704"/>
      <c r="J150" s="3704"/>
      <c r="K150" s="3704"/>
    </row>
    <row r="151" spans="1:11" s="8" customFormat="1" ht="24.95" customHeight="1" x14ac:dyDescent="0.3">
      <c r="A151" s="3494" t="s">
        <v>3853</v>
      </c>
      <c r="B151" s="3494"/>
      <c r="C151" s="3494"/>
      <c r="D151" s="3494"/>
      <c r="E151" s="3494"/>
      <c r="F151" s="3494"/>
      <c r="G151" s="3494"/>
      <c r="H151" s="3494"/>
      <c r="I151" s="3494"/>
      <c r="J151" s="3494"/>
      <c r="K151" s="3494"/>
    </row>
    <row r="152" spans="1:11" s="2115" customFormat="1" ht="62.1" customHeight="1" x14ac:dyDescent="0.2">
      <c r="A152" s="2113" t="s">
        <v>0</v>
      </c>
      <c r="B152" s="2113" t="s">
        <v>12</v>
      </c>
      <c r="C152" s="2114" t="s">
        <v>13</v>
      </c>
      <c r="D152" s="2114" t="s">
        <v>14</v>
      </c>
      <c r="E152" s="2113" t="s">
        <v>15</v>
      </c>
      <c r="F152" s="3705" t="s">
        <v>16</v>
      </c>
      <c r="G152" s="3706"/>
      <c r="H152" s="3705" t="s">
        <v>3719</v>
      </c>
      <c r="I152" s="3706"/>
      <c r="J152" s="2113" t="s">
        <v>3720</v>
      </c>
      <c r="K152" s="2113" t="s">
        <v>3721</v>
      </c>
    </row>
    <row r="153" spans="1:11" s="68" customFormat="1" ht="23.25" customHeight="1" x14ac:dyDescent="0.3">
      <c r="A153" s="2116">
        <v>1</v>
      </c>
      <c r="B153" s="2117" t="s">
        <v>1065</v>
      </c>
      <c r="C153" s="2118">
        <v>99715</v>
      </c>
      <c r="D153" s="2118">
        <f>C153</f>
        <v>99715</v>
      </c>
      <c r="E153" s="2119" t="s">
        <v>22</v>
      </c>
      <c r="F153" s="2352" t="s">
        <v>3854</v>
      </c>
      <c r="G153" s="2353">
        <f>D153</f>
        <v>99715</v>
      </c>
      <c r="H153" s="2352" t="s">
        <v>3610</v>
      </c>
      <c r="I153" s="2353">
        <f>D153</f>
        <v>99715</v>
      </c>
      <c r="J153" s="2123" t="s">
        <v>3674</v>
      </c>
      <c r="K153" s="2124" t="s">
        <v>3855</v>
      </c>
    </row>
    <row r="154" spans="1:11" s="68" customFormat="1" ht="23.25" customHeight="1" x14ac:dyDescent="0.3">
      <c r="A154" s="2125"/>
      <c r="B154" s="2126" t="s">
        <v>3856</v>
      </c>
      <c r="C154" s="2127"/>
      <c r="D154" s="2127"/>
      <c r="E154" s="2128"/>
      <c r="F154" s="2131"/>
      <c r="G154" s="2354"/>
      <c r="H154" s="2131"/>
      <c r="I154" s="2354"/>
      <c r="J154" s="2132" t="s">
        <v>22</v>
      </c>
      <c r="K154" s="2133" t="s">
        <v>1382</v>
      </c>
    </row>
    <row r="155" spans="1:11" s="68" customFormat="1" ht="23.25" customHeight="1" x14ac:dyDescent="0.3">
      <c r="A155" s="2125"/>
      <c r="B155" s="2126"/>
      <c r="C155" s="2127"/>
      <c r="D155" s="2127"/>
      <c r="E155" s="2128"/>
      <c r="F155" s="2131"/>
      <c r="G155" s="2354"/>
      <c r="H155" s="2131"/>
      <c r="I155" s="2354"/>
      <c r="J155" s="2132"/>
      <c r="K155" s="2133"/>
    </row>
    <row r="156" spans="1:11" s="8" customFormat="1" ht="23.25" customHeight="1" x14ac:dyDescent="0.3">
      <c r="A156" s="2116">
        <v>2</v>
      </c>
      <c r="B156" s="2117" t="s">
        <v>1939</v>
      </c>
      <c r="C156" s="2118">
        <v>490880</v>
      </c>
      <c r="D156" s="2118">
        <f>C156</f>
        <v>490880</v>
      </c>
      <c r="E156" s="2119" t="s">
        <v>22</v>
      </c>
      <c r="F156" s="2352" t="s">
        <v>3857</v>
      </c>
      <c r="G156" s="2353">
        <f>D156</f>
        <v>490880</v>
      </c>
      <c r="H156" s="2352" t="str">
        <f>F156</f>
        <v>หจก.พหล ทราน สปอร์ต</v>
      </c>
      <c r="I156" s="2353">
        <f>D156</f>
        <v>490880</v>
      </c>
      <c r="J156" s="2123" t="s">
        <v>3674</v>
      </c>
      <c r="K156" s="2124" t="s">
        <v>3858</v>
      </c>
    </row>
    <row r="157" spans="1:11" s="8" customFormat="1" ht="24" customHeight="1" x14ac:dyDescent="0.3">
      <c r="A157" s="2125"/>
      <c r="B157" s="2126" t="s">
        <v>3859</v>
      </c>
      <c r="C157" s="2127"/>
      <c r="D157" s="2127"/>
      <c r="E157" s="2128"/>
      <c r="F157" s="2131"/>
      <c r="G157" s="2354"/>
      <c r="H157" s="2131"/>
      <c r="I157" s="2354"/>
      <c r="J157" s="2132" t="s">
        <v>22</v>
      </c>
      <c r="K157" s="2133" t="s">
        <v>1445</v>
      </c>
    </row>
    <row r="158" spans="1:11" s="8" customFormat="1" ht="24" customHeight="1" x14ac:dyDescent="0.3">
      <c r="A158" s="2125"/>
      <c r="B158" s="2126" t="s">
        <v>3860</v>
      </c>
      <c r="C158" s="2127"/>
      <c r="D158" s="2127"/>
      <c r="E158" s="2128"/>
      <c r="F158" s="2131"/>
      <c r="G158" s="2354"/>
      <c r="H158" s="2131"/>
      <c r="I158" s="2354"/>
      <c r="J158" s="2132"/>
      <c r="K158" s="2133"/>
    </row>
    <row r="159" spans="1:11" s="8" customFormat="1" ht="24" customHeight="1" x14ac:dyDescent="0.3">
      <c r="A159" s="2125"/>
      <c r="B159" s="2126" t="s">
        <v>3861</v>
      </c>
      <c r="C159" s="2127"/>
      <c r="D159" s="2127"/>
      <c r="E159" s="2128"/>
      <c r="F159" s="2131"/>
      <c r="G159" s="2354"/>
      <c r="H159" s="2131"/>
      <c r="I159" s="2354"/>
      <c r="J159" s="2132"/>
      <c r="K159" s="2133"/>
    </row>
    <row r="160" spans="1:11" s="8" customFormat="1" ht="24" customHeight="1" x14ac:dyDescent="0.3">
      <c r="A160" s="2135"/>
      <c r="B160" s="2136"/>
      <c r="C160" s="2137"/>
      <c r="D160" s="2137"/>
      <c r="E160" s="2138"/>
      <c r="F160" s="2141"/>
      <c r="G160" s="2355"/>
      <c r="H160" s="2141"/>
      <c r="I160" s="2355"/>
      <c r="J160" s="2142"/>
      <c r="K160" s="2143"/>
    </row>
    <row r="161" spans="1:11" s="8" customFormat="1" ht="24" customHeight="1" x14ac:dyDescent="0.3">
      <c r="A161" s="2116">
        <v>3</v>
      </c>
      <c r="B161" s="2126" t="s">
        <v>3862</v>
      </c>
      <c r="C161" s="2118">
        <v>33170</v>
      </c>
      <c r="D161" s="2118">
        <f>C161</f>
        <v>33170</v>
      </c>
      <c r="E161" s="2119" t="s">
        <v>22</v>
      </c>
      <c r="F161" s="2352" t="s">
        <v>3863</v>
      </c>
      <c r="G161" s="2353">
        <f>D161</f>
        <v>33170</v>
      </c>
      <c r="H161" s="2352" t="str">
        <f>F161</f>
        <v>ร้านยูที ปริ้นติ้ง</v>
      </c>
      <c r="I161" s="2353">
        <f>D161</f>
        <v>33170</v>
      </c>
      <c r="J161" s="2123" t="s">
        <v>3674</v>
      </c>
      <c r="K161" s="2124" t="s">
        <v>3864</v>
      </c>
    </row>
    <row r="162" spans="1:11" s="8" customFormat="1" ht="24" customHeight="1" x14ac:dyDescent="0.3">
      <c r="A162" s="2125"/>
      <c r="B162" s="2126"/>
      <c r="C162" s="2127"/>
      <c r="D162" s="2127"/>
      <c r="E162" s="2128"/>
      <c r="F162" s="2131"/>
      <c r="G162" s="2354"/>
      <c r="H162" s="2131"/>
      <c r="I162" s="2354"/>
      <c r="J162" s="2132" t="s">
        <v>22</v>
      </c>
      <c r="K162" s="2133" t="s">
        <v>1445</v>
      </c>
    </row>
    <row r="163" spans="1:11" s="8" customFormat="1" ht="24" customHeight="1" x14ac:dyDescent="0.3">
      <c r="A163" s="2135"/>
      <c r="B163" s="2136"/>
      <c r="C163" s="2137"/>
      <c r="D163" s="2137"/>
      <c r="E163" s="2138"/>
      <c r="F163" s="2141"/>
      <c r="G163" s="2355"/>
      <c r="H163" s="2141"/>
      <c r="I163" s="2355"/>
      <c r="J163" s="2142"/>
      <c r="K163" s="2143"/>
    </row>
    <row r="164" spans="1:11" s="8" customFormat="1" ht="24" customHeight="1" x14ac:dyDescent="0.3">
      <c r="A164" s="2116">
        <v>4</v>
      </c>
      <c r="B164" s="2117" t="s">
        <v>3865</v>
      </c>
      <c r="C164" s="2118">
        <v>54860</v>
      </c>
      <c r="D164" s="2118">
        <f>C164</f>
        <v>54860</v>
      </c>
      <c r="E164" s="2119" t="s">
        <v>22</v>
      </c>
      <c r="F164" s="2352" t="s">
        <v>3866</v>
      </c>
      <c r="G164" s="2353">
        <f>D164</f>
        <v>54860</v>
      </c>
      <c r="H164" s="2352" t="str">
        <f>F164</f>
        <v>บจก. อุบล อาร์ตไลน์</v>
      </c>
      <c r="I164" s="2353">
        <f>D164</f>
        <v>54860</v>
      </c>
      <c r="J164" s="2123" t="s">
        <v>3674</v>
      </c>
      <c r="K164" s="2124" t="s">
        <v>3867</v>
      </c>
    </row>
    <row r="165" spans="1:11" s="8" customFormat="1" ht="24" customHeight="1" x14ac:dyDescent="0.3">
      <c r="A165" s="2125"/>
      <c r="B165" s="2126"/>
      <c r="C165" s="2127"/>
      <c r="D165" s="2127"/>
      <c r="E165" s="2128"/>
      <c r="F165" s="2131"/>
      <c r="G165" s="2354"/>
      <c r="H165" s="2131"/>
      <c r="I165" s="2354"/>
      <c r="J165" s="2132" t="s">
        <v>22</v>
      </c>
      <c r="K165" s="2133" t="s">
        <v>1445</v>
      </c>
    </row>
    <row r="166" spans="1:11" s="8" customFormat="1" ht="24" customHeight="1" x14ac:dyDescent="0.3">
      <c r="A166" s="2135"/>
      <c r="B166" s="2136"/>
      <c r="C166" s="2137"/>
      <c r="D166" s="2137"/>
      <c r="E166" s="2138"/>
      <c r="F166" s="2141"/>
      <c r="G166" s="2355"/>
      <c r="H166" s="2141"/>
      <c r="I166" s="2355"/>
      <c r="J166" s="2142"/>
      <c r="K166" s="2143"/>
    </row>
    <row r="167" spans="1:11" s="8" customFormat="1" ht="24" customHeight="1" x14ac:dyDescent="0.3">
      <c r="A167" s="2116">
        <v>5</v>
      </c>
      <c r="B167" s="2117" t="s">
        <v>3868</v>
      </c>
      <c r="C167" s="2356" t="s">
        <v>3869</v>
      </c>
      <c r="D167" s="2118" t="str">
        <f>C167</f>
        <v>2,880.00</v>
      </c>
      <c r="E167" s="2119" t="s">
        <v>22</v>
      </c>
      <c r="F167" s="2352" t="s">
        <v>3870</v>
      </c>
      <c r="G167" s="2353" t="str">
        <f>D167</f>
        <v>2,880.00</v>
      </c>
      <c r="H167" s="2352" t="str">
        <f>F167</f>
        <v>ร้าน งามเจริญ</v>
      </c>
      <c r="I167" s="2353" t="str">
        <f>D167</f>
        <v>2,880.00</v>
      </c>
      <c r="J167" s="2123" t="s">
        <v>3674</v>
      </c>
      <c r="K167" s="2124" t="s">
        <v>3855</v>
      </c>
    </row>
    <row r="168" spans="1:11" s="8" customFormat="1" ht="24" customHeight="1" x14ac:dyDescent="0.3">
      <c r="A168" s="2125"/>
      <c r="B168" s="2126" t="s">
        <v>3871</v>
      </c>
      <c r="C168" s="2127"/>
      <c r="D168" s="2127"/>
      <c r="E168" s="2128"/>
      <c r="F168" s="2131"/>
      <c r="G168" s="2354"/>
      <c r="H168" s="2131"/>
      <c r="I168" s="2354"/>
      <c r="J168" s="2132" t="s">
        <v>22</v>
      </c>
      <c r="K168" s="2133" t="s">
        <v>1445</v>
      </c>
    </row>
    <row r="169" spans="1:11" s="8" customFormat="1" ht="24" customHeight="1" x14ac:dyDescent="0.3">
      <c r="A169" s="2135"/>
      <c r="B169" s="2136"/>
      <c r="C169" s="2137"/>
      <c r="D169" s="2137"/>
      <c r="E169" s="2138"/>
      <c r="F169" s="2141"/>
      <c r="G169" s="2355"/>
      <c r="H169" s="2141"/>
      <c r="I169" s="2355"/>
      <c r="J169" s="2142"/>
      <c r="K169" s="2143"/>
    </row>
    <row r="171" spans="1:11" s="2379" customFormat="1" ht="23.25" x14ac:dyDescent="0.35">
      <c r="A171" s="3700" t="s">
        <v>260</v>
      </c>
      <c r="B171" s="3700"/>
      <c r="C171" s="3700"/>
      <c r="D171" s="3700"/>
      <c r="E171" s="3700"/>
      <c r="F171" s="3700"/>
      <c r="G171" s="3700"/>
      <c r="H171" s="3700"/>
      <c r="I171" s="3700"/>
      <c r="J171" s="3700"/>
      <c r="K171" s="2378" t="s">
        <v>9</v>
      </c>
    </row>
    <row r="172" spans="1:11" s="2379" customFormat="1" ht="23.25" x14ac:dyDescent="0.35">
      <c r="A172" s="3700" t="s">
        <v>3896</v>
      </c>
      <c r="B172" s="3700"/>
      <c r="C172" s="3700"/>
      <c r="D172" s="3700"/>
      <c r="E172" s="3700"/>
      <c r="F172" s="3700"/>
      <c r="G172" s="3700"/>
      <c r="H172" s="3700"/>
      <c r="I172" s="3700"/>
      <c r="J172" s="3700"/>
      <c r="K172" s="2380"/>
    </row>
    <row r="173" spans="1:11" s="2379" customFormat="1" ht="23.25" x14ac:dyDescent="0.35">
      <c r="A173" s="3701" t="s">
        <v>3897</v>
      </c>
      <c r="B173" s="3701"/>
      <c r="C173" s="3701"/>
      <c r="D173" s="3701"/>
      <c r="E173" s="3701"/>
      <c r="F173" s="3701"/>
      <c r="G173" s="3701"/>
      <c r="H173" s="3701"/>
      <c r="I173" s="3701"/>
      <c r="J173" s="3701"/>
      <c r="K173" s="2380"/>
    </row>
    <row r="174" spans="1:11" s="2379" customFormat="1" ht="39" x14ac:dyDescent="0.3">
      <c r="A174" s="2381" t="s">
        <v>0</v>
      </c>
      <c r="B174" s="2382" t="s">
        <v>12</v>
      </c>
      <c r="C174" s="2381" t="s">
        <v>2356</v>
      </c>
      <c r="D174" s="2382" t="s">
        <v>14</v>
      </c>
      <c r="E174" s="2382" t="s">
        <v>15</v>
      </c>
      <c r="F174" s="3702" t="s">
        <v>16</v>
      </c>
      <c r="G174" s="3703"/>
      <c r="H174" s="3702" t="s">
        <v>17</v>
      </c>
      <c r="I174" s="3703"/>
      <c r="J174" s="2381" t="s">
        <v>18</v>
      </c>
      <c r="K174" s="2381" t="s">
        <v>19</v>
      </c>
    </row>
    <row r="175" spans="1:11" s="2379" customFormat="1" ht="20.25" x14ac:dyDescent="0.3">
      <c r="A175" s="2383">
        <v>1</v>
      </c>
      <c r="B175" s="2384" t="s">
        <v>3898</v>
      </c>
      <c r="C175" s="2385">
        <v>5000</v>
      </c>
      <c r="D175" s="2385">
        <v>5000</v>
      </c>
      <c r="E175" s="2386" t="s">
        <v>22</v>
      </c>
      <c r="F175" s="2387" t="s">
        <v>3899</v>
      </c>
      <c r="G175" s="2385">
        <v>5000</v>
      </c>
      <c r="H175" s="2387" t="s">
        <v>3899</v>
      </c>
      <c r="I175" s="2385">
        <v>5000</v>
      </c>
      <c r="J175" s="2388" t="s">
        <v>121</v>
      </c>
      <c r="K175" s="2389" t="s">
        <v>704</v>
      </c>
    </row>
    <row r="176" spans="1:11" s="2379" customFormat="1" ht="20.25" x14ac:dyDescent="0.3">
      <c r="A176" s="2390"/>
      <c r="B176" s="2391" t="s">
        <v>378</v>
      </c>
      <c r="C176" s="2390"/>
      <c r="D176" s="2392"/>
      <c r="E176" s="2392"/>
      <c r="F176" s="2393"/>
      <c r="G176" s="2394"/>
      <c r="H176" s="2393"/>
      <c r="I176" s="2395"/>
      <c r="J176" s="2390"/>
      <c r="K176" s="2389" t="s">
        <v>1472</v>
      </c>
    </row>
    <row r="177" spans="1:11" s="2379" customFormat="1" ht="20.25" x14ac:dyDescent="0.3">
      <c r="A177" s="2396"/>
      <c r="B177" s="2397"/>
      <c r="C177" s="2396"/>
      <c r="D177" s="2398"/>
      <c r="E177" s="2398"/>
      <c r="F177" s="2399"/>
      <c r="G177" s="2400"/>
      <c r="H177" s="2399"/>
      <c r="I177" s="2400"/>
      <c r="J177" s="2401"/>
      <c r="K177" s="2401"/>
    </row>
    <row r="178" spans="1:11" s="2379" customFormat="1" ht="20.25" x14ac:dyDescent="0.3">
      <c r="A178" s="2402">
        <v>2</v>
      </c>
      <c r="B178" s="2391" t="s">
        <v>3900</v>
      </c>
      <c r="C178" s="2403">
        <v>12500</v>
      </c>
      <c r="D178" s="2403">
        <v>12500</v>
      </c>
      <c r="E178" s="2386" t="s">
        <v>22</v>
      </c>
      <c r="F178" s="2387" t="s">
        <v>3899</v>
      </c>
      <c r="G178" s="2404">
        <v>12500</v>
      </c>
      <c r="H178" s="2387" t="s">
        <v>3899</v>
      </c>
      <c r="I178" s="2404">
        <v>12500</v>
      </c>
      <c r="J178" s="2388" t="s">
        <v>121</v>
      </c>
      <c r="K178" s="2389" t="s">
        <v>3901</v>
      </c>
    </row>
    <row r="179" spans="1:11" s="2379" customFormat="1" ht="20.25" x14ac:dyDescent="0.3">
      <c r="A179" s="2402"/>
      <c r="B179" s="2391" t="s">
        <v>378</v>
      </c>
      <c r="C179" s="2405"/>
      <c r="D179" s="2403"/>
      <c r="E179" s="2392"/>
      <c r="F179" s="2393"/>
      <c r="G179" s="2406"/>
      <c r="H179" s="2393"/>
      <c r="I179" s="2406"/>
      <c r="J179" s="2390"/>
      <c r="K179" s="2389" t="s">
        <v>1472</v>
      </c>
    </row>
    <row r="180" spans="1:11" s="2379" customFormat="1" ht="20.25" x14ac:dyDescent="0.3">
      <c r="A180" s="2407"/>
      <c r="B180" s="2397"/>
      <c r="C180" s="2408"/>
      <c r="D180" s="2409"/>
      <c r="E180" s="2410"/>
      <c r="F180" s="2399"/>
      <c r="G180" s="2411"/>
      <c r="H180" s="2399"/>
      <c r="I180" s="2411"/>
      <c r="J180" s="2396"/>
      <c r="K180" s="2412"/>
    </row>
    <row r="181" spans="1:11" s="2379" customFormat="1" ht="20.25" x14ac:dyDescent="0.3">
      <c r="A181" s="2402">
        <v>3</v>
      </c>
      <c r="B181" s="2391" t="s">
        <v>3902</v>
      </c>
      <c r="C181" s="2413">
        <v>5660</v>
      </c>
      <c r="D181" s="2413">
        <v>5660</v>
      </c>
      <c r="E181" s="2386" t="s">
        <v>22</v>
      </c>
      <c r="F181" s="2393" t="s">
        <v>3903</v>
      </c>
      <c r="G181" s="2414">
        <v>5660</v>
      </c>
      <c r="H181" s="2393" t="s">
        <v>3903</v>
      </c>
      <c r="I181" s="2414">
        <v>5660</v>
      </c>
      <c r="J181" s="2388" t="s">
        <v>121</v>
      </c>
      <c r="K181" s="2389" t="s">
        <v>3904</v>
      </c>
    </row>
    <row r="182" spans="1:11" s="2379" customFormat="1" ht="20.25" x14ac:dyDescent="0.3">
      <c r="A182" s="2402"/>
      <c r="B182" s="2391" t="s">
        <v>373</v>
      </c>
      <c r="C182" s="2405"/>
      <c r="D182" s="2403"/>
      <c r="E182" s="2392"/>
      <c r="F182" s="2393"/>
      <c r="G182" s="2406"/>
      <c r="H182" s="2393"/>
      <c r="I182" s="2406"/>
      <c r="J182" s="2388"/>
      <c r="K182" s="2389" t="s">
        <v>1472</v>
      </c>
    </row>
    <row r="183" spans="1:11" s="2379" customFormat="1" ht="20.25" x14ac:dyDescent="0.3">
      <c r="A183" s="2407"/>
      <c r="B183" s="2397"/>
      <c r="C183" s="2408"/>
      <c r="D183" s="2409"/>
      <c r="E183" s="2410"/>
      <c r="F183" s="2399"/>
      <c r="G183" s="2411"/>
      <c r="H183" s="2399"/>
      <c r="I183" s="2411"/>
      <c r="J183" s="2415"/>
      <c r="K183" s="2412"/>
    </row>
    <row r="184" spans="1:11" s="2379" customFormat="1" ht="20.25" x14ac:dyDescent="0.3">
      <c r="A184" s="2402">
        <v>4</v>
      </c>
      <c r="B184" s="2391" t="s">
        <v>3905</v>
      </c>
      <c r="C184" s="2416">
        <v>19180</v>
      </c>
      <c r="D184" s="2416">
        <v>19180</v>
      </c>
      <c r="E184" s="2386" t="s">
        <v>22</v>
      </c>
      <c r="F184" s="2393" t="s">
        <v>3906</v>
      </c>
      <c r="G184" s="2414">
        <v>19180</v>
      </c>
      <c r="H184" s="2393" t="s">
        <v>3906</v>
      </c>
      <c r="I184" s="2414">
        <v>19180</v>
      </c>
      <c r="J184" s="2388" t="s">
        <v>121</v>
      </c>
      <c r="K184" s="2389" t="s">
        <v>3907</v>
      </c>
    </row>
    <row r="185" spans="1:11" s="2379" customFormat="1" ht="20.25" x14ac:dyDescent="0.3">
      <c r="A185" s="2402"/>
      <c r="B185" s="2391" t="s">
        <v>404</v>
      </c>
      <c r="C185" s="2405"/>
      <c r="D185" s="2403"/>
      <c r="E185" s="2392"/>
      <c r="F185" s="2393"/>
      <c r="G185" s="2406"/>
      <c r="H185" s="2393"/>
      <c r="I185" s="2406"/>
      <c r="J185" s="2388"/>
      <c r="K185" s="2389" t="s">
        <v>2067</v>
      </c>
    </row>
    <row r="186" spans="1:11" s="2379" customFormat="1" ht="20.25" x14ac:dyDescent="0.3">
      <c r="A186" s="2407"/>
      <c r="B186" s="2397"/>
      <c r="C186" s="2408"/>
      <c r="D186" s="2409"/>
      <c r="E186" s="2410"/>
      <c r="F186" s="2399"/>
      <c r="G186" s="2411"/>
      <c r="H186" s="2399"/>
      <c r="I186" s="2411"/>
      <c r="J186" s="2396"/>
      <c r="K186" s="2412"/>
    </row>
    <row r="187" spans="1:11" s="2379" customFormat="1" ht="20.25" x14ac:dyDescent="0.3">
      <c r="A187" s="2402">
        <v>5</v>
      </c>
      <c r="B187" s="2391" t="s">
        <v>3908</v>
      </c>
      <c r="C187" s="2416">
        <v>36900</v>
      </c>
      <c r="D187" s="2416">
        <v>36900</v>
      </c>
      <c r="E187" s="2386" t="s">
        <v>22</v>
      </c>
      <c r="F187" s="2387" t="s">
        <v>3909</v>
      </c>
      <c r="G187" s="2414">
        <v>36900</v>
      </c>
      <c r="H187" s="2387" t="s">
        <v>3909</v>
      </c>
      <c r="I187" s="2414">
        <v>36900</v>
      </c>
      <c r="J187" s="2388" t="s">
        <v>121</v>
      </c>
      <c r="K187" s="2389" t="s">
        <v>706</v>
      </c>
    </row>
    <row r="188" spans="1:11" s="2424" customFormat="1" ht="23.25" customHeight="1" x14ac:dyDescent="0.2">
      <c r="A188" s="2417"/>
      <c r="B188" s="2391" t="s">
        <v>3910</v>
      </c>
      <c r="C188" s="2418"/>
      <c r="D188" s="2419"/>
      <c r="E188" s="2420"/>
      <c r="F188" s="2421"/>
      <c r="G188" s="2422"/>
      <c r="H188" s="2421"/>
      <c r="I188" s="2422"/>
      <c r="J188" s="2423"/>
      <c r="K188" s="2389" t="s">
        <v>2067</v>
      </c>
    </row>
    <row r="189" spans="1:11" s="2379" customFormat="1" ht="20.25" x14ac:dyDescent="0.3">
      <c r="A189" s="2407"/>
      <c r="B189" s="2397"/>
      <c r="C189" s="2408"/>
      <c r="D189" s="2409"/>
      <c r="E189" s="2410"/>
      <c r="F189" s="2399"/>
      <c r="G189" s="2411"/>
      <c r="H189" s="2399"/>
      <c r="I189" s="2411"/>
      <c r="J189" s="2396"/>
      <c r="K189" s="2412"/>
    </row>
    <row r="190" spans="1:11" s="2379" customFormat="1" ht="20.25" x14ac:dyDescent="0.3">
      <c r="A190" s="2402">
        <v>6</v>
      </c>
      <c r="B190" s="2391" t="s">
        <v>383</v>
      </c>
      <c r="C190" s="2405">
        <v>129900</v>
      </c>
      <c r="D190" s="2405">
        <v>129900</v>
      </c>
      <c r="E190" s="2392" t="s">
        <v>22</v>
      </c>
      <c r="F190" s="2393" t="s">
        <v>3909</v>
      </c>
      <c r="G190" s="2425">
        <v>129900</v>
      </c>
      <c r="H190" s="2393" t="s">
        <v>3909</v>
      </c>
      <c r="I190" s="2425">
        <v>129900</v>
      </c>
      <c r="J190" s="2388" t="s">
        <v>121</v>
      </c>
      <c r="K190" s="2389" t="s">
        <v>3911</v>
      </c>
    </row>
    <row r="191" spans="1:11" s="2424" customFormat="1" ht="22.5" customHeight="1" x14ac:dyDescent="0.2">
      <c r="A191" s="2417"/>
      <c r="B191" s="2391" t="s">
        <v>1291</v>
      </c>
      <c r="C191" s="2418"/>
      <c r="D191" s="2419"/>
      <c r="E191" s="2420"/>
      <c r="F191" s="2421"/>
      <c r="G191" s="2422"/>
      <c r="H191" s="2421"/>
      <c r="I191" s="2422"/>
      <c r="J191" s="2423"/>
      <c r="K191" s="2389" t="s">
        <v>2067</v>
      </c>
    </row>
    <row r="192" spans="1:11" s="2379" customFormat="1" ht="20.25" x14ac:dyDescent="0.3">
      <c r="A192" s="2407"/>
      <c r="B192" s="2397"/>
      <c r="C192" s="2408"/>
      <c r="D192" s="2409"/>
      <c r="E192" s="2410"/>
      <c r="F192" s="2399"/>
      <c r="G192" s="2411"/>
      <c r="H192" s="2399"/>
      <c r="I192" s="2411"/>
      <c r="J192" s="2396"/>
      <c r="K192" s="2412"/>
    </row>
    <row r="193" spans="1:11" s="2379" customFormat="1" ht="20.25" x14ac:dyDescent="0.3">
      <c r="A193" s="2417">
        <v>7</v>
      </c>
      <c r="B193" s="2426" t="s">
        <v>1716</v>
      </c>
      <c r="C193" s="2418">
        <v>92820</v>
      </c>
      <c r="D193" s="2418">
        <v>92820</v>
      </c>
      <c r="E193" s="2392" t="s">
        <v>22</v>
      </c>
      <c r="F193" s="2387" t="s">
        <v>3912</v>
      </c>
      <c r="G193" s="2427">
        <v>92820</v>
      </c>
      <c r="H193" s="2387" t="s">
        <v>3912</v>
      </c>
      <c r="I193" s="2427">
        <v>92820</v>
      </c>
      <c r="J193" s="2388" t="s">
        <v>121</v>
      </c>
      <c r="K193" s="2389" t="s">
        <v>3913</v>
      </c>
    </row>
    <row r="194" spans="1:11" s="2428" customFormat="1" ht="20.25" x14ac:dyDescent="0.2">
      <c r="A194" s="2402"/>
      <c r="B194" s="2426" t="s">
        <v>1303</v>
      </c>
      <c r="C194" s="2405"/>
      <c r="D194" s="2403"/>
      <c r="E194" s="2392"/>
      <c r="F194" s="2393"/>
      <c r="G194" s="2406"/>
      <c r="H194" s="2393"/>
      <c r="I194" s="2406"/>
      <c r="J194" s="2388"/>
      <c r="K194" s="2389" t="s">
        <v>200</v>
      </c>
    </row>
    <row r="195" spans="1:11" s="2379" customFormat="1" ht="20.25" x14ac:dyDescent="0.3">
      <c r="A195" s="2407"/>
      <c r="B195" s="2397"/>
      <c r="C195" s="2408"/>
      <c r="D195" s="2409"/>
      <c r="E195" s="2410"/>
      <c r="F195" s="2399"/>
      <c r="G195" s="2411"/>
      <c r="H195" s="2399"/>
      <c r="I195" s="2411"/>
      <c r="J195" s="2396"/>
      <c r="K195" s="2412"/>
    </row>
    <row r="196" spans="1:11" s="2379" customFormat="1" ht="24" customHeight="1" x14ac:dyDescent="0.3">
      <c r="A196" s="2402">
        <v>8</v>
      </c>
      <c r="B196" s="2391" t="s">
        <v>383</v>
      </c>
      <c r="C196" s="2405">
        <v>57208</v>
      </c>
      <c r="D196" s="2405">
        <v>57208</v>
      </c>
      <c r="E196" s="2392" t="s">
        <v>22</v>
      </c>
      <c r="F196" s="2393" t="s">
        <v>3914</v>
      </c>
      <c r="G196" s="2425">
        <v>57208</v>
      </c>
      <c r="H196" s="2393" t="s">
        <v>3914</v>
      </c>
      <c r="I196" s="2425">
        <v>57208</v>
      </c>
      <c r="J196" s="2388" t="s">
        <v>121</v>
      </c>
      <c r="K196" s="2389" t="s">
        <v>715</v>
      </c>
    </row>
    <row r="197" spans="1:11" s="2379" customFormat="1" ht="20.25" x14ac:dyDescent="0.3">
      <c r="A197" s="2402"/>
      <c r="B197" s="2391" t="s">
        <v>1303</v>
      </c>
      <c r="C197" s="2405"/>
      <c r="D197" s="2403"/>
      <c r="E197" s="2392"/>
      <c r="F197" s="2393"/>
      <c r="G197" s="2406"/>
      <c r="H197" s="2393"/>
      <c r="I197" s="2406"/>
      <c r="J197" s="2388"/>
      <c r="K197" s="2389" t="s">
        <v>1382</v>
      </c>
    </row>
    <row r="198" spans="1:11" s="2379" customFormat="1" ht="20.25" x14ac:dyDescent="0.3">
      <c r="A198" s="2407"/>
      <c r="B198" s="2397"/>
      <c r="C198" s="2408"/>
      <c r="D198" s="2409"/>
      <c r="E198" s="2410"/>
      <c r="F198" s="2399"/>
      <c r="G198" s="2411"/>
      <c r="H198" s="2399"/>
      <c r="I198" s="2411"/>
      <c r="J198" s="2396"/>
      <c r="K198" s="2412"/>
    </row>
    <row r="199" spans="1:11" s="2379" customFormat="1" ht="23.25" customHeight="1" x14ac:dyDescent="0.3">
      <c r="A199" s="2417">
        <v>9</v>
      </c>
      <c r="B199" s="2429" t="s">
        <v>3915</v>
      </c>
      <c r="C199" s="2418">
        <v>319200</v>
      </c>
      <c r="D199" s="2418">
        <v>319200</v>
      </c>
      <c r="E199" s="2420" t="s">
        <v>22</v>
      </c>
      <c r="F199" s="2393" t="s">
        <v>3916</v>
      </c>
      <c r="G199" s="2427">
        <v>319200</v>
      </c>
      <c r="H199" s="2393" t="s">
        <v>3916</v>
      </c>
      <c r="I199" s="2427">
        <v>319200</v>
      </c>
      <c r="J199" s="2423" t="s">
        <v>121</v>
      </c>
      <c r="K199" s="2430" t="s">
        <v>3917</v>
      </c>
    </row>
    <row r="200" spans="1:11" s="2379" customFormat="1" ht="20.25" x14ac:dyDescent="0.3">
      <c r="A200" s="2402"/>
      <c r="B200" s="2391" t="s">
        <v>3918</v>
      </c>
      <c r="C200" s="2405"/>
      <c r="D200" s="2403"/>
      <c r="E200" s="2392"/>
      <c r="F200" s="2393"/>
      <c r="G200" s="2406"/>
      <c r="H200" s="2393"/>
      <c r="I200" s="2406"/>
      <c r="J200" s="2388"/>
      <c r="K200" s="2389" t="s">
        <v>1382</v>
      </c>
    </row>
    <row r="201" spans="1:11" s="2379" customFormat="1" ht="20.25" x14ac:dyDescent="0.3">
      <c r="A201" s="2407"/>
      <c r="B201" s="2397"/>
      <c r="C201" s="2408"/>
      <c r="D201" s="2409"/>
      <c r="E201" s="2410"/>
      <c r="F201" s="2399"/>
      <c r="G201" s="2411"/>
      <c r="H201" s="2399"/>
      <c r="I201" s="2411"/>
      <c r="J201" s="2396"/>
      <c r="K201" s="2412"/>
    </row>
    <row r="202" spans="1:11" s="2379" customFormat="1" ht="20.25" x14ac:dyDescent="0.3">
      <c r="A202" s="2402">
        <v>10</v>
      </c>
      <c r="B202" s="2429" t="s">
        <v>3919</v>
      </c>
      <c r="C202" s="2405">
        <v>40000</v>
      </c>
      <c r="D202" s="2405">
        <v>4000</v>
      </c>
      <c r="E202" s="2392" t="s">
        <v>22</v>
      </c>
      <c r="F202" s="2393" t="s">
        <v>3920</v>
      </c>
      <c r="G202" s="2425">
        <v>40000</v>
      </c>
      <c r="H202" s="2393" t="s">
        <v>3920</v>
      </c>
      <c r="I202" s="2425">
        <v>40000</v>
      </c>
      <c r="J202" s="2388" t="s">
        <v>121</v>
      </c>
      <c r="K202" s="2389" t="s">
        <v>3921</v>
      </c>
    </row>
    <row r="203" spans="1:11" s="2379" customFormat="1" ht="20.25" x14ac:dyDescent="0.3">
      <c r="A203" s="2402"/>
      <c r="B203" s="2391" t="s">
        <v>3922</v>
      </c>
      <c r="C203" s="2405"/>
      <c r="D203" s="2403"/>
      <c r="E203" s="2392"/>
      <c r="F203" s="2393"/>
      <c r="G203" s="2406"/>
      <c r="H203" s="2393"/>
      <c r="I203" s="2406"/>
      <c r="J203" s="2388"/>
      <c r="K203" s="2389" t="s">
        <v>1382</v>
      </c>
    </row>
    <row r="204" spans="1:11" s="2379" customFormat="1" ht="20.25" x14ac:dyDescent="0.3">
      <c r="A204" s="2407"/>
      <c r="B204" s="2397"/>
      <c r="C204" s="2408"/>
      <c r="D204" s="2409"/>
      <c r="E204" s="2410"/>
      <c r="F204" s="2399"/>
      <c r="G204" s="2411"/>
      <c r="H204" s="2399"/>
      <c r="I204" s="2411"/>
      <c r="J204" s="2396"/>
      <c r="K204" s="2412"/>
    </row>
    <row r="205" spans="1:11" s="2379" customFormat="1" ht="20.25" x14ac:dyDescent="0.3">
      <c r="A205" s="2402">
        <v>11</v>
      </c>
      <c r="B205" s="2391" t="s">
        <v>435</v>
      </c>
      <c r="C205" s="2405">
        <v>1160</v>
      </c>
      <c r="D205" s="2405">
        <v>1160</v>
      </c>
      <c r="E205" s="2392" t="s">
        <v>22</v>
      </c>
      <c r="F205" s="2393" t="s">
        <v>3923</v>
      </c>
      <c r="G205" s="2425">
        <v>1160</v>
      </c>
      <c r="H205" s="2393" t="s">
        <v>3923</v>
      </c>
      <c r="I205" s="2425">
        <v>1160</v>
      </c>
      <c r="J205" s="2388" t="s">
        <v>121</v>
      </c>
      <c r="K205" s="2389" t="s">
        <v>710</v>
      </c>
    </row>
    <row r="206" spans="1:11" s="2379" customFormat="1" ht="20.25" x14ac:dyDescent="0.3">
      <c r="A206" s="2402"/>
      <c r="B206" s="2391" t="s">
        <v>3924</v>
      </c>
      <c r="C206" s="2405"/>
      <c r="D206" s="2403"/>
      <c r="E206" s="2392"/>
      <c r="F206" s="2393"/>
      <c r="G206" s="2406"/>
      <c r="H206" s="2393"/>
      <c r="I206" s="2406"/>
      <c r="J206" s="2388"/>
      <c r="K206" s="2389" t="s">
        <v>1382</v>
      </c>
    </row>
    <row r="207" spans="1:11" s="2379" customFormat="1" ht="20.25" x14ac:dyDescent="0.3">
      <c r="A207" s="2407"/>
      <c r="B207" s="2397"/>
      <c r="C207" s="2408"/>
      <c r="D207" s="2409"/>
      <c r="E207" s="2410"/>
      <c r="F207" s="2399"/>
      <c r="G207" s="2411"/>
      <c r="H207" s="2399"/>
      <c r="I207" s="2411"/>
      <c r="J207" s="2396"/>
      <c r="K207" s="2412"/>
    </row>
    <row r="208" spans="1:11" s="2379" customFormat="1" ht="20.25" x14ac:dyDescent="0.3">
      <c r="A208" s="2402">
        <v>12</v>
      </c>
      <c r="B208" s="2391" t="s">
        <v>3048</v>
      </c>
      <c r="C208" s="2405">
        <v>99630</v>
      </c>
      <c r="D208" s="2405">
        <v>99630</v>
      </c>
      <c r="E208" s="2392" t="s">
        <v>22</v>
      </c>
      <c r="F208" s="2393" t="s">
        <v>3909</v>
      </c>
      <c r="G208" s="2425">
        <v>99630</v>
      </c>
      <c r="H208" s="2393" t="s">
        <v>3909</v>
      </c>
      <c r="I208" s="2425">
        <v>99630</v>
      </c>
      <c r="J208" s="2388" t="s">
        <v>121</v>
      </c>
      <c r="K208" s="2389" t="s">
        <v>3925</v>
      </c>
    </row>
    <row r="209" spans="1:11" s="2379" customFormat="1" ht="20.25" x14ac:dyDescent="0.3">
      <c r="A209" s="2402"/>
      <c r="B209" s="2391" t="s">
        <v>3926</v>
      </c>
      <c r="C209" s="2405"/>
      <c r="D209" s="2403"/>
      <c r="E209" s="2392"/>
      <c r="F209" s="2393"/>
      <c r="G209" s="2406"/>
      <c r="H209" s="2393"/>
      <c r="I209" s="2406"/>
      <c r="J209" s="2388"/>
      <c r="K209" s="2389" t="s">
        <v>1382</v>
      </c>
    </row>
    <row r="210" spans="1:11" s="2379" customFormat="1" ht="20.25" x14ac:dyDescent="0.3">
      <c r="A210" s="2407"/>
      <c r="B210" s="2397"/>
      <c r="C210" s="2408"/>
      <c r="D210" s="2409"/>
      <c r="E210" s="2410"/>
      <c r="F210" s="2399"/>
      <c r="G210" s="2411"/>
      <c r="H210" s="2399"/>
      <c r="I210" s="2411"/>
      <c r="J210" s="2396"/>
      <c r="K210" s="2412"/>
    </row>
    <row r="211" spans="1:11" s="2379" customFormat="1" ht="20.25" x14ac:dyDescent="0.3">
      <c r="A211" s="2402">
        <v>13</v>
      </c>
      <c r="B211" s="2391" t="s">
        <v>3048</v>
      </c>
      <c r="C211" s="2405">
        <v>80676</v>
      </c>
      <c r="D211" s="2405">
        <v>80676</v>
      </c>
      <c r="E211" s="2392" t="s">
        <v>22</v>
      </c>
      <c r="F211" s="2393" t="s">
        <v>3927</v>
      </c>
      <c r="G211" s="2425">
        <v>80676</v>
      </c>
      <c r="H211" s="2393" t="s">
        <v>3927</v>
      </c>
      <c r="I211" s="2425">
        <v>80676</v>
      </c>
      <c r="J211" s="2388" t="s">
        <v>121</v>
      </c>
      <c r="K211" s="2389" t="s">
        <v>3928</v>
      </c>
    </row>
    <row r="212" spans="1:11" s="2379" customFormat="1" ht="20.25" x14ac:dyDescent="0.3">
      <c r="A212" s="2402"/>
      <c r="B212" s="2391" t="s">
        <v>3929</v>
      </c>
      <c r="C212" s="2405"/>
      <c r="D212" s="2403"/>
      <c r="E212" s="2392"/>
      <c r="F212" s="2393"/>
      <c r="G212" s="2406"/>
      <c r="H212" s="2393"/>
      <c r="I212" s="2406"/>
      <c r="J212" s="2388"/>
      <c r="K212" s="2389" t="s">
        <v>1382</v>
      </c>
    </row>
    <row r="213" spans="1:11" s="2379" customFormat="1" ht="20.25" x14ac:dyDescent="0.3">
      <c r="A213" s="2407"/>
      <c r="B213" s="2397"/>
      <c r="C213" s="2408"/>
      <c r="D213" s="2409"/>
      <c r="E213" s="2410"/>
      <c r="F213" s="2399"/>
      <c r="G213" s="2411"/>
      <c r="H213" s="2399"/>
      <c r="I213" s="2411"/>
      <c r="J213" s="2396"/>
      <c r="K213" s="2412"/>
    </row>
    <row r="214" spans="1:11" s="2379" customFormat="1" ht="20.25" x14ac:dyDescent="0.3">
      <c r="A214" s="2402">
        <v>14</v>
      </c>
      <c r="B214" s="2391" t="s">
        <v>3930</v>
      </c>
      <c r="C214" s="2405">
        <v>26780</v>
      </c>
      <c r="D214" s="2405">
        <v>26780</v>
      </c>
      <c r="E214" s="2392" t="s">
        <v>22</v>
      </c>
      <c r="F214" s="2387" t="s">
        <v>3931</v>
      </c>
      <c r="G214" s="2406">
        <v>26780</v>
      </c>
      <c r="H214" s="2387" t="s">
        <v>3931</v>
      </c>
      <c r="I214" s="2406">
        <v>26780</v>
      </c>
      <c r="J214" s="2388" t="s">
        <v>121</v>
      </c>
      <c r="K214" s="2389" t="s">
        <v>719</v>
      </c>
    </row>
    <row r="215" spans="1:11" s="2379" customFormat="1" ht="20.25" x14ac:dyDescent="0.3">
      <c r="A215" s="2402"/>
      <c r="B215" s="2391" t="s">
        <v>3932</v>
      </c>
      <c r="C215" s="2405"/>
      <c r="D215" s="2403"/>
      <c r="E215" s="2392"/>
      <c r="F215" s="2393"/>
      <c r="G215" s="2406"/>
      <c r="H215" s="2393"/>
      <c r="I215" s="2406"/>
      <c r="J215" s="2388"/>
      <c r="K215" s="2389" t="s">
        <v>1445</v>
      </c>
    </row>
    <row r="216" spans="1:11" s="2379" customFormat="1" ht="20.25" x14ac:dyDescent="0.3">
      <c r="A216" s="2407"/>
      <c r="B216" s="2397"/>
      <c r="C216" s="2408"/>
      <c r="D216" s="2409"/>
      <c r="E216" s="2410"/>
      <c r="F216" s="2399"/>
      <c r="G216" s="2411"/>
      <c r="H216" s="2399"/>
      <c r="I216" s="2411"/>
      <c r="J216" s="2396"/>
      <c r="K216" s="2412"/>
    </row>
    <row r="217" spans="1:11" s="2379" customFormat="1" ht="20.25" x14ac:dyDescent="0.3">
      <c r="A217" s="2402">
        <v>15</v>
      </c>
      <c r="B217" s="2391" t="s">
        <v>3933</v>
      </c>
      <c r="C217" s="2405">
        <v>3400</v>
      </c>
      <c r="D217" s="2405">
        <v>3400</v>
      </c>
      <c r="E217" s="2392" t="s">
        <v>22</v>
      </c>
      <c r="F217" s="2387" t="s">
        <v>3899</v>
      </c>
      <c r="G217" s="2425">
        <v>3400</v>
      </c>
      <c r="H217" s="2387" t="s">
        <v>3899</v>
      </c>
      <c r="I217" s="2425">
        <v>3400</v>
      </c>
      <c r="J217" s="2388" t="s">
        <v>121</v>
      </c>
      <c r="K217" s="2389" t="s">
        <v>3934</v>
      </c>
    </row>
    <row r="218" spans="1:11" s="2379" customFormat="1" ht="20.25" x14ac:dyDescent="0.3">
      <c r="A218" s="2402"/>
      <c r="B218" s="2391" t="s">
        <v>2320</v>
      </c>
      <c r="C218" s="2405"/>
      <c r="D218" s="2403"/>
      <c r="E218" s="2392"/>
      <c r="F218" s="2393"/>
      <c r="G218" s="2406"/>
      <c r="H218" s="2393"/>
      <c r="I218" s="2406"/>
      <c r="J218" s="2388"/>
      <c r="K218" s="2389" t="s">
        <v>1298</v>
      </c>
    </row>
    <row r="219" spans="1:11" s="2379" customFormat="1" ht="20.25" x14ac:dyDescent="0.3">
      <c r="A219" s="2407"/>
      <c r="B219" s="2397"/>
      <c r="C219" s="2408"/>
      <c r="D219" s="2409"/>
      <c r="E219" s="2410"/>
      <c r="F219" s="2399"/>
      <c r="G219" s="2411"/>
      <c r="H219" s="2399"/>
      <c r="I219" s="2411"/>
      <c r="J219" s="2396"/>
      <c r="K219" s="2412" t="s">
        <v>361</v>
      </c>
    </row>
    <row r="220" spans="1:11" s="2379" customFormat="1" ht="20.25" x14ac:dyDescent="0.3">
      <c r="A220" s="2402">
        <v>16</v>
      </c>
      <c r="B220" s="2391" t="s">
        <v>383</v>
      </c>
      <c r="C220" s="2405">
        <v>216200</v>
      </c>
      <c r="D220" s="2405">
        <v>216200</v>
      </c>
      <c r="E220" s="2392" t="s">
        <v>22</v>
      </c>
      <c r="F220" s="2393" t="s">
        <v>3916</v>
      </c>
      <c r="G220" s="2425">
        <v>216200</v>
      </c>
      <c r="H220" s="2393" t="s">
        <v>3916</v>
      </c>
      <c r="I220" s="2425">
        <v>216200</v>
      </c>
      <c r="J220" s="2388" t="s">
        <v>121</v>
      </c>
      <c r="K220" s="2389" t="s">
        <v>3935</v>
      </c>
    </row>
    <row r="221" spans="1:11" s="2379" customFormat="1" ht="20.25" x14ac:dyDescent="0.3">
      <c r="A221" s="2402"/>
      <c r="B221" s="2391" t="s">
        <v>373</v>
      </c>
      <c r="C221" s="2405"/>
      <c r="D221" s="2403"/>
      <c r="E221" s="2392"/>
      <c r="F221" s="2393"/>
      <c r="G221" s="2406"/>
      <c r="H221" s="2393"/>
      <c r="I221" s="2406"/>
      <c r="J221" s="2388"/>
      <c r="K221" s="2389" t="s">
        <v>1298</v>
      </c>
    </row>
    <row r="222" spans="1:11" s="2379" customFormat="1" ht="20.25" x14ac:dyDescent="0.3">
      <c r="A222" s="2407"/>
      <c r="B222" s="2397"/>
      <c r="C222" s="2408"/>
      <c r="D222" s="2409"/>
      <c r="E222" s="2410"/>
      <c r="F222" s="2399"/>
      <c r="G222" s="2411"/>
      <c r="H222" s="2399"/>
      <c r="I222" s="2411"/>
      <c r="J222" s="2396"/>
      <c r="K222" s="2412" t="s">
        <v>361</v>
      </c>
    </row>
    <row r="223" spans="1:11" s="2379" customFormat="1" ht="20.25" x14ac:dyDescent="0.3">
      <c r="A223" s="2402">
        <v>17</v>
      </c>
      <c r="B223" s="2391" t="s">
        <v>383</v>
      </c>
      <c r="C223" s="2405">
        <v>65700</v>
      </c>
      <c r="D223" s="2405">
        <v>65700</v>
      </c>
      <c r="E223" s="2392" t="s">
        <v>22</v>
      </c>
      <c r="F223" s="2393" t="s">
        <v>3920</v>
      </c>
      <c r="G223" s="2425">
        <v>65700</v>
      </c>
      <c r="H223" s="2393" t="s">
        <v>3920</v>
      </c>
      <c r="I223" s="2425">
        <v>65700</v>
      </c>
      <c r="J223" s="2388" t="s">
        <v>121</v>
      </c>
      <c r="K223" s="2389" t="s">
        <v>3936</v>
      </c>
    </row>
    <row r="224" spans="1:11" s="2379" customFormat="1" ht="20.25" x14ac:dyDescent="0.3">
      <c r="A224" s="2402"/>
      <c r="B224" s="2391" t="s">
        <v>373</v>
      </c>
      <c r="C224" s="2405"/>
      <c r="D224" s="2403"/>
      <c r="E224" s="2392"/>
      <c r="F224" s="2393"/>
      <c r="G224" s="2406"/>
      <c r="H224" s="2393"/>
      <c r="I224" s="2406"/>
      <c r="J224" s="2388"/>
      <c r="K224" s="2389" t="s">
        <v>1298</v>
      </c>
    </row>
    <row r="225" spans="1:11" s="2379" customFormat="1" ht="20.25" x14ac:dyDescent="0.3">
      <c r="A225" s="2407"/>
      <c r="B225" s="2397"/>
      <c r="C225" s="2408"/>
      <c r="D225" s="2409"/>
      <c r="E225" s="2410"/>
      <c r="F225" s="2399"/>
      <c r="G225" s="2411"/>
      <c r="H225" s="2399"/>
      <c r="I225" s="2411"/>
      <c r="J225" s="2396"/>
      <c r="K225" s="2412" t="s">
        <v>361</v>
      </c>
    </row>
    <row r="226" spans="1:11" s="2379" customFormat="1" ht="20.25" x14ac:dyDescent="0.3">
      <c r="A226" s="2402">
        <v>18</v>
      </c>
      <c r="B226" s="2391" t="s">
        <v>3937</v>
      </c>
      <c r="C226" s="2405">
        <v>6990</v>
      </c>
      <c r="D226" s="2405">
        <v>6990</v>
      </c>
      <c r="E226" s="2392" t="s">
        <v>22</v>
      </c>
      <c r="F226" s="2387" t="s">
        <v>3938</v>
      </c>
      <c r="G226" s="2425">
        <v>6990</v>
      </c>
      <c r="H226" s="2387" t="s">
        <v>3938</v>
      </c>
      <c r="I226" s="2425">
        <v>6990</v>
      </c>
      <c r="J226" s="2388" t="s">
        <v>121</v>
      </c>
      <c r="K226" s="2389" t="s">
        <v>3939</v>
      </c>
    </row>
    <row r="227" spans="1:11" s="2379" customFormat="1" ht="20.25" x14ac:dyDescent="0.3">
      <c r="A227" s="2402"/>
      <c r="B227" s="2391" t="s">
        <v>3940</v>
      </c>
      <c r="C227" s="2405"/>
      <c r="D227" s="2403"/>
      <c r="E227" s="2392"/>
      <c r="F227" s="2393"/>
      <c r="G227" s="2406"/>
      <c r="H227" s="2393"/>
      <c r="I227" s="2406"/>
      <c r="J227" s="2388"/>
      <c r="K227" s="2389" t="s">
        <v>1309</v>
      </c>
    </row>
    <row r="228" spans="1:11" s="2379" customFormat="1" ht="20.25" x14ac:dyDescent="0.3">
      <c r="A228" s="2407"/>
      <c r="B228" s="2397"/>
      <c r="C228" s="2408"/>
      <c r="D228" s="2409"/>
      <c r="E228" s="2410"/>
      <c r="F228" s="2399"/>
      <c r="G228" s="2411"/>
      <c r="H228" s="2399"/>
      <c r="I228" s="2411"/>
      <c r="J228" s="2396"/>
      <c r="K228" s="2412" t="s">
        <v>361</v>
      </c>
    </row>
    <row r="229" spans="1:11" s="2379" customFormat="1" ht="20.25" x14ac:dyDescent="0.3">
      <c r="A229" s="2402">
        <v>19</v>
      </c>
      <c r="B229" s="2391" t="s">
        <v>435</v>
      </c>
      <c r="C229" s="2405">
        <v>1300</v>
      </c>
      <c r="D229" s="2405">
        <v>1300</v>
      </c>
      <c r="E229" s="2392" t="s">
        <v>22</v>
      </c>
      <c r="F229" s="2393" t="s">
        <v>3906</v>
      </c>
      <c r="G229" s="2425">
        <v>1300</v>
      </c>
      <c r="H229" s="2393" t="s">
        <v>3906</v>
      </c>
      <c r="I229" s="2425">
        <v>1300</v>
      </c>
      <c r="J229" s="2388" t="s">
        <v>121</v>
      </c>
      <c r="K229" s="2389" t="s">
        <v>721</v>
      </c>
    </row>
    <row r="230" spans="1:11" s="2379" customFormat="1" ht="20.25" x14ac:dyDescent="0.3">
      <c r="A230" s="2402"/>
      <c r="B230" s="2391" t="s">
        <v>3941</v>
      </c>
      <c r="C230" s="2405"/>
      <c r="D230" s="2403"/>
      <c r="E230" s="2392"/>
      <c r="F230" s="2393"/>
      <c r="G230" s="2406"/>
      <c r="H230" s="2393"/>
      <c r="I230" s="2406"/>
      <c r="J230" s="2388"/>
      <c r="K230" s="2389" t="s">
        <v>1309</v>
      </c>
    </row>
    <row r="231" spans="1:11" s="2379" customFormat="1" ht="20.25" x14ac:dyDescent="0.3">
      <c r="A231" s="2407"/>
      <c r="B231" s="2397"/>
      <c r="C231" s="2408"/>
      <c r="D231" s="2409"/>
      <c r="E231" s="2410"/>
      <c r="F231" s="2399"/>
      <c r="G231" s="2411"/>
      <c r="H231" s="2399"/>
      <c r="I231" s="2411"/>
      <c r="J231" s="2396"/>
      <c r="K231" s="2412" t="s">
        <v>361</v>
      </c>
    </row>
    <row r="232" spans="1:11" s="2379" customFormat="1" ht="20.25" x14ac:dyDescent="0.3">
      <c r="A232" s="2402">
        <v>20</v>
      </c>
      <c r="B232" s="2391" t="s">
        <v>3942</v>
      </c>
      <c r="C232" s="2405">
        <v>11000</v>
      </c>
      <c r="D232" s="2405">
        <v>11000</v>
      </c>
      <c r="E232" s="2392" t="s">
        <v>22</v>
      </c>
      <c r="F232" s="2393" t="s">
        <v>3943</v>
      </c>
      <c r="G232" s="2425">
        <v>11000</v>
      </c>
      <c r="H232" s="2393" t="s">
        <v>3943</v>
      </c>
      <c r="I232" s="2425">
        <v>11000</v>
      </c>
      <c r="J232" s="2388" t="s">
        <v>121</v>
      </c>
      <c r="K232" s="2389" t="s">
        <v>3944</v>
      </c>
    </row>
    <row r="233" spans="1:11" s="2379" customFormat="1" ht="20.25" x14ac:dyDescent="0.3">
      <c r="A233" s="2402"/>
      <c r="B233" s="2391" t="s">
        <v>378</v>
      </c>
      <c r="C233" s="2405"/>
      <c r="D233" s="2403"/>
      <c r="E233" s="2392"/>
      <c r="F233" s="2393"/>
      <c r="G233" s="2406"/>
      <c r="H233" s="2393"/>
      <c r="I233" s="2406"/>
      <c r="J233" s="2388"/>
      <c r="K233" s="2389" t="s">
        <v>1344</v>
      </c>
    </row>
    <row r="234" spans="1:11" s="2379" customFormat="1" ht="20.25" x14ac:dyDescent="0.3">
      <c r="A234" s="2407"/>
      <c r="B234" s="2397"/>
      <c r="C234" s="2408"/>
      <c r="D234" s="2409"/>
      <c r="E234" s="2410"/>
      <c r="F234" s="2399"/>
      <c r="G234" s="2411"/>
      <c r="H234" s="2399"/>
      <c r="I234" s="2411"/>
      <c r="J234" s="2396"/>
      <c r="K234" s="2412" t="s">
        <v>361</v>
      </c>
    </row>
    <row r="235" spans="1:11" s="2379" customFormat="1" ht="20.25" x14ac:dyDescent="0.3">
      <c r="A235" s="2402">
        <v>21</v>
      </c>
      <c r="B235" s="2391" t="s">
        <v>1637</v>
      </c>
      <c r="C235" s="2405">
        <v>5868</v>
      </c>
      <c r="D235" s="2405">
        <v>5868</v>
      </c>
      <c r="E235" s="2392" t="s">
        <v>22</v>
      </c>
      <c r="F235" s="2387" t="s">
        <v>3945</v>
      </c>
      <c r="G235" s="2425">
        <v>5868</v>
      </c>
      <c r="H235" s="2387" t="s">
        <v>3945</v>
      </c>
      <c r="I235" s="2425">
        <v>5868</v>
      </c>
      <c r="J235" s="2388" t="s">
        <v>121</v>
      </c>
      <c r="K235" s="2389" t="s">
        <v>3946</v>
      </c>
    </row>
    <row r="236" spans="1:11" s="2379" customFormat="1" ht="20.25" x14ac:dyDescent="0.3">
      <c r="A236" s="2402"/>
      <c r="B236" s="2391" t="s">
        <v>3947</v>
      </c>
      <c r="C236" s="2405"/>
      <c r="D236" s="2403"/>
      <c r="E236" s="2392"/>
      <c r="F236" s="2393"/>
      <c r="G236" s="2406"/>
      <c r="H236" s="2393"/>
      <c r="I236" s="2406"/>
      <c r="J236" s="2388"/>
      <c r="K236" s="2389" t="s">
        <v>1344</v>
      </c>
    </row>
    <row r="237" spans="1:11" s="2379" customFormat="1" ht="20.25" x14ac:dyDescent="0.3">
      <c r="A237" s="2407"/>
      <c r="B237" s="2397"/>
      <c r="C237" s="2408"/>
      <c r="D237" s="2409"/>
      <c r="E237" s="2410"/>
      <c r="F237" s="2399"/>
      <c r="G237" s="2411"/>
      <c r="H237" s="2399"/>
      <c r="I237" s="2411"/>
      <c r="J237" s="2396"/>
      <c r="K237" s="2412" t="s">
        <v>361</v>
      </c>
    </row>
    <row r="238" spans="1:11" s="2379" customFormat="1" ht="20.25" x14ac:dyDescent="0.3">
      <c r="A238" s="2402">
        <v>22</v>
      </c>
      <c r="B238" s="2391" t="s">
        <v>3948</v>
      </c>
      <c r="C238" s="2405">
        <v>286800</v>
      </c>
      <c r="D238" s="2405">
        <v>286800</v>
      </c>
      <c r="E238" s="2392" t="s">
        <v>22</v>
      </c>
      <c r="F238" s="2393" t="s">
        <v>3610</v>
      </c>
      <c r="G238" s="2425">
        <v>286800</v>
      </c>
      <c r="H238" s="2393" t="s">
        <v>3610</v>
      </c>
      <c r="I238" s="2425">
        <v>286800</v>
      </c>
      <c r="J238" s="2388" t="s">
        <v>121</v>
      </c>
      <c r="K238" s="2389" t="s">
        <v>3949</v>
      </c>
    </row>
    <row r="239" spans="1:11" s="2379" customFormat="1" ht="20.25" x14ac:dyDescent="0.3">
      <c r="A239" s="2402"/>
      <c r="B239" s="2391" t="s">
        <v>3950</v>
      </c>
      <c r="C239" s="2405"/>
      <c r="D239" s="2403"/>
      <c r="E239" s="2392"/>
      <c r="F239" s="2393"/>
      <c r="G239" s="2406"/>
      <c r="H239" s="2393"/>
      <c r="I239" s="2406"/>
      <c r="J239" s="2388"/>
      <c r="K239" s="2389" t="s">
        <v>1344</v>
      </c>
    </row>
    <row r="240" spans="1:11" s="2379" customFormat="1" ht="20.25" x14ac:dyDescent="0.3">
      <c r="A240" s="2407"/>
      <c r="B240" s="2397"/>
      <c r="C240" s="2408"/>
      <c r="D240" s="2409"/>
      <c r="E240" s="2410"/>
      <c r="F240" s="2399"/>
      <c r="G240" s="2411"/>
      <c r="H240" s="2399"/>
      <c r="I240" s="2411"/>
      <c r="J240" s="2396"/>
      <c r="K240" s="2412" t="s">
        <v>361</v>
      </c>
    </row>
    <row r="241" spans="1:11" s="2379" customFormat="1" ht="20.25" x14ac:dyDescent="0.3">
      <c r="A241" s="2402">
        <v>23</v>
      </c>
      <c r="B241" s="2391" t="s">
        <v>1649</v>
      </c>
      <c r="C241" s="2405">
        <v>91614</v>
      </c>
      <c r="D241" s="2405">
        <v>91614</v>
      </c>
      <c r="E241" s="2392" t="s">
        <v>22</v>
      </c>
      <c r="F241" s="2393" t="s">
        <v>3951</v>
      </c>
      <c r="G241" s="2425">
        <v>91614</v>
      </c>
      <c r="H241" s="2393" t="s">
        <v>3951</v>
      </c>
      <c r="I241" s="2425">
        <v>91614</v>
      </c>
      <c r="J241" s="2388" t="s">
        <v>121</v>
      </c>
      <c r="K241" s="2389" t="s">
        <v>3952</v>
      </c>
    </row>
    <row r="242" spans="1:11" s="2379" customFormat="1" ht="20.25" x14ac:dyDescent="0.3">
      <c r="A242" s="2402"/>
      <c r="B242" s="2391" t="s">
        <v>1303</v>
      </c>
      <c r="C242" s="2405"/>
      <c r="D242" s="2403"/>
      <c r="E242" s="2392"/>
      <c r="F242" s="2393"/>
      <c r="G242" s="2406"/>
      <c r="H242" s="2393"/>
      <c r="I242" s="2406"/>
      <c r="J242" s="2388"/>
      <c r="K242" s="2389" t="s">
        <v>1351</v>
      </c>
    </row>
    <row r="243" spans="1:11" s="2379" customFormat="1" ht="20.25" x14ac:dyDescent="0.3">
      <c r="A243" s="2407"/>
      <c r="B243" s="2397"/>
      <c r="C243" s="2408"/>
      <c r="D243" s="2409"/>
      <c r="E243" s="2410"/>
      <c r="F243" s="2399"/>
      <c r="G243" s="2411"/>
      <c r="H243" s="2399"/>
      <c r="I243" s="2411"/>
      <c r="J243" s="2396"/>
      <c r="K243" s="2412" t="s">
        <v>361</v>
      </c>
    </row>
    <row r="244" spans="1:11" s="2379" customFormat="1" ht="20.25" x14ac:dyDescent="0.3">
      <c r="A244" s="2402">
        <v>24</v>
      </c>
      <c r="B244" s="2391" t="s">
        <v>383</v>
      </c>
      <c r="C244" s="2405">
        <v>108522</v>
      </c>
      <c r="D244" s="2405">
        <v>108522</v>
      </c>
      <c r="E244" s="2392" t="s">
        <v>22</v>
      </c>
      <c r="F244" s="2387" t="s">
        <v>3953</v>
      </c>
      <c r="G244" s="2425">
        <v>108522</v>
      </c>
      <c r="H244" s="2387" t="s">
        <v>3953</v>
      </c>
      <c r="I244" s="2425">
        <v>108522</v>
      </c>
      <c r="J244" s="2388" t="s">
        <v>121</v>
      </c>
      <c r="K244" s="2389" t="s">
        <v>2440</v>
      </c>
    </row>
    <row r="245" spans="1:11" s="2379" customFormat="1" ht="20.25" x14ac:dyDescent="0.3">
      <c r="A245" s="2402"/>
      <c r="B245" s="2391" t="s">
        <v>1291</v>
      </c>
      <c r="C245" s="2405"/>
      <c r="D245" s="2403"/>
      <c r="E245" s="2392"/>
      <c r="F245" s="2393"/>
      <c r="G245" s="2406"/>
      <c r="H245" s="2393"/>
      <c r="I245" s="2406"/>
      <c r="J245" s="2388"/>
      <c r="K245" s="2389" t="s">
        <v>1351</v>
      </c>
    </row>
    <row r="246" spans="1:11" s="2379" customFormat="1" ht="20.25" x14ac:dyDescent="0.3">
      <c r="A246" s="2407"/>
      <c r="B246" s="2397"/>
      <c r="C246" s="2408"/>
      <c r="D246" s="2409"/>
      <c r="E246" s="2410"/>
      <c r="F246" s="2399"/>
      <c r="G246" s="2411"/>
      <c r="H246" s="2399"/>
      <c r="I246" s="2411"/>
      <c r="J246" s="2396"/>
      <c r="K246" s="2412" t="s">
        <v>361</v>
      </c>
    </row>
    <row r="247" spans="1:11" s="2379" customFormat="1" ht="20.25" x14ac:dyDescent="0.3">
      <c r="A247" s="2402">
        <v>25</v>
      </c>
      <c r="B247" s="2391" t="s">
        <v>3954</v>
      </c>
      <c r="C247" s="2405">
        <v>263748</v>
      </c>
      <c r="D247" s="2405">
        <v>263748</v>
      </c>
      <c r="E247" s="2392" t="s">
        <v>22</v>
      </c>
      <c r="F247" s="2387" t="s">
        <v>3938</v>
      </c>
      <c r="G247" s="2425">
        <v>263748</v>
      </c>
      <c r="H247" s="2387" t="s">
        <v>3938</v>
      </c>
      <c r="I247" s="2425">
        <v>263748</v>
      </c>
      <c r="J247" s="2388" t="s">
        <v>121</v>
      </c>
      <c r="K247" s="2389" t="s">
        <v>3955</v>
      </c>
    </row>
    <row r="248" spans="1:11" s="2379" customFormat="1" ht="20.25" x14ac:dyDescent="0.3">
      <c r="A248" s="2402"/>
      <c r="B248" s="2391" t="s">
        <v>373</v>
      </c>
      <c r="C248" s="2405"/>
      <c r="D248" s="2403"/>
      <c r="E248" s="2392"/>
      <c r="F248" s="2393"/>
      <c r="G248" s="2406"/>
      <c r="H248" s="2393"/>
      <c r="I248" s="2406"/>
      <c r="J248" s="2388"/>
      <c r="K248" s="2389" t="s">
        <v>1363</v>
      </c>
    </row>
    <row r="249" spans="1:11" s="2379" customFormat="1" ht="20.25" x14ac:dyDescent="0.3">
      <c r="A249" s="2407"/>
      <c r="B249" s="2397"/>
      <c r="C249" s="2408"/>
      <c r="D249" s="2409"/>
      <c r="E249" s="2410"/>
      <c r="F249" s="2399"/>
      <c r="G249" s="2411"/>
      <c r="H249" s="2399"/>
      <c r="I249" s="2411"/>
      <c r="J249" s="2396"/>
      <c r="K249" s="2412" t="s">
        <v>361</v>
      </c>
    </row>
    <row r="250" spans="1:11" s="2379" customFormat="1" ht="20.25" x14ac:dyDescent="0.3">
      <c r="A250" s="2402">
        <v>26</v>
      </c>
      <c r="B250" s="2391" t="s">
        <v>1785</v>
      </c>
      <c r="C250" s="2405">
        <v>1000</v>
      </c>
      <c r="D250" s="2405">
        <v>1000</v>
      </c>
      <c r="E250" s="2392" t="s">
        <v>22</v>
      </c>
      <c r="F250" s="2393" t="s">
        <v>3956</v>
      </c>
      <c r="G250" s="2425">
        <v>1000</v>
      </c>
      <c r="H250" s="2393" t="s">
        <v>3956</v>
      </c>
      <c r="I250" s="2425">
        <v>1000</v>
      </c>
      <c r="J250" s="2388" t="s">
        <v>121</v>
      </c>
      <c r="K250" s="2389" t="s">
        <v>3957</v>
      </c>
    </row>
    <row r="251" spans="1:11" s="2379" customFormat="1" ht="20.25" x14ac:dyDescent="0.3">
      <c r="A251" s="2402"/>
      <c r="B251" s="2391" t="s">
        <v>3958</v>
      </c>
      <c r="C251" s="2405"/>
      <c r="D251" s="2403"/>
      <c r="E251" s="2392"/>
      <c r="F251" s="2393"/>
      <c r="G251" s="2406"/>
      <c r="H251" s="2393"/>
      <c r="I251" s="2406"/>
      <c r="J251" s="2388"/>
      <c r="K251" s="2389" t="s">
        <v>1363</v>
      </c>
    </row>
    <row r="252" spans="1:11" s="2379" customFormat="1" ht="20.25" x14ac:dyDescent="0.3">
      <c r="A252" s="2407"/>
      <c r="B252" s="2397"/>
      <c r="C252" s="2408"/>
      <c r="D252" s="2409"/>
      <c r="E252" s="2410"/>
      <c r="F252" s="2399"/>
      <c r="G252" s="2411"/>
      <c r="H252" s="2399"/>
      <c r="I252" s="2411"/>
      <c r="J252" s="2396"/>
      <c r="K252" s="2412" t="s">
        <v>361</v>
      </c>
    </row>
    <row r="253" spans="1:11" s="2379" customFormat="1" ht="20.25" x14ac:dyDescent="0.3">
      <c r="A253" s="2402">
        <v>27</v>
      </c>
      <c r="B253" s="2391" t="s">
        <v>3959</v>
      </c>
      <c r="C253" s="2405">
        <v>1630</v>
      </c>
      <c r="D253" s="2405">
        <v>1630</v>
      </c>
      <c r="E253" s="2392" t="s">
        <v>22</v>
      </c>
      <c r="F253" s="2387" t="s">
        <v>3960</v>
      </c>
      <c r="G253" s="2425">
        <v>1630</v>
      </c>
      <c r="H253" s="2387" t="s">
        <v>3960</v>
      </c>
      <c r="I253" s="2425">
        <v>1630</v>
      </c>
      <c r="J253" s="2388" t="s">
        <v>121</v>
      </c>
      <c r="K253" s="2389" t="s">
        <v>3961</v>
      </c>
    </row>
    <row r="254" spans="1:11" s="2379" customFormat="1" ht="20.25" x14ac:dyDescent="0.3">
      <c r="A254" s="2402"/>
      <c r="B254" s="2391" t="s">
        <v>2320</v>
      </c>
      <c r="C254" s="2405"/>
      <c r="D254" s="2403"/>
      <c r="E254" s="2392"/>
      <c r="F254" s="2393"/>
      <c r="G254" s="2406"/>
      <c r="H254" s="2393"/>
      <c r="I254" s="2406"/>
      <c r="J254" s="2388"/>
      <c r="K254" s="2389" t="s">
        <v>1451</v>
      </c>
    </row>
    <row r="255" spans="1:11" s="2379" customFormat="1" ht="20.25" x14ac:dyDescent="0.3">
      <c r="A255" s="2407"/>
      <c r="B255" s="2397"/>
      <c r="C255" s="2408"/>
      <c r="D255" s="2409"/>
      <c r="E255" s="2410"/>
      <c r="F255" s="2399"/>
      <c r="G255" s="2411"/>
      <c r="H255" s="2399"/>
      <c r="I255" s="2411"/>
      <c r="J255" s="2396"/>
      <c r="K255" s="2412" t="s">
        <v>361</v>
      </c>
    </row>
    <row r="256" spans="1:11" s="2379" customFormat="1" ht="20.25" x14ac:dyDescent="0.3">
      <c r="A256" s="2402">
        <v>28</v>
      </c>
      <c r="B256" s="2391" t="s">
        <v>3962</v>
      </c>
      <c r="C256" s="2405">
        <v>132300</v>
      </c>
      <c r="D256" s="2405">
        <v>132300</v>
      </c>
      <c r="E256" s="2392" t="s">
        <v>22</v>
      </c>
      <c r="F256" s="2393" t="s">
        <v>3963</v>
      </c>
      <c r="G256" s="2425">
        <v>132300</v>
      </c>
      <c r="H256" s="2393" t="s">
        <v>3963</v>
      </c>
      <c r="I256" s="2425">
        <v>132300</v>
      </c>
      <c r="J256" s="2388" t="s">
        <v>121</v>
      </c>
      <c r="K256" s="2389" t="s">
        <v>3964</v>
      </c>
    </row>
    <row r="257" spans="1:11" s="2379" customFormat="1" ht="20.25" x14ac:dyDescent="0.3">
      <c r="A257" s="2402"/>
      <c r="B257" s="2391" t="s">
        <v>3965</v>
      </c>
      <c r="C257" s="2405"/>
      <c r="D257" s="2403"/>
      <c r="E257" s="2392"/>
      <c r="F257" s="2393"/>
      <c r="G257" s="2406"/>
      <c r="H257" s="2393"/>
      <c r="I257" s="2406"/>
      <c r="J257" s="2388"/>
      <c r="K257" s="2389" t="s">
        <v>1451</v>
      </c>
    </row>
    <row r="258" spans="1:11" s="2379" customFormat="1" ht="20.25" x14ac:dyDescent="0.3">
      <c r="A258" s="2407"/>
      <c r="B258" s="2397"/>
      <c r="C258" s="2408"/>
      <c r="D258" s="2409"/>
      <c r="E258" s="2410"/>
      <c r="F258" s="2399"/>
      <c r="G258" s="2411"/>
      <c r="H258" s="2399"/>
      <c r="I258" s="2411"/>
      <c r="J258" s="2396"/>
      <c r="K258" s="2412" t="s">
        <v>361</v>
      </c>
    </row>
    <row r="260" spans="1:11" s="2431" customFormat="1" ht="30.75" x14ac:dyDescent="0.7">
      <c r="A260" s="3688" t="s">
        <v>3966</v>
      </c>
      <c r="B260" s="3688"/>
      <c r="C260" s="3688"/>
      <c r="D260" s="3688"/>
      <c r="E260" s="3688"/>
      <c r="F260" s="3688"/>
      <c r="G260" s="3688"/>
      <c r="H260" s="3688"/>
      <c r="I260" s="3688"/>
      <c r="J260" s="3688"/>
      <c r="K260" s="3688"/>
    </row>
    <row r="261" spans="1:11" s="2431" customFormat="1" ht="30.75" x14ac:dyDescent="0.7">
      <c r="A261" s="3688" t="s">
        <v>3967</v>
      </c>
      <c r="B261" s="3688"/>
      <c r="C261" s="3688"/>
      <c r="D261" s="3688"/>
      <c r="E261" s="3688"/>
      <c r="F261" s="3688"/>
      <c r="G261" s="3688"/>
      <c r="H261" s="3688"/>
      <c r="I261" s="3688"/>
      <c r="J261" s="3688"/>
      <c r="K261" s="3688"/>
    </row>
    <row r="262" spans="1:11" s="2431" customFormat="1" ht="24" x14ac:dyDescent="0.55000000000000004">
      <c r="A262" s="3689" t="s">
        <v>3968</v>
      </c>
      <c r="B262" s="3689"/>
      <c r="C262" s="3689"/>
      <c r="D262" s="3689"/>
      <c r="E262" s="3689"/>
      <c r="F262" s="3689"/>
      <c r="G262" s="3689"/>
      <c r="H262" s="3689"/>
      <c r="I262" s="3689"/>
      <c r="J262" s="3689"/>
      <c r="K262" s="3689"/>
    </row>
    <row r="263" spans="1:11" s="2431" customFormat="1" ht="24" x14ac:dyDescent="0.55000000000000004">
      <c r="A263" s="3690" t="s">
        <v>0</v>
      </c>
      <c r="B263" s="3690" t="s">
        <v>12</v>
      </c>
      <c r="C263" s="3690" t="s">
        <v>13</v>
      </c>
      <c r="D263" s="3690" t="s">
        <v>14</v>
      </c>
      <c r="E263" s="3690" t="s">
        <v>15</v>
      </c>
      <c r="F263" s="3694" t="s">
        <v>16</v>
      </c>
      <c r="G263" s="3695"/>
      <c r="H263" s="3694" t="s">
        <v>2543</v>
      </c>
      <c r="I263" s="3695"/>
      <c r="J263" s="3690" t="s">
        <v>18</v>
      </c>
      <c r="K263" s="3690" t="s">
        <v>3969</v>
      </c>
    </row>
    <row r="264" spans="1:11" s="2431" customFormat="1" ht="24" x14ac:dyDescent="0.55000000000000004">
      <c r="A264" s="3691"/>
      <c r="B264" s="3691"/>
      <c r="C264" s="3693"/>
      <c r="D264" s="3693"/>
      <c r="E264" s="3693"/>
      <c r="F264" s="3696"/>
      <c r="G264" s="3697"/>
      <c r="H264" s="3696"/>
      <c r="I264" s="3697"/>
      <c r="J264" s="3693"/>
      <c r="K264" s="3693"/>
    </row>
    <row r="265" spans="1:11" s="2431" customFormat="1" ht="24" x14ac:dyDescent="0.55000000000000004">
      <c r="A265" s="3692"/>
      <c r="B265" s="3692"/>
      <c r="C265" s="3692"/>
      <c r="D265" s="3692"/>
      <c r="E265" s="3692"/>
      <c r="F265" s="3698"/>
      <c r="G265" s="3699"/>
      <c r="H265" s="3698"/>
      <c r="I265" s="3699"/>
      <c r="J265" s="3692"/>
      <c r="K265" s="3692"/>
    </row>
    <row r="266" spans="1:11" s="2433" customFormat="1" ht="21" customHeight="1" x14ac:dyDescent="0.55000000000000004">
      <c r="A266" s="3681">
        <v>1</v>
      </c>
      <c r="B266" s="3683" t="s">
        <v>3970</v>
      </c>
      <c r="C266" s="3685">
        <v>3450</v>
      </c>
      <c r="D266" s="3685">
        <f>C266</f>
        <v>3450</v>
      </c>
      <c r="E266" s="3681" t="s">
        <v>22</v>
      </c>
      <c r="F266" s="3674" t="s">
        <v>3971</v>
      </c>
      <c r="G266" s="3676">
        <f>C266</f>
        <v>3450</v>
      </c>
      <c r="H266" s="3678" t="str">
        <f>F266</f>
        <v>ร้านศรีสะเกษเลเซอร์ปริ้นท์ แอนด์ คอมเซอร์วิส</v>
      </c>
      <c r="I266" s="3676">
        <f>G266</f>
        <v>3450</v>
      </c>
      <c r="J266" s="3679" t="s">
        <v>121</v>
      </c>
      <c r="K266" s="2432" t="s">
        <v>3972</v>
      </c>
    </row>
    <row r="267" spans="1:11" s="2433" customFormat="1" ht="24" x14ac:dyDescent="0.55000000000000004">
      <c r="A267" s="3682"/>
      <c r="B267" s="3684"/>
      <c r="C267" s="3686"/>
      <c r="D267" s="3686"/>
      <c r="E267" s="3687"/>
      <c r="F267" s="3675"/>
      <c r="G267" s="3677"/>
      <c r="H267" s="3675"/>
      <c r="I267" s="3677"/>
      <c r="J267" s="3680"/>
      <c r="K267" s="2434" t="s">
        <v>3973</v>
      </c>
    </row>
    <row r="268" spans="1:11" s="2433" customFormat="1" ht="21" customHeight="1" x14ac:dyDescent="0.55000000000000004">
      <c r="A268" s="3681">
        <v>2</v>
      </c>
      <c r="B268" s="3683" t="s">
        <v>3974</v>
      </c>
      <c r="C268" s="3685">
        <v>291500</v>
      </c>
      <c r="D268" s="3685">
        <f>C268</f>
        <v>291500</v>
      </c>
      <c r="E268" s="3681" t="s">
        <v>22</v>
      </c>
      <c r="F268" s="3674" t="s">
        <v>3610</v>
      </c>
      <c r="G268" s="3676">
        <f>C268</f>
        <v>291500</v>
      </c>
      <c r="H268" s="3678" t="str">
        <f>F268</f>
        <v>หจก.วราแอสโซซิเอท</v>
      </c>
      <c r="I268" s="3676">
        <f>G268</f>
        <v>291500</v>
      </c>
      <c r="J268" s="3679" t="s">
        <v>121</v>
      </c>
      <c r="K268" s="2432" t="s">
        <v>3975</v>
      </c>
    </row>
    <row r="269" spans="1:11" s="2433" customFormat="1" ht="24" x14ac:dyDescent="0.55000000000000004">
      <c r="A269" s="3682"/>
      <c r="B269" s="3684"/>
      <c r="C269" s="3686"/>
      <c r="D269" s="3686"/>
      <c r="E269" s="3687"/>
      <c r="F269" s="3675"/>
      <c r="G269" s="3677"/>
      <c r="H269" s="3675"/>
      <c r="I269" s="3677"/>
      <c r="J269" s="3680"/>
      <c r="K269" s="2434" t="s">
        <v>3973</v>
      </c>
    </row>
    <row r="270" spans="1:11" s="2433" customFormat="1" ht="21" customHeight="1" x14ac:dyDescent="0.55000000000000004">
      <c r="A270" s="3681">
        <v>3</v>
      </c>
      <c r="B270" s="3683" t="s">
        <v>3976</v>
      </c>
      <c r="C270" s="3685">
        <v>269200</v>
      </c>
      <c r="D270" s="3685">
        <f>C270</f>
        <v>269200</v>
      </c>
      <c r="E270" s="3681" t="s">
        <v>22</v>
      </c>
      <c r="F270" s="3674" t="s">
        <v>3977</v>
      </c>
      <c r="G270" s="3676">
        <f>C270</f>
        <v>269200</v>
      </c>
      <c r="H270" s="3678" t="str">
        <f>F270</f>
        <v>หจก.ไทยสงวนอุทุมพรก่อสร้าง</v>
      </c>
      <c r="I270" s="3676">
        <f>G270</f>
        <v>269200</v>
      </c>
      <c r="J270" s="3679" t="s">
        <v>121</v>
      </c>
      <c r="K270" s="2432" t="s">
        <v>3978</v>
      </c>
    </row>
    <row r="271" spans="1:11" s="2433" customFormat="1" ht="24" x14ac:dyDescent="0.55000000000000004">
      <c r="A271" s="3682"/>
      <c r="B271" s="3684"/>
      <c r="C271" s="3686"/>
      <c r="D271" s="3686"/>
      <c r="E271" s="3687"/>
      <c r="F271" s="3675"/>
      <c r="G271" s="3677"/>
      <c r="H271" s="3675"/>
      <c r="I271" s="3677"/>
      <c r="J271" s="3680"/>
      <c r="K271" s="2434" t="s">
        <v>3973</v>
      </c>
    </row>
    <row r="272" spans="1:11" s="2433" customFormat="1" ht="21" customHeight="1" x14ac:dyDescent="0.55000000000000004">
      <c r="A272" s="3681">
        <v>4</v>
      </c>
      <c r="B272" s="3683" t="s">
        <v>3979</v>
      </c>
      <c r="C272" s="3685">
        <v>4800</v>
      </c>
      <c r="D272" s="3685">
        <f>C272</f>
        <v>4800</v>
      </c>
      <c r="E272" s="3681" t="s">
        <v>22</v>
      </c>
      <c r="F272" s="3674" t="s">
        <v>3980</v>
      </c>
      <c r="G272" s="3676">
        <f>D272</f>
        <v>4800</v>
      </c>
      <c r="H272" s="3678" t="str">
        <f>F272</f>
        <v>ร้านรุ่งโรจน์อิเล็กทรอนิกส์ศรีสะเกษ</v>
      </c>
      <c r="I272" s="3676">
        <f>G272</f>
        <v>4800</v>
      </c>
      <c r="J272" s="3679" t="s">
        <v>121</v>
      </c>
      <c r="K272" s="2432" t="s">
        <v>3981</v>
      </c>
    </row>
    <row r="273" spans="1:11" s="2433" customFormat="1" ht="24" x14ac:dyDescent="0.55000000000000004">
      <c r="A273" s="3682"/>
      <c r="B273" s="3684"/>
      <c r="C273" s="3686"/>
      <c r="D273" s="3686"/>
      <c r="E273" s="3687"/>
      <c r="F273" s="3675"/>
      <c r="G273" s="3677"/>
      <c r="H273" s="3675"/>
      <c r="I273" s="3677"/>
      <c r="J273" s="3680"/>
      <c r="K273" s="2434" t="s">
        <v>3982</v>
      </c>
    </row>
    <row r="274" spans="1:11" s="2433" customFormat="1" ht="21" customHeight="1" x14ac:dyDescent="0.55000000000000004">
      <c r="A274" s="3681">
        <v>5</v>
      </c>
      <c r="B274" s="3683" t="s">
        <v>3983</v>
      </c>
      <c r="C274" s="3685">
        <v>13000</v>
      </c>
      <c r="D274" s="3685">
        <f>C274</f>
        <v>13000</v>
      </c>
      <c r="E274" s="3681" t="s">
        <v>22</v>
      </c>
      <c r="F274" s="3674" t="s">
        <v>3984</v>
      </c>
      <c r="G274" s="3676">
        <f>D274</f>
        <v>13000</v>
      </c>
      <c r="H274" s="3678" t="str">
        <f>F274</f>
        <v>ร้านยูทีปริ้นติ้ง</v>
      </c>
      <c r="I274" s="3676">
        <f>G274</f>
        <v>13000</v>
      </c>
      <c r="J274" s="3679" t="s">
        <v>121</v>
      </c>
      <c r="K274" s="2432" t="s">
        <v>3985</v>
      </c>
    </row>
    <row r="275" spans="1:11" s="2433" customFormat="1" ht="24" x14ac:dyDescent="0.55000000000000004">
      <c r="A275" s="3682"/>
      <c r="B275" s="3684"/>
      <c r="C275" s="3686"/>
      <c r="D275" s="3686"/>
      <c r="E275" s="3687"/>
      <c r="F275" s="3675"/>
      <c r="G275" s="3677"/>
      <c r="H275" s="3675"/>
      <c r="I275" s="3677"/>
      <c r="J275" s="3680"/>
      <c r="K275" s="2434" t="s">
        <v>3986</v>
      </c>
    </row>
    <row r="276" spans="1:11" s="2433" customFormat="1" ht="21" customHeight="1" x14ac:dyDescent="0.55000000000000004">
      <c r="A276" s="3681">
        <v>6</v>
      </c>
      <c r="B276" s="3683" t="s">
        <v>3987</v>
      </c>
      <c r="C276" s="3685">
        <v>500</v>
      </c>
      <c r="D276" s="3685">
        <f>C276</f>
        <v>500</v>
      </c>
      <c r="E276" s="3681" t="s">
        <v>22</v>
      </c>
      <c r="F276" s="3674" t="s">
        <v>3988</v>
      </c>
      <c r="G276" s="3676">
        <f>D276</f>
        <v>500</v>
      </c>
      <c r="H276" s="3678" t="str">
        <f>F276</f>
        <v>ร้านศรีสะเกษเลเซอร์ปริ้นท์  แอนด์  คอมเซอร์วิส</v>
      </c>
      <c r="I276" s="3676">
        <f>G276</f>
        <v>500</v>
      </c>
      <c r="J276" s="3679" t="s">
        <v>121</v>
      </c>
      <c r="K276" s="2432" t="s">
        <v>3989</v>
      </c>
    </row>
    <row r="277" spans="1:11" s="2433" customFormat="1" ht="24" x14ac:dyDescent="0.55000000000000004">
      <c r="A277" s="3682"/>
      <c r="B277" s="3684"/>
      <c r="C277" s="3686"/>
      <c r="D277" s="3686"/>
      <c r="E277" s="3687"/>
      <c r="F277" s="3675"/>
      <c r="G277" s="3677"/>
      <c r="H277" s="3675"/>
      <c r="I277" s="3677"/>
      <c r="J277" s="3680"/>
      <c r="K277" s="2434" t="s">
        <v>3990</v>
      </c>
    </row>
    <row r="278" spans="1:11" s="2433" customFormat="1" ht="21" customHeight="1" x14ac:dyDescent="0.55000000000000004">
      <c r="A278" s="3681">
        <v>7</v>
      </c>
      <c r="B278" s="3683" t="s">
        <v>3991</v>
      </c>
      <c r="C278" s="3685">
        <v>250</v>
      </c>
      <c r="D278" s="3685">
        <f>C278</f>
        <v>250</v>
      </c>
      <c r="E278" s="3681" t="s">
        <v>22</v>
      </c>
      <c r="F278" s="3674" t="s">
        <v>3980</v>
      </c>
      <c r="G278" s="3676">
        <f>D278</f>
        <v>250</v>
      </c>
      <c r="H278" s="3678" t="str">
        <f>F278</f>
        <v>ร้านรุ่งโรจน์อิเล็กทรอนิกส์ศรีสะเกษ</v>
      </c>
      <c r="I278" s="3676">
        <f>G278</f>
        <v>250</v>
      </c>
      <c r="J278" s="3679" t="s">
        <v>121</v>
      </c>
      <c r="K278" s="2432" t="s">
        <v>3992</v>
      </c>
    </row>
    <row r="279" spans="1:11" s="2433" customFormat="1" ht="24" x14ac:dyDescent="0.55000000000000004">
      <c r="A279" s="3682"/>
      <c r="B279" s="3684"/>
      <c r="C279" s="3686"/>
      <c r="D279" s="3686"/>
      <c r="E279" s="3687"/>
      <c r="F279" s="3675"/>
      <c r="G279" s="3677"/>
      <c r="H279" s="3675"/>
      <c r="I279" s="3677"/>
      <c r="J279" s="3680"/>
      <c r="K279" s="2434" t="s">
        <v>3993</v>
      </c>
    </row>
    <row r="280" spans="1:11" s="2433" customFormat="1" ht="21" customHeight="1" x14ac:dyDescent="0.55000000000000004">
      <c r="A280" s="3681">
        <v>8</v>
      </c>
      <c r="B280" s="3683" t="s">
        <v>3994</v>
      </c>
      <c r="C280" s="3685">
        <v>3830</v>
      </c>
      <c r="D280" s="3685">
        <f>C280</f>
        <v>3830</v>
      </c>
      <c r="E280" s="3681" t="s">
        <v>22</v>
      </c>
      <c r="F280" s="3674" t="s">
        <v>3995</v>
      </c>
      <c r="G280" s="3676">
        <f>D280</f>
        <v>3830</v>
      </c>
      <c r="H280" s="3678" t="str">
        <f>F280</f>
        <v>หจก.ศรีสะเกษการพิมพ์</v>
      </c>
      <c r="I280" s="3676">
        <f>G280</f>
        <v>3830</v>
      </c>
      <c r="J280" s="3679" t="s">
        <v>121</v>
      </c>
      <c r="K280" s="2432" t="s">
        <v>3996</v>
      </c>
    </row>
    <row r="281" spans="1:11" s="2433" customFormat="1" ht="24" x14ac:dyDescent="0.55000000000000004">
      <c r="A281" s="3682"/>
      <c r="B281" s="3684"/>
      <c r="C281" s="3686"/>
      <c r="D281" s="3686"/>
      <c r="E281" s="3687"/>
      <c r="F281" s="3675"/>
      <c r="G281" s="3677"/>
      <c r="H281" s="3675"/>
      <c r="I281" s="3677"/>
      <c r="J281" s="3680"/>
      <c r="K281" s="2434" t="s">
        <v>3993</v>
      </c>
    </row>
    <row r="282" spans="1:11" s="2433" customFormat="1" ht="21" customHeight="1" x14ac:dyDescent="0.55000000000000004">
      <c r="A282" s="3681">
        <v>9</v>
      </c>
      <c r="B282" s="3683" t="s">
        <v>3997</v>
      </c>
      <c r="C282" s="3685">
        <v>490100</v>
      </c>
      <c r="D282" s="3685">
        <f>C282</f>
        <v>490100</v>
      </c>
      <c r="E282" s="3681" t="s">
        <v>22</v>
      </c>
      <c r="F282" s="3674" t="s">
        <v>3610</v>
      </c>
      <c r="G282" s="3676">
        <f>D282</f>
        <v>490100</v>
      </c>
      <c r="H282" s="3678" t="str">
        <f>F282</f>
        <v>หจก.วราแอสโซซิเอท</v>
      </c>
      <c r="I282" s="3676">
        <f>G282</f>
        <v>490100</v>
      </c>
      <c r="J282" s="3679" t="s">
        <v>121</v>
      </c>
      <c r="K282" s="2432" t="s">
        <v>3998</v>
      </c>
    </row>
    <row r="283" spans="1:11" s="2433" customFormat="1" ht="24" x14ac:dyDescent="0.55000000000000004">
      <c r="A283" s="3682"/>
      <c r="B283" s="3684"/>
      <c r="C283" s="3686"/>
      <c r="D283" s="3686"/>
      <c r="E283" s="3687"/>
      <c r="F283" s="3675"/>
      <c r="G283" s="3677"/>
      <c r="H283" s="3675"/>
      <c r="I283" s="3677"/>
      <c r="J283" s="3680"/>
      <c r="K283" s="2434" t="s">
        <v>3993</v>
      </c>
    </row>
    <row r="284" spans="1:11" s="2433" customFormat="1" ht="21" customHeight="1" x14ac:dyDescent="0.55000000000000004">
      <c r="A284" s="3681">
        <v>10</v>
      </c>
      <c r="B284" s="3683" t="s">
        <v>738</v>
      </c>
      <c r="C284" s="3685">
        <v>24090</v>
      </c>
      <c r="D284" s="3685">
        <f>C284</f>
        <v>24090</v>
      </c>
      <c r="E284" s="3681" t="s">
        <v>22</v>
      </c>
      <c r="F284" s="3674" t="s">
        <v>3999</v>
      </c>
      <c r="G284" s="3676">
        <f>D284</f>
        <v>24090</v>
      </c>
      <c r="H284" s="3678" t="str">
        <f>F284</f>
        <v>หจก.ไพศาลวิทยา</v>
      </c>
      <c r="I284" s="3676">
        <f>G284</f>
        <v>24090</v>
      </c>
      <c r="J284" s="3679" t="s">
        <v>121</v>
      </c>
      <c r="K284" s="2432" t="s">
        <v>4000</v>
      </c>
    </row>
    <row r="285" spans="1:11" s="2433" customFormat="1" ht="24" x14ac:dyDescent="0.55000000000000004">
      <c r="A285" s="3682"/>
      <c r="B285" s="3684"/>
      <c r="C285" s="3686"/>
      <c r="D285" s="3686"/>
      <c r="E285" s="3687"/>
      <c r="F285" s="3675"/>
      <c r="G285" s="3677"/>
      <c r="H285" s="3675"/>
      <c r="I285" s="3677"/>
      <c r="J285" s="3680"/>
      <c r="K285" s="2434" t="s">
        <v>4001</v>
      </c>
    </row>
    <row r="286" spans="1:11" s="2433" customFormat="1" ht="21" customHeight="1" x14ac:dyDescent="0.55000000000000004">
      <c r="A286" s="3681">
        <v>11</v>
      </c>
      <c r="B286" s="3683" t="s">
        <v>4002</v>
      </c>
      <c r="C286" s="3685">
        <v>53410</v>
      </c>
      <c r="D286" s="3685">
        <f>C286</f>
        <v>53410</v>
      </c>
      <c r="E286" s="3681" t="s">
        <v>22</v>
      </c>
      <c r="F286" s="3674" t="s">
        <v>3980</v>
      </c>
      <c r="G286" s="3676">
        <f>D286</f>
        <v>53410</v>
      </c>
      <c r="H286" s="3678" t="str">
        <f>F286</f>
        <v>ร้านรุ่งโรจน์อิเล็กทรอนิกส์ศรีสะเกษ</v>
      </c>
      <c r="I286" s="3676">
        <f>G286</f>
        <v>53410</v>
      </c>
      <c r="J286" s="3679" t="s">
        <v>121</v>
      </c>
      <c r="K286" s="2432" t="s">
        <v>4003</v>
      </c>
    </row>
    <row r="287" spans="1:11" s="2433" customFormat="1" ht="24" x14ac:dyDescent="0.55000000000000004">
      <c r="A287" s="3682"/>
      <c r="B287" s="3684"/>
      <c r="C287" s="3686"/>
      <c r="D287" s="3686"/>
      <c r="E287" s="3687"/>
      <c r="F287" s="3675"/>
      <c r="G287" s="3677"/>
      <c r="H287" s="3675"/>
      <c r="I287" s="3677"/>
      <c r="J287" s="3680"/>
      <c r="K287" s="2434" t="s">
        <v>4001</v>
      </c>
    </row>
    <row r="288" spans="1:11" s="2433" customFormat="1" ht="21" customHeight="1" x14ac:dyDescent="0.55000000000000004">
      <c r="A288" s="3681">
        <v>12</v>
      </c>
      <c r="B288" s="3683" t="s">
        <v>4004</v>
      </c>
      <c r="C288" s="3685">
        <v>240702</v>
      </c>
      <c r="D288" s="3685">
        <f>C288</f>
        <v>240702</v>
      </c>
      <c r="E288" s="3681" t="s">
        <v>22</v>
      </c>
      <c r="F288" s="3674" t="s">
        <v>4005</v>
      </c>
      <c r="G288" s="3676">
        <f>D288</f>
        <v>240702</v>
      </c>
      <c r="H288" s="3678" t="str">
        <f>F288</f>
        <v>หจก.ภูคำกรุ๊ป</v>
      </c>
      <c r="I288" s="3676">
        <f>G288</f>
        <v>240702</v>
      </c>
      <c r="J288" s="3679" t="s">
        <v>121</v>
      </c>
      <c r="K288" s="2432" t="s">
        <v>4006</v>
      </c>
    </row>
    <row r="289" spans="1:11" s="2433" customFormat="1" ht="24" x14ac:dyDescent="0.55000000000000004">
      <c r="A289" s="3682"/>
      <c r="B289" s="3684"/>
      <c r="C289" s="3686"/>
      <c r="D289" s="3686"/>
      <c r="E289" s="3687"/>
      <c r="F289" s="3675"/>
      <c r="G289" s="3677"/>
      <c r="H289" s="3675"/>
      <c r="I289" s="3677"/>
      <c r="J289" s="3680"/>
      <c r="K289" s="2434" t="s">
        <v>4001</v>
      </c>
    </row>
    <row r="290" spans="1:11" s="2433" customFormat="1" ht="21" customHeight="1" x14ac:dyDescent="0.55000000000000004">
      <c r="A290" s="3681">
        <v>13</v>
      </c>
      <c r="B290" s="3683" t="s">
        <v>4007</v>
      </c>
      <c r="C290" s="3685">
        <v>212146</v>
      </c>
      <c r="D290" s="3685">
        <f>C290</f>
        <v>212146</v>
      </c>
      <c r="E290" s="3681" t="s">
        <v>22</v>
      </c>
      <c r="F290" s="3674" t="s">
        <v>4008</v>
      </c>
      <c r="G290" s="3676">
        <f>D290</f>
        <v>212146</v>
      </c>
      <c r="H290" s="3678" t="str">
        <f>F290</f>
        <v>ร้านกุศลส่งการค้า</v>
      </c>
      <c r="I290" s="3676">
        <f>G290</f>
        <v>212146</v>
      </c>
      <c r="J290" s="3679" t="s">
        <v>121</v>
      </c>
      <c r="K290" s="2432" t="s">
        <v>4009</v>
      </c>
    </row>
    <row r="291" spans="1:11" s="2433" customFormat="1" ht="24" x14ac:dyDescent="0.55000000000000004">
      <c r="A291" s="3682"/>
      <c r="B291" s="3684"/>
      <c r="C291" s="3686"/>
      <c r="D291" s="3686"/>
      <c r="E291" s="3687"/>
      <c r="F291" s="3675"/>
      <c r="G291" s="3677"/>
      <c r="H291" s="3675"/>
      <c r="I291" s="3677"/>
      <c r="J291" s="3680"/>
      <c r="K291" s="2434" t="s">
        <v>4010</v>
      </c>
    </row>
    <row r="292" spans="1:11" s="2433" customFormat="1" ht="21" customHeight="1" x14ac:dyDescent="0.55000000000000004">
      <c r="A292" s="3681">
        <v>14</v>
      </c>
      <c r="B292" s="3683" t="s">
        <v>1000</v>
      </c>
      <c r="C292" s="3685">
        <v>199023</v>
      </c>
      <c r="D292" s="3685">
        <f>C292</f>
        <v>199023</v>
      </c>
      <c r="E292" s="3681" t="s">
        <v>22</v>
      </c>
      <c r="F292" s="3674" t="s">
        <v>4011</v>
      </c>
      <c r="G292" s="3676">
        <f>D292</f>
        <v>199023</v>
      </c>
      <c r="H292" s="3678" t="str">
        <f>F292</f>
        <v>หจก.เอ็น.ที.เซฟตี้โรอ</v>
      </c>
      <c r="I292" s="3676">
        <f>G292</f>
        <v>199023</v>
      </c>
      <c r="J292" s="3679" t="s">
        <v>121</v>
      </c>
      <c r="K292" s="2432" t="s">
        <v>4012</v>
      </c>
    </row>
    <row r="293" spans="1:11" s="2433" customFormat="1" ht="24" x14ac:dyDescent="0.55000000000000004">
      <c r="A293" s="3682"/>
      <c r="B293" s="3684"/>
      <c r="C293" s="3686"/>
      <c r="D293" s="3686"/>
      <c r="E293" s="3687"/>
      <c r="F293" s="3675"/>
      <c r="G293" s="3677"/>
      <c r="H293" s="3675"/>
      <c r="I293" s="3677"/>
      <c r="J293" s="3680"/>
      <c r="K293" s="2434" t="s">
        <v>4010</v>
      </c>
    </row>
    <row r="294" spans="1:11" s="2433" customFormat="1" ht="21" customHeight="1" x14ac:dyDescent="0.55000000000000004">
      <c r="A294" s="3681">
        <v>15</v>
      </c>
      <c r="B294" s="3683" t="s">
        <v>4013</v>
      </c>
      <c r="C294" s="3685">
        <v>249645</v>
      </c>
      <c r="D294" s="3685">
        <f>C294</f>
        <v>249645</v>
      </c>
      <c r="E294" s="3681" t="s">
        <v>22</v>
      </c>
      <c r="F294" s="3674" t="s">
        <v>4014</v>
      </c>
      <c r="G294" s="3676">
        <f>D294</f>
        <v>249645</v>
      </c>
      <c r="H294" s="3678" t="str">
        <f>F294</f>
        <v>หจก.ธงชัยปิโตรเลี่ยม</v>
      </c>
      <c r="I294" s="3676">
        <f>G294</f>
        <v>249645</v>
      </c>
      <c r="J294" s="3679" t="s">
        <v>121</v>
      </c>
      <c r="K294" s="2432" t="s">
        <v>4015</v>
      </c>
    </row>
    <row r="295" spans="1:11" s="2433" customFormat="1" ht="24" x14ac:dyDescent="0.55000000000000004">
      <c r="A295" s="3682"/>
      <c r="B295" s="3684"/>
      <c r="C295" s="3686"/>
      <c r="D295" s="3686"/>
      <c r="E295" s="3687"/>
      <c r="F295" s="3675"/>
      <c r="G295" s="3677"/>
      <c r="H295" s="3675"/>
      <c r="I295" s="3677"/>
      <c r="J295" s="3680"/>
      <c r="K295" s="2434" t="s">
        <v>4010</v>
      </c>
    </row>
    <row r="296" spans="1:11" s="2435" customFormat="1" ht="26.25" x14ac:dyDescent="0.4">
      <c r="A296" s="3663" t="s">
        <v>4016</v>
      </c>
      <c r="B296" s="3663"/>
      <c r="C296" s="3663"/>
      <c r="D296" s="3663"/>
      <c r="E296" s="3663"/>
      <c r="F296" s="3663"/>
      <c r="G296" s="3663"/>
      <c r="H296" s="3663"/>
      <c r="I296" s="3663"/>
      <c r="J296" s="3663"/>
      <c r="K296" s="3663"/>
    </row>
    <row r="297" spans="1:11" s="2435" customFormat="1" ht="26.25" x14ac:dyDescent="0.4">
      <c r="A297" s="3663" t="s">
        <v>4017</v>
      </c>
      <c r="B297" s="3663"/>
      <c r="C297" s="3663"/>
      <c r="D297" s="3663"/>
      <c r="E297" s="3663"/>
      <c r="F297" s="3663"/>
      <c r="G297" s="3663"/>
      <c r="H297" s="3663"/>
      <c r="I297" s="3663"/>
      <c r="J297" s="3663"/>
      <c r="K297" s="3663"/>
    </row>
    <row r="298" spans="1:11" s="2435" customFormat="1" ht="26.25" x14ac:dyDescent="0.4">
      <c r="A298" s="3664" t="s">
        <v>4018</v>
      </c>
      <c r="B298" s="3664"/>
      <c r="C298" s="3664"/>
      <c r="D298" s="3664"/>
      <c r="E298" s="3664"/>
      <c r="F298" s="3664"/>
      <c r="G298" s="3664"/>
      <c r="H298" s="3664"/>
      <c r="I298" s="3664"/>
      <c r="J298" s="3664"/>
      <c r="K298" s="3664"/>
    </row>
    <row r="299" spans="1:11" s="2435" customFormat="1" ht="21" customHeight="1" x14ac:dyDescent="0.3">
      <c r="A299" s="3665" t="s">
        <v>204</v>
      </c>
      <c r="B299" s="3665" t="s">
        <v>12</v>
      </c>
      <c r="C299" s="2436" t="s">
        <v>482</v>
      </c>
      <c r="D299" s="3665" t="s">
        <v>14</v>
      </c>
      <c r="E299" s="3668" t="s">
        <v>15</v>
      </c>
      <c r="F299" s="3670" t="s">
        <v>4019</v>
      </c>
      <c r="G299" s="3671"/>
      <c r="H299" s="3670" t="s">
        <v>17</v>
      </c>
      <c r="I299" s="3671"/>
      <c r="J299" s="2436" t="s">
        <v>176</v>
      </c>
      <c r="K299" s="2437" t="s">
        <v>346</v>
      </c>
    </row>
    <row r="300" spans="1:11" s="2435" customFormat="1" ht="20.25" x14ac:dyDescent="0.3">
      <c r="A300" s="3666"/>
      <c r="B300" s="3666"/>
      <c r="C300" s="2438" t="s">
        <v>4020</v>
      </c>
      <c r="D300" s="3667"/>
      <c r="E300" s="3669"/>
      <c r="F300" s="3672"/>
      <c r="G300" s="3673"/>
      <c r="H300" s="3672"/>
      <c r="I300" s="3673"/>
      <c r="J300" s="2438" t="s">
        <v>811</v>
      </c>
      <c r="K300" s="2439" t="s">
        <v>1624</v>
      </c>
    </row>
    <row r="301" spans="1:11" s="2435" customFormat="1" ht="20.25" x14ac:dyDescent="0.3">
      <c r="A301" s="2440">
        <v>1</v>
      </c>
      <c r="B301" s="2441" t="s">
        <v>4021</v>
      </c>
      <c r="C301" s="2442">
        <v>9473.9</v>
      </c>
      <c r="D301" s="2442">
        <v>9473.9</v>
      </c>
      <c r="E301" s="2443" t="s">
        <v>22</v>
      </c>
      <c r="F301" s="2441" t="s">
        <v>4022</v>
      </c>
      <c r="G301" s="2444">
        <v>9473.9</v>
      </c>
      <c r="H301" s="2441" t="s">
        <v>4022</v>
      </c>
      <c r="I301" s="2444">
        <v>9473.9</v>
      </c>
      <c r="J301" s="2445" t="s">
        <v>22</v>
      </c>
      <c r="K301" s="2446" t="s">
        <v>4023</v>
      </c>
    </row>
    <row r="302" spans="1:11" s="2435" customFormat="1" ht="20.25" x14ac:dyDescent="0.3">
      <c r="A302" s="2440"/>
      <c r="B302" s="2441"/>
      <c r="C302" s="2442"/>
      <c r="D302" s="2442"/>
      <c r="E302" s="2443"/>
      <c r="F302" s="2441"/>
      <c r="G302" s="2444"/>
      <c r="H302" s="2441"/>
      <c r="I302" s="2444"/>
      <c r="J302" s="2445"/>
      <c r="K302" s="2446" t="s">
        <v>4024</v>
      </c>
    </row>
    <row r="303" spans="1:11" s="2435" customFormat="1" ht="20.25" x14ac:dyDescent="0.3">
      <c r="A303" s="2447">
        <v>2</v>
      </c>
      <c r="B303" s="2448" t="s">
        <v>4025</v>
      </c>
      <c r="C303" s="2449">
        <v>2648.25</v>
      </c>
      <c r="D303" s="2449">
        <v>2648.25</v>
      </c>
      <c r="E303" s="2450" t="s">
        <v>22</v>
      </c>
      <c r="F303" s="2448" t="s">
        <v>4026</v>
      </c>
      <c r="G303" s="2451">
        <v>2648.25</v>
      </c>
      <c r="H303" s="2448" t="s">
        <v>4026</v>
      </c>
      <c r="I303" s="2451">
        <v>2648.25</v>
      </c>
      <c r="J303" s="2452" t="s">
        <v>22</v>
      </c>
      <c r="K303" s="2453" t="s">
        <v>4027</v>
      </c>
    </row>
    <row r="304" spans="1:11" s="2435" customFormat="1" ht="20.25" x14ac:dyDescent="0.3">
      <c r="A304" s="2454"/>
      <c r="B304" s="2455"/>
      <c r="C304" s="2456"/>
      <c r="D304" s="2456"/>
      <c r="E304" s="2457"/>
      <c r="F304" s="2455"/>
      <c r="G304" s="2458"/>
      <c r="H304" s="2455"/>
      <c r="I304" s="2458"/>
      <c r="J304" s="2459"/>
      <c r="K304" s="2460" t="s">
        <v>4028</v>
      </c>
    </row>
    <row r="305" spans="1:11" s="2435" customFormat="1" ht="20.25" x14ac:dyDescent="0.3">
      <c r="A305" s="2440">
        <v>3</v>
      </c>
      <c r="B305" s="2441" t="s">
        <v>4029</v>
      </c>
      <c r="C305" s="2442">
        <v>56595</v>
      </c>
      <c r="D305" s="2442">
        <v>56595</v>
      </c>
      <c r="E305" s="2443" t="s">
        <v>22</v>
      </c>
      <c r="F305" s="2441" t="s">
        <v>4014</v>
      </c>
      <c r="G305" s="2444">
        <v>56595</v>
      </c>
      <c r="H305" s="2441" t="s">
        <v>4014</v>
      </c>
      <c r="I305" s="2444">
        <v>56595</v>
      </c>
      <c r="J305" s="2445" t="s">
        <v>22</v>
      </c>
      <c r="K305" s="2446" t="s">
        <v>4030</v>
      </c>
    </row>
    <row r="306" spans="1:11" s="2435" customFormat="1" ht="20.25" x14ac:dyDescent="0.3">
      <c r="A306" s="2440"/>
      <c r="B306" s="2441"/>
      <c r="C306" s="2442"/>
      <c r="D306" s="2442"/>
      <c r="E306" s="2443"/>
      <c r="F306" s="2441"/>
      <c r="G306" s="2444"/>
      <c r="H306" s="2441"/>
      <c r="I306" s="2444"/>
      <c r="J306" s="2445"/>
      <c r="K306" s="2446" t="s">
        <v>4031</v>
      </c>
    </row>
    <row r="307" spans="1:11" s="2435" customFormat="1" ht="20.25" x14ac:dyDescent="0.3">
      <c r="A307" s="2447">
        <v>4</v>
      </c>
      <c r="B307" s="2448" t="s">
        <v>4032</v>
      </c>
      <c r="C307" s="2449">
        <v>397500</v>
      </c>
      <c r="D307" s="2449">
        <v>399750</v>
      </c>
      <c r="E307" s="2450" t="s">
        <v>22</v>
      </c>
      <c r="F307" s="2448" t="s">
        <v>1538</v>
      </c>
      <c r="G307" s="2451">
        <v>397500</v>
      </c>
      <c r="H307" s="2448" t="s">
        <v>1538</v>
      </c>
      <c r="I307" s="2451">
        <v>397500</v>
      </c>
      <c r="J307" s="2452" t="s">
        <v>22</v>
      </c>
      <c r="K307" s="2453" t="s">
        <v>4033</v>
      </c>
    </row>
    <row r="308" spans="1:11" s="2435" customFormat="1" ht="20.25" x14ac:dyDescent="0.3">
      <c r="A308" s="2454"/>
      <c r="B308" s="2455"/>
      <c r="C308" s="2456"/>
      <c r="D308" s="2456"/>
      <c r="E308" s="2457"/>
      <c r="F308" s="2455"/>
      <c r="G308" s="2458"/>
      <c r="H308" s="2455"/>
      <c r="I308" s="2458"/>
      <c r="J308" s="2459"/>
      <c r="K308" s="2460" t="s">
        <v>4034</v>
      </c>
    </row>
    <row r="309" spans="1:11" s="2435" customFormat="1" ht="20.25" x14ac:dyDescent="0.3">
      <c r="A309" s="2440">
        <v>5</v>
      </c>
      <c r="B309" s="2441" t="s">
        <v>4035</v>
      </c>
      <c r="C309" s="2442">
        <v>41160</v>
      </c>
      <c r="D309" s="2442">
        <v>42630</v>
      </c>
      <c r="E309" s="2443" t="s">
        <v>22</v>
      </c>
      <c r="F309" s="2441" t="s">
        <v>4036</v>
      </c>
      <c r="G309" s="2444">
        <v>41160</v>
      </c>
      <c r="H309" s="2441" t="s">
        <v>4036</v>
      </c>
      <c r="I309" s="2444">
        <v>41160</v>
      </c>
      <c r="J309" s="2445" t="s">
        <v>22</v>
      </c>
      <c r="K309" s="2446" t="s">
        <v>4037</v>
      </c>
    </row>
    <row r="310" spans="1:11" s="2435" customFormat="1" ht="20.25" x14ac:dyDescent="0.3">
      <c r="A310" s="2440"/>
      <c r="B310" s="2441"/>
      <c r="C310" s="2442"/>
      <c r="D310" s="2442"/>
      <c r="E310" s="2443"/>
      <c r="F310" s="2441"/>
      <c r="G310" s="2444"/>
      <c r="H310" s="2441"/>
      <c r="I310" s="2444"/>
      <c r="J310" s="2445"/>
      <c r="K310" s="2446" t="s">
        <v>4038</v>
      </c>
    </row>
    <row r="311" spans="1:11" s="2435" customFormat="1" ht="20.25" x14ac:dyDescent="0.3">
      <c r="A311" s="2447">
        <v>6</v>
      </c>
      <c r="B311" s="2448" t="s">
        <v>4039</v>
      </c>
      <c r="C311" s="2449">
        <v>40040</v>
      </c>
      <c r="D311" s="2449">
        <v>40040</v>
      </c>
      <c r="E311" s="2450" t="s">
        <v>22</v>
      </c>
      <c r="F311" s="2448" t="s">
        <v>4040</v>
      </c>
      <c r="G311" s="2451">
        <v>40040</v>
      </c>
      <c r="H311" s="2448" t="s">
        <v>4040</v>
      </c>
      <c r="I311" s="2451">
        <v>40040</v>
      </c>
      <c r="J311" s="2452" t="s">
        <v>22</v>
      </c>
      <c r="K311" s="2453" t="s">
        <v>4041</v>
      </c>
    </row>
    <row r="312" spans="1:11" s="2435" customFormat="1" ht="20.25" x14ac:dyDescent="0.3">
      <c r="A312" s="2454"/>
      <c r="B312" s="2455"/>
      <c r="C312" s="2456"/>
      <c r="D312" s="2456"/>
      <c r="E312" s="2457"/>
      <c r="F312" s="2455"/>
      <c r="G312" s="2458"/>
      <c r="H312" s="2455"/>
      <c r="I312" s="2458"/>
      <c r="J312" s="2459"/>
      <c r="K312" s="2460" t="s">
        <v>4042</v>
      </c>
    </row>
    <row r="313" spans="1:11" s="2435" customFormat="1" ht="20.25" x14ac:dyDescent="0.3">
      <c r="A313" s="2447">
        <v>7</v>
      </c>
      <c r="B313" s="2448" t="s">
        <v>4043</v>
      </c>
      <c r="C313" s="2449">
        <v>9510</v>
      </c>
      <c r="D313" s="2449">
        <v>9510</v>
      </c>
      <c r="E313" s="2450" t="s">
        <v>22</v>
      </c>
      <c r="F313" s="2448" t="s">
        <v>4044</v>
      </c>
      <c r="G313" s="2451">
        <v>9510</v>
      </c>
      <c r="H313" s="2448" t="s">
        <v>4044</v>
      </c>
      <c r="I313" s="2451">
        <v>9510</v>
      </c>
      <c r="J313" s="2452" t="s">
        <v>22</v>
      </c>
      <c r="K313" s="2453" t="s">
        <v>4045</v>
      </c>
    </row>
    <row r="314" spans="1:11" s="2435" customFormat="1" ht="24" x14ac:dyDescent="0.55000000000000004">
      <c r="A314" s="2454"/>
      <c r="B314" s="2461"/>
      <c r="C314" s="2462"/>
      <c r="D314" s="2462"/>
      <c r="E314" s="2457"/>
      <c r="F314" s="2461"/>
      <c r="G314" s="2463"/>
      <c r="H314" s="2461"/>
      <c r="I314" s="2463"/>
      <c r="J314" s="2464"/>
      <c r="K314" s="2460" t="s">
        <v>4046</v>
      </c>
    </row>
    <row r="315" spans="1:11" ht="30.75" x14ac:dyDescent="0.7">
      <c r="A315" s="3649" t="s">
        <v>4047</v>
      </c>
      <c r="B315" s="3649"/>
      <c r="C315" s="3649"/>
      <c r="D315" s="3649"/>
      <c r="E315" s="3649"/>
      <c r="F315" s="3649"/>
      <c r="G315" s="3649"/>
      <c r="H315" s="3649"/>
      <c r="I315" s="3649"/>
      <c r="J315" s="3649"/>
      <c r="K315" s="3649"/>
    </row>
    <row r="316" spans="1:11" ht="30.75" x14ac:dyDescent="0.7">
      <c r="A316" s="3649" t="s">
        <v>4048</v>
      </c>
      <c r="B316" s="3649"/>
      <c r="C316" s="3649"/>
      <c r="D316" s="3649"/>
      <c r="E316" s="3649"/>
      <c r="F316" s="3649"/>
      <c r="G316" s="3649"/>
      <c r="H316" s="3649"/>
      <c r="I316" s="3649"/>
      <c r="J316" s="3649"/>
      <c r="K316" s="3649"/>
    </row>
    <row r="317" spans="1:11" ht="30.75" x14ac:dyDescent="0.7">
      <c r="A317" s="3650" t="s">
        <v>4049</v>
      </c>
      <c r="B317" s="3650"/>
      <c r="C317" s="3650"/>
      <c r="D317" s="3650"/>
      <c r="E317" s="3650"/>
      <c r="F317" s="3650"/>
      <c r="G317" s="3650"/>
      <c r="H317" s="3650"/>
      <c r="I317" s="3650"/>
      <c r="J317" s="3650"/>
      <c r="K317" s="3650"/>
    </row>
    <row r="318" spans="1:11" ht="24" x14ac:dyDescent="0.55000000000000004">
      <c r="A318" s="3651" t="s">
        <v>0</v>
      </c>
      <c r="B318" s="3653" t="s">
        <v>4050</v>
      </c>
      <c r="C318" s="3651" t="s">
        <v>13</v>
      </c>
      <c r="D318" s="3651" t="s">
        <v>14</v>
      </c>
      <c r="E318" s="3653" t="s">
        <v>15</v>
      </c>
      <c r="F318" s="3657" t="s">
        <v>4019</v>
      </c>
      <c r="G318" s="3658"/>
      <c r="H318" s="3657" t="s">
        <v>4051</v>
      </c>
      <c r="I318" s="3658"/>
      <c r="J318" s="2465" t="s">
        <v>176</v>
      </c>
      <c r="K318" s="3661" t="s">
        <v>19</v>
      </c>
    </row>
    <row r="319" spans="1:11" ht="24" x14ac:dyDescent="0.55000000000000004">
      <c r="A319" s="3652"/>
      <c r="B319" s="3654"/>
      <c r="C319" s="3655"/>
      <c r="D319" s="3655"/>
      <c r="E319" s="3656"/>
      <c r="F319" s="3659"/>
      <c r="G319" s="3660"/>
      <c r="H319" s="3659"/>
      <c r="I319" s="3660"/>
      <c r="J319" s="2466" t="s">
        <v>181</v>
      </c>
      <c r="K319" s="3662"/>
    </row>
    <row r="320" spans="1:11" ht="21" customHeight="1" x14ac:dyDescent="0.2">
      <c r="A320" s="3637">
        <v>1</v>
      </c>
      <c r="B320" s="3647" t="s">
        <v>4052</v>
      </c>
      <c r="C320" s="3641">
        <v>32592</v>
      </c>
      <c r="D320" s="3641">
        <v>32592</v>
      </c>
      <c r="E320" s="3637" t="s">
        <v>1677</v>
      </c>
      <c r="F320" s="3631" t="s">
        <v>4053</v>
      </c>
      <c r="G320" s="3633">
        <f>C320</f>
        <v>32592</v>
      </c>
      <c r="H320" s="3645" t="str">
        <f>F320</f>
        <v>หจก.วีแอนด์วี เอ็นจิเนียริ่ง แอนด์ เซอร์วิส</v>
      </c>
      <c r="I320" s="3633">
        <f>G320</f>
        <v>32592</v>
      </c>
      <c r="J320" s="3637" t="s">
        <v>4054</v>
      </c>
      <c r="K320" s="2467" t="s">
        <v>4055</v>
      </c>
    </row>
    <row r="321" spans="1:11" ht="24" x14ac:dyDescent="0.2">
      <c r="A321" s="3638"/>
      <c r="B321" s="3648"/>
      <c r="C321" s="3642"/>
      <c r="D321" s="3642"/>
      <c r="E321" s="3638"/>
      <c r="F321" s="3632"/>
      <c r="G321" s="3634"/>
      <c r="H321" s="3646"/>
      <c r="I321" s="3634"/>
      <c r="J321" s="3638"/>
      <c r="K321" s="2434" t="s">
        <v>4056</v>
      </c>
    </row>
    <row r="322" spans="1:11" ht="24" x14ac:dyDescent="0.2">
      <c r="A322" s="3637">
        <v>2</v>
      </c>
      <c r="B322" s="3639" t="s">
        <v>4057</v>
      </c>
      <c r="C322" s="3641">
        <v>13000</v>
      </c>
      <c r="D322" s="3641">
        <v>13000</v>
      </c>
      <c r="E322" s="3637" t="s">
        <v>1677</v>
      </c>
      <c r="F322" s="3631" t="s">
        <v>3880</v>
      </c>
      <c r="G322" s="3633">
        <f>C322</f>
        <v>13000</v>
      </c>
      <c r="H322" s="3635" t="str">
        <f>F322</f>
        <v>ร้าน ยูที ปริ้นติ้ง</v>
      </c>
      <c r="I322" s="3633">
        <f>G322</f>
        <v>13000</v>
      </c>
      <c r="J322" s="3637" t="s">
        <v>4054</v>
      </c>
      <c r="K322" s="2467" t="s">
        <v>4058</v>
      </c>
    </row>
    <row r="323" spans="1:11" ht="24" x14ac:dyDescent="0.2">
      <c r="A323" s="3638"/>
      <c r="B323" s="3640"/>
      <c r="C323" s="3642"/>
      <c r="D323" s="3642"/>
      <c r="E323" s="3638"/>
      <c r="F323" s="3632"/>
      <c r="G323" s="3634"/>
      <c r="H323" s="3636"/>
      <c r="I323" s="3634"/>
      <c r="J323" s="3638"/>
      <c r="K323" s="2434" t="s">
        <v>4056</v>
      </c>
    </row>
    <row r="324" spans="1:11" ht="24" x14ac:dyDescent="0.2">
      <c r="A324" s="3637">
        <v>3</v>
      </c>
      <c r="B324" s="3639" t="s">
        <v>4059</v>
      </c>
      <c r="C324" s="3641">
        <v>75592</v>
      </c>
      <c r="D324" s="3641">
        <v>75592</v>
      </c>
      <c r="E324" s="3637" t="s">
        <v>1677</v>
      </c>
      <c r="F324" s="3631" t="s">
        <v>4060</v>
      </c>
      <c r="G324" s="3633">
        <f>C324</f>
        <v>75592</v>
      </c>
      <c r="H324" s="3635" t="str">
        <f>F324</f>
        <v>หจก.เอ็นที เซฟตี้โรด</v>
      </c>
      <c r="I324" s="3633">
        <f>G324</f>
        <v>75592</v>
      </c>
      <c r="J324" s="3637" t="s">
        <v>4054</v>
      </c>
      <c r="K324" s="2467" t="s">
        <v>4061</v>
      </c>
    </row>
    <row r="325" spans="1:11" ht="24" x14ac:dyDescent="0.2">
      <c r="A325" s="3638"/>
      <c r="B325" s="3640"/>
      <c r="C325" s="3642"/>
      <c r="D325" s="3642"/>
      <c r="E325" s="3638"/>
      <c r="F325" s="3632"/>
      <c r="G325" s="3634"/>
      <c r="H325" s="3636"/>
      <c r="I325" s="3634"/>
      <c r="J325" s="3638"/>
      <c r="K325" s="2434" t="s">
        <v>4062</v>
      </c>
    </row>
    <row r="326" spans="1:11" ht="24" x14ac:dyDescent="0.2">
      <c r="A326" s="3637">
        <v>4</v>
      </c>
      <c r="B326" s="3639" t="s">
        <v>4063</v>
      </c>
      <c r="C326" s="3641">
        <v>74340</v>
      </c>
      <c r="D326" s="3641">
        <v>74340</v>
      </c>
      <c r="E326" s="3637" t="s">
        <v>1677</v>
      </c>
      <c r="F326" s="3631" t="s">
        <v>4014</v>
      </c>
      <c r="G326" s="3633">
        <f>C326</f>
        <v>74340</v>
      </c>
      <c r="H326" s="3635" t="str">
        <f>F326</f>
        <v>หจก.ธงชัยปิโตรเลี่ยม</v>
      </c>
      <c r="I326" s="3633">
        <f>G326</f>
        <v>74340</v>
      </c>
      <c r="J326" s="3637" t="s">
        <v>4054</v>
      </c>
      <c r="K326" s="2467" t="s">
        <v>4064</v>
      </c>
    </row>
    <row r="327" spans="1:11" ht="24" x14ac:dyDescent="0.2">
      <c r="A327" s="3638"/>
      <c r="B327" s="3640"/>
      <c r="C327" s="3642"/>
      <c r="D327" s="3642"/>
      <c r="E327" s="3638"/>
      <c r="F327" s="3632"/>
      <c r="G327" s="3634"/>
      <c r="H327" s="3636"/>
      <c r="I327" s="3634"/>
      <c r="J327" s="3638"/>
      <c r="K327" s="2434" t="s">
        <v>4065</v>
      </c>
    </row>
    <row r="328" spans="1:11" ht="24" x14ac:dyDescent="0.2">
      <c r="A328" s="3637">
        <v>5</v>
      </c>
      <c r="B328" s="3647" t="s">
        <v>4066</v>
      </c>
      <c r="C328" s="3641">
        <v>2000</v>
      </c>
      <c r="D328" s="3641">
        <v>2000</v>
      </c>
      <c r="E328" s="3637" t="s">
        <v>1677</v>
      </c>
      <c r="F328" s="3631" t="s">
        <v>4067</v>
      </c>
      <c r="G328" s="3633">
        <f>C328</f>
        <v>2000</v>
      </c>
      <c r="H328" s="3635" t="str">
        <f>F328</f>
        <v>หจก.โค้วทองอยู่</v>
      </c>
      <c r="I328" s="3633">
        <f>G328</f>
        <v>2000</v>
      </c>
      <c r="J328" s="3637" t="s">
        <v>4054</v>
      </c>
      <c r="K328" s="2467" t="s">
        <v>4068</v>
      </c>
    </row>
    <row r="329" spans="1:11" ht="24" x14ac:dyDescent="0.2">
      <c r="A329" s="3638"/>
      <c r="B329" s="3648"/>
      <c r="C329" s="3642"/>
      <c r="D329" s="3642"/>
      <c r="E329" s="3638"/>
      <c r="F329" s="3632"/>
      <c r="G329" s="3634"/>
      <c r="H329" s="3636"/>
      <c r="I329" s="3634"/>
      <c r="J329" s="3638"/>
      <c r="K329" s="2434" t="s">
        <v>4031</v>
      </c>
    </row>
    <row r="330" spans="1:11" ht="24" x14ac:dyDescent="0.2">
      <c r="A330" s="3637">
        <v>6</v>
      </c>
      <c r="B330" s="3647" t="s">
        <v>4069</v>
      </c>
      <c r="C330" s="3641">
        <v>36580</v>
      </c>
      <c r="D330" s="3641">
        <v>36580</v>
      </c>
      <c r="E330" s="3637" t="s">
        <v>1677</v>
      </c>
      <c r="F330" s="3631" t="s">
        <v>3999</v>
      </c>
      <c r="G330" s="3633">
        <f>C330</f>
        <v>36580</v>
      </c>
      <c r="H330" s="3635" t="str">
        <f>F330</f>
        <v>หจก.ไพศาลวิทยา</v>
      </c>
      <c r="I330" s="3633">
        <f>G330</f>
        <v>36580</v>
      </c>
      <c r="J330" s="3637" t="s">
        <v>4054</v>
      </c>
      <c r="K330" s="2467" t="s">
        <v>4070</v>
      </c>
    </row>
    <row r="331" spans="1:11" ht="24" x14ac:dyDescent="0.2">
      <c r="A331" s="3638"/>
      <c r="B331" s="3648"/>
      <c r="C331" s="3642"/>
      <c r="D331" s="3642"/>
      <c r="E331" s="3638"/>
      <c r="F331" s="3632"/>
      <c r="G331" s="3634"/>
      <c r="H331" s="3636"/>
      <c r="I331" s="3634"/>
      <c r="J331" s="3638"/>
      <c r="K331" s="2434" t="s">
        <v>4071</v>
      </c>
    </row>
    <row r="332" spans="1:11" ht="21" customHeight="1" x14ac:dyDescent="0.2">
      <c r="A332" s="3637">
        <v>7</v>
      </c>
      <c r="B332" s="3647" t="s">
        <v>4072</v>
      </c>
      <c r="C332" s="3641">
        <v>5400</v>
      </c>
      <c r="D332" s="3641">
        <v>5400</v>
      </c>
      <c r="E332" s="3637" t="s">
        <v>1677</v>
      </c>
      <c r="F332" s="3631" t="s">
        <v>4073</v>
      </c>
      <c r="G332" s="3633">
        <f>C332</f>
        <v>5400</v>
      </c>
      <c r="H332" s="3645" t="str">
        <f>F332</f>
        <v>ร้านศรีสะเกษเลเชอร์ปริ้นท์ แอนด์ คอมเซอร์วิส</v>
      </c>
      <c r="I332" s="3633">
        <f>G332</f>
        <v>5400</v>
      </c>
      <c r="J332" s="3637" t="s">
        <v>4054</v>
      </c>
      <c r="K332" s="2467" t="s">
        <v>4074</v>
      </c>
    </row>
    <row r="333" spans="1:11" ht="24" x14ac:dyDescent="0.2">
      <c r="A333" s="3638"/>
      <c r="B333" s="3648"/>
      <c r="C333" s="3642"/>
      <c r="D333" s="3642"/>
      <c r="E333" s="3638"/>
      <c r="F333" s="3632"/>
      <c r="G333" s="3634"/>
      <c r="H333" s="3646"/>
      <c r="I333" s="3634"/>
      <c r="J333" s="3638"/>
      <c r="K333" s="2434" t="s">
        <v>4038</v>
      </c>
    </row>
    <row r="334" spans="1:11" ht="21" customHeight="1" x14ac:dyDescent="0.2">
      <c r="A334" s="3637">
        <v>8</v>
      </c>
      <c r="B334" s="3647" t="s">
        <v>4075</v>
      </c>
      <c r="C334" s="3641">
        <v>25550</v>
      </c>
      <c r="D334" s="3641">
        <v>25550</v>
      </c>
      <c r="E334" s="3637" t="s">
        <v>1677</v>
      </c>
      <c r="F334" s="3631" t="s">
        <v>3977</v>
      </c>
      <c r="G334" s="3633">
        <f>C334</f>
        <v>25550</v>
      </c>
      <c r="H334" s="3645" t="str">
        <f>F334</f>
        <v>หจก.ไทยสงวนอุทุมพรก่อสร้าง</v>
      </c>
      <c r="I334" s="3633">
        <f>G334</f>
        <v>25550</v>
      </c>
      <c r="J334" s="3637" t="s">
        <v>4054</v>
      </c>
      <c r="K334" s="2467" t="s">
        <v>4076</v>
      </c>
    </row>
    <row r="335" spans="1:11" ht="24" x14ac:dyDescent="0.2">
      <c r="A335" s="3638"/>
      <c r="B335" s="3648"/>
      <c r="C335" s="3642"/>
      <c r="D335" s="3642"/>
      <c r="E335" s="3638"/>
      <c r="F335" s="3632"/>
      <c r="G335" s="3634"/>
      <c r="H335" s="3646"/>
      <c r="I335" s="3634"/>
      <c r="J335" s="3638"/>
      <c r="K335" s="2434" t="s">
        <v>4038</v>
      </c>
    </row>
    <row r="336" spans="1:11" ht="21" customHeight="1" x14ac:dyDescent="0.2">
      <c r="A336" s="3637">
        <v>9</v>
      </c>
      <c r="B336" s="3647" t="s">
        <v>4077</v>
      </c>
      <c r="C336" s="3641">
        <v>75680</v>
      </c>
      <c r="D336" s="3641">
        <v>75680</v>
      </c>
      <c r="E336" s="3637" t="s">
        <v>1677</v>
      </c>
      <c r="F336" s="3631" t="s">
        <v>4078</v>
      </c>
      <c r="G336" s="3633">
        <f>C336</f>
        <v>75680</v>
      </c>
      <c r="H336" s="3645" t="str">
        <f>F336</f>
        <v>บจก.เอส อี เอ บิซิเนส</v>
      </c>
      <c r="I336" s="3633">
        <f>G336</f>
        <v>75680</v>
      </c>
      <c r="J336" s="3637" t="s">
        <v>4054</v>
      </c>
      <c r="K336" s="2467" t="s">
        <v>4079</v>
      </c>
    </row>
    <row r="337" spans="1:11" ht="24" x14ac:dyDescent="0.2">
      <c r="A337" s="3638"/>
      <c r="B337" s="3648"/>
      <c r="C337" s="3642"/>
      <c r="D337" s="3642"/>
      <c r="E337" s="3638"/>
      <c r="F337" s="3632"/>
      <c r="G337" s="3634"/>
      <c r="H337" s="3646"/>
      <c r="I337" s="3634"/>
      <c r="J337" s="3638"/>
      <c r="K337" s="2434" t="s">
        <v>4080</v>
      </c>
    </row>
    <row r="338" spans="1:11" ht="21" customHeight="1" x14ac:dyDescent="0.2">
      <c r="A338" s="3637">
        <v>10</v>
      </c>
      <c r="B338" s="3639" t="s">
        <v>4081</v>
      </c>
      <c r="C338" s="3641">
        <v>84102</v>
      </c>
      <c r="D338" s="3641">
        <v>84102</v>
      </c>
      <c r="E338" s="3637" t="s">
        <v>1677</v>
      </c>
      <c r="F338" s="3631" t="s">
        <v>4014</v>
      </c>
      <c r="G338" s="3633">
        <f>C338</f>
        <v>84102</v>
      </c>
      <c r="H338" s="3645" t="str">
        <f>F338</f>
        <v>หจก.ธงชัยปิโตรเลี่ยม</v>
      </c>
      <c r="I338" s="3633">
        <f>G338</f>
        <v>84102</v>
      </c>
      <c r="J338" s="3637" t="s">
        <v>4054</v>
      </c>
      <c r="K338" s="2467" t="s">
        <v>4082</v>
      </c>
    </row>
    <row r="339" spans="1:11" ht="24" x14ac:dyDescent="0.2">
      <c r="A339" s="3638"/>
      <c r="B339" s="3640"/>
      <c r="C339" s="3642"/>
      <c r="D339" s="3642"/>
      <c r="E339" s="3638"/>
      <c r="F339" s="3632"/>
      <c r="G339" s="3634"/>
      <c r="H339" s="3646"/>
      <c r="I339" s="3634"/>
      <c r="J339" s="3638"/>
      <c r="K339" s="2434" t="s">
        <v>4083</v>
      </c>
    </row>
    <row r="340" spans="1:11" ht="21" customHeight="1" x14ac:dyDescent="0.2">
      <c r="A340" s="3637">
        <v>11</v>
      </c>
      <c r="B340" s="3647" t="s">
        <v>4084</v>
      </c>
      <c r="C340" s="3641">
        <v>98960</v>
      </c>
      <c r="D340" s="3641">
        <v>98960</v>
      </c>
      <c r="E340" s="3637" t="s">
        <v>1677</v>
      </c>
      <c r="F340" s="3643" t="s">
        <v>4008</v>
      </c>
      <c r="G340" s="3633">
        <f>C340</f>
        <v>98960</v>
      </c>
      <c r="H340" s="3645" t="str">
        <f>F340</f>
        <v>ร้านกุศลส่งการค้า</v>
      </c>
      <c r="I340" s="3633">
        <f>G340</f>
        <v>98960</v>
      </c>
      <c r="J340" s="3637" t="s">
        <v>4054</v>
      </c>
      <c r="K340" s="2467" t="s">
        <v>4085</v>
      </c>
    </row>
    <row r="341" spans="1:11" ht="24" x14ac:dyDescent="0.2">
      <c r="A341" s="3638"/>
      <c r="B341" s="3648"/>
      <c r="C341" s="3642"/>
      <c r="D341" s="3642"/>
      <c r="E341" s="3638"/>
      <c r="F341" s="3644"/>
      <c r="G341" s="3634"/>
      <c r="H341" s="3646"/>
      <c r="I341" s="3634"/>
      <c r="J341" s="3638"/>
      <c r="K341" s="2434" t="s">
        <v>4086</v>
      </c>
    </row>
    <row r="342" spans="1:11" ht="24" x14ac:dyDescent="0.2">
      <c r="A342" s="3637">
        <v>12</v>
      </c>
      <c r="B342" s="3639" t="s">
        <v>4059</v>
      </c>
      <c r="C342" s="3641">
        <v>63602</v>
      </c>
      <c r="D342" s="3641">
        <v>63602</v>
      </c>
      <c r="E342" s="3637" t="s">
        <v>1677</v>
      </c>
      <c r="F342" s="3631" t="s">
        <v>4060</v>
      </c>
      <c r="G342" s="3633">
        <f>C342</f>
        <v>63602</v>
      </c>
      <c r="H342" s="3635" t="str">
        <f>F342</f>
        <v>หจก.เอ็นที เซฟตี้โรด</v>
      </c>
      <c r="I342" s="3633">
        <f>G342</f>
        <v>63602</v>
      </c>
      <c r="J342" s="3637" t="s">
        <v>4054</v>
      </c>
      <c r="K342" s="2467" t="s">
        <v>4087</v>
      </c>
    </row>
    <row r="343" spans="1:11" ht="24" x14ac:dyDescent="0.2">
      <c r="A343" s="3638"/>
      <c r="B343" s="3640"/>
      <c r="C343" s="3642"/>
      <c r="D343" s="3642"/>
      <c r="E343" s="3638"/>
      <c r="F343" s="3632"/>
      <c r="G343" s="3634"/>
      <c r="H343" s="3636"/>
      <c r="I343" s="3634"/>
      <c r="J343" s="3638"/>
      <c r="K343" s="2434" t="s">
        <v>4086</v>
      </c>
    </row>
    <row r="344" spans="1:11" s="2468" customFormat="1" ht="21.75" x14ac:dyDescent="0.5">
      <c r="A344" s="3619" t="s">
        <v>4088</v>
      </c>
      <c r="B344" s="3619"/>
      <c r="C344" s="3619"/>
      <c r="D344" s="3619"/>
      <c r="E344" s="3619"/>
      <c r="F344" s="3619"/>
      <c r="G344" s="3619"/>
      <c r="H344" s="3619"/>
      <c r="I344" s="3619"/>
      <c r="J344" s="3619"/>
      <c r="K344" s="3619"/>
    </row>
    <row r="345" spans="1:11" s="2468" customFormat="1" ht="21.75" x14ac:dyDescent="0.5">
      <c r="A345" s="3619" t="s">
        <v>4089</v>
      </c>
      <c r="B345" s="3619"/>
      <c r="C345" s="3619"/>
      <c r="D345" s="3619"/>
      <c r="E345" s="3619"/>
      <c r="F345" s="3619"/>
      <c r="G345" s="3619"/>
      <c r="H345" s="3619"/>
      <c r="I345" s="3619"/>
      <c r="J345" s="3619"/>
      <c r="K345" s="3619"/>
    </row>
    <row r="346" spans="1:11" s="2468" customFormat="1" ht="21.75" x14ac:dyDescent="0.5">
      <c r="A346" s="3620" t="s">
        <v>3968</v>
      </c>
      <c r="B346" s="3620"/>
      <c r="C346" s="3620"/>
      <c r="D346" s="3620"/>
      <c r="E346" s="3620"/>
      <c r="F346" s="3620"/>
      <c r="G346" s="3620"/>
      <c r="H346" s="3620"/>
      <c r="I346" s="3620"/>
      <c r="J346" s="3620"/>
      <c r="K346" s="3620"/>
    </row>
    <row r="347" spans="1:11" s="2468" customFormat="1" ht="21" customHeight="1" x14ac:dyDescent="0.5">
      <c r="A347" s="3621" t="s">
        <v>0</v>
      </c>
      <c r="B347" s="3621" t="s">
        <v>12</v>
      </c>
      <c r="C347" s="3621" t="s">
        <v>13</v>
      </c>
      <c r="D347" s="3621" t="s">
        <v>14</v>
      </c>
      <c r="E347" s="3621" t="s">
        <v>15</v>
      </c>
      <c r="F347" s="3625" t="s">
        <v>16</v>
      </c>
      <c r="G347" s="3626"/>
      <c r="H347" s="3625" t="s">
        <v>2543</v>
      </c>
      <c r="I347" s="3626"/>
      <c r="J347" s="3621" t="s">
        <v>18</v>
      </c>
      <c r="K347" s="3621" t="s">
        <v>3969</v>
      </c>
    </row>
    <row r="348" spans="1:11" s="2468" customFormat="1" ht="21.75" x14ac:dyDescent="0.5">
      <c r="A348" s="3622"/>
      <c r="B348" s="3622"/>
      <c r="C348" s="3624"/>
      <c r="D348" s="3624"/>
      <c r="E348" s="3624"/>
      <c r="F348" s="3627"/>
      <c r="G348" s="3628"/>
      <c r="H348" s="3627"/>
      <c r="I348" s="3628"/>
      <c r="J348" s="3624"/>
      <c r="K348" s="3624"/>
    </row>
    <row r="349" spans="1:11" s="2468" customFormat="1" ht="21.75" x14ac:dyDescent="0.5">
      <c r="A349" s="3623"/>
      <c r="B349" s="3623"/>
      <c r="C349" s="3623"/>
      <c r="D349" s="3623"/>
      <c r="E349" s="3623"/>
      <c r="F349" s="3629"/>
      <c r="G349" s="3630"/>
      <c r="H349" s="3629"/>
      <c r="I349" s="3630"/>
      <c r="J349" s="3623"/>
      <c r="K349" s="3623"/>
    </row>
    <row r="350" spans="1:11" s="2468" customFormat="1" ht="21.75" x14ac:dyDescent="0.5">
      <c r="A350" s="3599">
        <v>1</v>
      </c>
      <c r="B350" s="3610" t="s">
        <v>4090</v>
      </c>
      <c r="C350" s="3617">
        <v>11356.98</v>
      </c>
      <c r="D350" s="3617">
        <v>11356.98</v>
      </c>
      <c r="E350" s="3603" t="s">
        <v>22</v>
      </c>
      <c r="F350" s="3612" t="s">
        <v>4091</v>
      </c>
      <c r="G350" s="3614">
        <v>11356.98</v>
      </c>
      <c r="H350" s="3612" t="s">
        <v>4091</v>
      </c>
      <c r="I350" s="3614">
        <v>11356.98</v>
      </c>
      <c r="J350" s="3597" t="s">
        <v>121</v>
      </c>
      <c r="K350" s="2469" t="s">
        <v>4092</v>
      </c>
    </row>
    <row r="351" spans="1:11" s="2468" customFormat="1" ht="21.75" x14ac:dyDescent="0.5">
      <c r="A351" s="3600"/>
      <c r="B351" s="3611"/>
      <c r="C351" s="3618"/>
      <c r="D351" s="3618"/>
      <c r="E351" s="3604"/>
      <c r="F351" s="3613"/>
      <c r="G351" s="3615"/>
      <c r="H351" s="3613"/>
      <c r="I351" s="3616"/>
      <c r="J351" s="3598"/>
      <c r="K351" s="2470" t="s">
        <v>4093</v>
      </c>
    </row>
    <row r="352" spans="1:11" s="2468" customFormat="1" ht="21.75" x14ac:dyDescent="0.5">
      <c r="A352" s="3599">
        <v>2</v>
      </c>
      <c r="B352" s="3610" t="s">
        <v>4094</v>
      </c>
      <c r="C352" s="3601">
        <v>74570</v>
      </c>
      <c r="D352" s="3601">
        <v>74570</v>
      </c>
      <c r="E352" s="3603" t="s">
        <v>22</v>
      </c>
      <c r="F352" s="3595" t="s">
        <v>4040</v>
      </c>
      <c r="G352" s="3593">
        <v>74570</v>
      </c>
      <c r="H352" s="3595" t="s">
        <v>4040</v>
      </c>
      <c r="I352" s="3593">
        <v>74570</v>
      </c>
      <c r="J352" s="3597" t="s">
        <v>121</v>
      </c>
      <c r="K352" s="2469" t="s">
        <v>4095</v>
      </c>
    </row>
    <row r="353" spans="1:65" s="2468" customFormat="1" ht="21.75" x14ac:dyDescent="0.5">
      <c r="A353" s="3600"/>
      <c r="B353" s="3611"/>
      <c r="C353" s="3602"/>
      <c r="D353" s="3602"/>
      <c r="E353" s="3604"/>
      <c r="F353" s="3607"/>
      <c r="G353" s="3608"/>
      <c r="H353" s="3607"/>
      <c r="I353" s="3609"/>
      <c r="J353" s="3598"/>
      <c r="K353" s="2470" t="s">
        <v>4093</v>
      </c>
    </row>
    <row r="354" spans="1:65" s="2468" customFormat="1" ht="21.75" x14ac:dyDescent="0.5">
      <c r="A354" s="3599">
        <v>3</v>
      </c>
      <c r="B354" s="2471" t="s">
        <v>4096</v>
      </c>
      <c r="C354" s="3601">
        <v>317660</v>
      </c>
      <c r="D354" s="3601">
        <v>317660</v>
      </c>
      <c r="E354" s="3603" t="s">
        <v>22</v>
      </c>
      <c r="F354" s="3595" t="s">
        <v>4097</v>
      </c>
      <c r="G354" s="3593">
        <v>317660</v>
      </c>
      <c r="H354" s="3595" t="s">
        <v>4097</v>
      </c>
      <c r="I354" s="3593">
        <v>317660</v>
      </c>
      <c r="J354" s="3597" t="s">
        <v>121</v>
      </c>
      <c r="K354" s="2469" t="s">
        <v>4098</v>
      </c>
    </row>
    <row r="355" spans="1:65" s="2468" customFormat="1" ht="21.75" x14ac:dyDescent="0.5">
      <c r="A355" s="3605"/>
      <c r="B355" s="2472" t="s">
        <v>4099</v>
      </c>
      <c r="C355" s="3606"/>
      <c r="D355" s="3606"/>
      <c r="E355" s="3604"/>
      <c r="F355" s="3596"/>
      <c r="G355" s="3594"/>
      <c r="H355" s="3596"/>
      <c r="I355" s="3594"/>
      <c r="J355" s="3598"/>
      <c r="K355" s="2470" t="s">
        <v>4093</v>
      </c>
    </row>
    <row r="356" spans="1:65" s="2468" customFormat="1" ht="21.75" x14ac:dyDescent="0.5">
      <c r="A356" s="3599">
        <v>4</v>
      </c>
      <c r="B356" s="2471" t="s">
        <v>4100</v>
      </c>
      <c r="C356" s="3601">
        <v>252720</v>
      </c>
      <c r="D356" s="3601">
        <v>252720</v>
      </c>
      <c r="E356" s="3603" t="s">
        <v>22</v>
      </c>
      <c r="F356" s="3595" t="s">
        <v>4101</v>
      </c>
      <c r="G356" s="3593">
        <v>252720</v>
      </c>
      <c r="H356" s="3595" t="s">
        <v>4101</v>
      </c>
      <c r="I356" s="3593">
        <v>252720</v>
      </c>
      <c r="J356" s="3597" t="s">
        <v>121</v>
      </c>
      <c r="K356" s="2469" t="s">
        <v>4102</v>
      </c>
    </row>
    <row r="357" spans="1:65" s="2468" customFormat="1" ht="21.75" x14ac:dyDescent="0.5">
      <c r="A357" s="3600"/>
      <c r="B357" s="2472" t="s">
        <v>4103</v>
      </c>
      <c r="C357" s="3602"/>
      <c r="D357" s="3602"/>
      <c r="E357" s="3604"/>
      <c r="F357" s="3596"/>
      <c r="G357" s="3594"/>
      <c r="H357" s="3596"/>
      <c r="I357" s="3594"/>
      <c r="J357" s="3600"/>
      <c r="K357" s="2470" t="s">
        <v>4104</v>
      </c>
    </row>
    <row r="358" spans="1:65" s="2473" customFormat="1" ht="20.25" x14ac:dyDescent="0.3">
      <c r="A358" s="3582" t="s">
        <v>4016</v>
      </c>
      <c r="B358" s="3582"/>
      <c r="C358" s="3582"/>
      <c r="D358" s="3582"/>
      <c r="E358" s="3582"/>
      <c r="F358" s="3582"/>
      <c r="G358" s="3582"/>
      <c r="H358" s="3582"/>
      <c r="I358" s="3582"/>
      <c r="J358" s="3582"/>
      <c r="K358" s="3582"/>
    </row>
    <row r="359" spans="1:65" s="2474" customFormat="1" ht="20.25" x14ac:dyDescent="0.3">
      <c r="A359" s="3582" t="s">
        <v>4105</v>
      </c>
      <c r="B359" s="3582"/>
      <c r="C359" s="3582"/>
      <c r="D359" s="3582"/>
      <c r="E359" s="3582"/>
      <c r="F359" s="3582"/>
      <c r="G359" s="3582"/>
      <c r="H359" s="3582"/>
      <c r="I359" s="3582"/>
      <c r="J359" s="3582"/>
      <c r="K359" s="3582"/>
      <c r="L359" s="2473"/>
      <c r="M359" s="2473"/>
      <c r="N359" s="2473"/>
      <c r="O359" s="2473"/>
      <c r="P359" s="2473"/>
      <c r="Q359" s="2473"/>
      <c r="R359" s="2473"/>
      <c r="S359" s="2473"/>
      <c r="T359" s="2473"/>
      <c r="U359" s="2473"/>
      <c r="V359" s="2473"/>
      <c r="W359" s="2473"/>
      <c r="X359" s="2473"/>
      <c r="Y359" s="2473"/>
      <c r="Z359" s="2473"/>
      <c r="AA359" s="2473"/>
      <c r="AB359" s="2473"/>
      <c r="AC359" s="2473"/>
      <c r="AD359" s="2473"/>
      <c r="AE359" s="2473"/>
      <c r="AF359" s="2473"/>
      <c r="AG359" s="2473"/>
      <c r="AH359" s="2473"/>
      <c r="AI359" s="2473"/>
      <c r="AJ359" s="2473"/>
      <c r="AK359" s="2473"/>
      <c r="AL359" s="2473"/>
      <c r="AM359" s="2473"/>
      <c r="AN359" s="2473"/>
      <c r="AO359" s="2473"/>
      <c r="AP359" s="2473"/>
      <c r="AQ359" s="2473"/>
      <c r="AR359" s="2473"/>
      <c r="AS359" s="2473"/>
      <c r="AT359" s="2473"/>
      <c r="AU359" s="2473"/>
      <c r="AV359" s="2473"/>
      <c r="AW359" s="2473"/>
      <c r="AX359" s="2473"/>
      <c r="AY359" s="2473"/>
      <c r="AZ359" s="2473"/>
      <c r="BA359" s="2473"/>
      <c r="BB359" s="2473"/>
      <c r="BC359" s="2473"/>
      <c r="BD359" s="2473"/>
      <c r="BE359" s="2473"/>
      <c r="BF359" s="2473"/>
      <c r="BG359" s="2473"/>
      <c r="BH359" s="2473"/>
      <c r="BI359" s="2473"/>
      <c r="BJ359" s="2473"/>
      <c r="BK359" s="2473"/>
      <c r="BL359" s="2473"/>
      <c r="BM359" s="2473"/>
    </row>
    <row r="360" spans="1:65" s="2473" customFormat="1" ht="20.25" x14ac:dyDescent="0.3">
      <c r="A360" s="3582" t="s">
        <v>4049</v>
      </c>
      <c r="B360" s="3582"/>
      <c r="C360" s="3582"/>
      <c r="D360" s="3582"/>
      <c r="E360" s="3582"/>
      <c r="F360" s="3582"/>
      <c r="G360" s="3582"/>
      <c r="H360" s="3582"/>
      <c r="I360" s="3582"/>
      <c r="J360" s="3582"/>
      <c r="K360" s="3582"/>
      <c r="L360" s="2474"/>
      <c r="M360" s="2474"/>
      <c r="N360" s="2474"/>
      <c r="O360" s="2474"/>
      <c r="P360" s="2474"/>
      <c r="Q360" s="2474"/>
      <c r="R360" s="2474"/>
      <c r="S360" s="2474"/>
      <c r="T360" s="2474"/>
      <c r="U360" s="2474"/>
      <c r="V360" s="2474"/>
      <c r="W360" s="2474"/>
      <c r="X360" s="2474"/>
      <c r="Y360" s="2474"/>
      <c r="Z360" s="2474"/>
      <c r="AA360" s="2474"/>
      <c r="AB360" s="2474"/>
      <c r="AC360" s="2474"/>
      <c r="AD360" s="2474"/>
      <c r="AE360" s="2474"/>
      <c r="AF360" s="2474"/>
      <c r="AG360" s="2474"/>
      <c r="AH360" s="2474"/>
      <c r="AI360" s="2474"/>
      <c r="AJ360" s="2474"/>
      <c r="AK360" s="2474"/>
      <c r="AL360" s="2474"/>
      <c r="AM360" s="2474"/>
      <c r="AN360" s="2474"/>
      <c r="AO360" s="2474"/>
      <c r="AP360" s="2474"/>
      <c r="AQ360" s="2474"/>
      <c r="AR360" s="2474"/>
      <c r="AS360" s="2474"/>
      <c r="AT360" s="2474"/>
      <c r="AU360" s="2474"/>
      <c r="AV360" s="2474"/>
      <c r="AW360" s="2474"/>
      <c r="AX360" s="2474"/>
      <c r="AY360" s="2474"/>
      <c r="AZ360" s="2474"/>
      <c r="BA360" s="2474"/>
      <c r="BB360" s="2474"/>
      <c r="BC360" s="2474"/>
      <c r="BD360" s="2474"/>
      <c r="BE360" s="2474"/>
      <c r="BF360" s="2474"/>
      <c r="BG360" s="2474"/>
      <c r="BH360" s="2474"/>
      <c r="BI360" s="2474"/>
      <c r="BJ360" s="2474"/>
      <c r="BK360" s="2474"/>
      <c r="BL360" s="2474"/>
      <c r="BM360" s="2474"/>
    </row>
    <row r="361" spans="1:65" s="2473" customFormat="1" ht="21" customHeight="1" x14ac:dyDescent="0.3">
      <c r="A361" s="3583" t="s">
        <v>204</v>
      </c>
      <c r="B361" s="3583" t="s">
        <v>12</v>
      </c>
      <c r="C361" s="2475" t="s">
        <v>13</v>
      </c>
      <c r="D361" s="3583" t="s">
        <v>14</v>
      </c>
      <c r="E361" s="3587" t="s">
        <v>15</v>
      </c>
      <c r="F361" s="3589" t="s">
        <v>4019</v>
      </c>
      <c r="G361" s="3590"/>
      <c r="H361" s="3589" t="s">
        <v>17</v>
      </c>
      <c r="I361" s="3590"/>
      <c r="J361" s="2475" t="s">
        <v>176</v>
      </c>
      <c r="K361" s="2476" t="s">
        <v>346</v>
      </c>
      <c r="L361" s="2474"/>
    </row>
    <row r="362" spans="1:65" s="2473" customFormat="1" ht="21" customHeight="1" x14ac:dyDescent="0.3">
      <c r="A362" s="3584"/>
      <c r="B362" s="3585"/>
      <c r="C362" s="2477" t="s">
        <v>1709</v>
      </c>
      <c r="D362" s="3586"/>
      <c r="E362" s="3588"/>
      <c r="F362" s="3591"/>
      <c r="G362" s="3592"/>
      <c r="H362" s="3591"/>
      <c r="I362" s="3592"/>
      <c r="J362" s="2477" t="s">
        <v>811</v>
      </c>
      <c r="K362" s="2478" t="s">
        <v>1624</v>
      </c>
      <c r="L362" s="2474"/>
    </row>
    <row r="363" spans="1:65" s="2473" customFormat="1" ht="20.25" customHeight="1" x14ac:dyDescent="0.3">
      <c r="A363" s="2479">
        <v>1</v>
      </c>
      <c r="B363" s="2480" t="s">
        <v>4013</v>
      </c>
      <c r="C363" s="2481">
        <v>56787</v>
      </c>
      <c r="D363" s="2481">
        <v>56787</v>
      </c>
      <c r="E363" s="2479" t="s">
        <v>22</v>
      </c>
      <c r="F363" s="84" t="s">
        <v>4106</v>
      </c>
      <c r="G363" s="2482">
        <v>56787</v>
      </c>
      <c r="H363" s="84" t="s">
        <v>4106</v>
      </c>
      <c r="I363" s="2481">
        <v>56787</v>
      </c>
      <c r="J363" s="2479" t="s">
        <v>121</v>
      </c>
      <c r="K363" s="2483" t="s">
        <v>4107</v>
      </c>
      <c r="L363" s="2474"/>
      <c r="M363" s="2474"/>
      <c r="N363" s="2474"/>
      <c r="O363" s="2474"/>
      <c r="P363" s="2474"/>
      <c r="Q363" s="2474"/>
      <c r="R363" s="2474"/>
      <c r="S363" s="2474"/>
      <c r="T363" s="2474"/>
      <c r="U363" s="2474"/>
      <c r="V363" s="2474"/>
      <c r="W363" s="2474"/>
      <c r="X363" s="2474"/>
      <c r="Y363" s="2474"/>
      <c r="Z363" s="2474"/>
      <c r="AA363" s="2474"/>
      <c r="AB363" s="2474"/>
      <c r="AC363" s="2474"/>
      <c r="AD363" s="2474"/>
      <c r="AE363" s="2474"/>
      <c r="AF363" s="2474"/>
      <c r="AG363" s="2474"/>
      <c r="AH363" s="2474"/>
      <c r="AI363" s="2474"/>
      <c r="AJ363" s="2474"/>
      <c r="AK363" s="2474"/>
      <c r="AL363" s="2474"/>
      <c r="AM363" s="2474"/>
      <c r="AN363" s="2474"/>
      <c r="AO363" s="2474"/>
      <c r="AP363" s="2474"/>
      <c r="AQ363" s="2474"/>
      <c r="AR363" s="2474"/>
      <c r="AS363" s="2474"/>
      <c r="AT363" s="2474"/>
      <c r="AU363" s="2474"/>
      <c r="AV363" s="2474"/>
      <c r="AW363" s="2474"/>
      <c r="AX363" s="2474"/>
      <c r="AY363" s="2474"/>
      <c r="AZ363" s="2474"/>
      <c r="BA363" s="2474"/>
      <c r="BB363" s="2474"/>
      <c r="BC363" s="2474"/>
      <c r="BD363" s="2474"/>
      <c r="BE363" s="2474"/>
      <c r="BF363" s="2474"/>
      <c r="BG363" s="2474"/>
      <c r="BH363" s="2474"/>
      <c r="BI363" s="2474"/>
      <c r="BJ363" s="2474"/>
      <c r="BK363" s="2474"/>
      <c r="BL363" s="2474"/>
      <c r="BM363" s="2474"/>
    </row>
    <row r="364" spans="1:65" s="2473" customFormat="1" ht="20.25" customHeight="1" x14ac:dyDescent="0.3">
      <c r="A364" s="2484">
        <v>2</v>
      </c>
      <c r="B364" s="2485" t="s">
        <v>4108</v>
      </c>
      <c r="C364" s="2486">
        <v>264800</v>
      </c>
      <c r="D364" s="2486">
        <v>264800</v>
      </c>
      <c r="E364" s="9" t="s">
        <v>22</v>
      </c>
      <c r="F364" s="2487" t="s">
        <v>3977</v>
      </c>
      <c r="G364" s="2488">
        <v>264800</v>
      </c>
      <c r="H364" s="2487" t="s">
        <v>3977</v>
      </c>
      <c r="I364" s="2489">
        <v>264800</v>
      </c>
      <c r="J364" s="2490" t="s">
        <v>121</v>
      </c>
      <c r="K364" s="2488" t="s">
        <v>4109</v>
      </c>
    </row>
    <row r="365" spans="1:65" s="2473" customFormat="1" ht="20.25" x14ac:dyDescent="0.3">
      <c r="A365" s="2479">
        <v>3</v>
      </c>
      <c r="B365" s="2480" t="s">
        <v>4110</v>
      </c>
      <c r="C365" s="2491">
        <v>344340</v>
      </c>
      <c r="D365" s="2491">
        <v>344340</v>
      </c>
      <c r="E365" s="2479" t="s">
        <v>22</v>
      </c>
      <c r="F365" s="2480" t="s">
        <v>3741</v>
      </c>
      <c r="G365" s="2479">
        <v>344340</v>
      </c>
      <c r="H365" s="2480" t="s">
        <v>3741</v>
      </c>
      <c r="I365" s="2491">
        <v>344340</v>
      </c>
      <c r="J365" s="2479" t="s">
        <v>121</v>
      </c>
      <c r="K365" s="2483" t="s">
        <v>4111</v>
      </c>
    </row>
  </sheetData>
  <mergeCells count="424">
    <mergeCell ref="F138:G138"/>
    <mergeCell ref="H138:I138"/>
    <mergeCell ref="A128:K128"/>
    <mergeCell ref="A129:K129"/>
    <mergeCell ref="A130:K130"/>
    <mergeCell ref="F131:G131"/>
    <mergeCell ref="H131:I131"/>
    <mergeCell ref="J132:J133"/>
    <mergeCell ref="A135:K135"/>
    <mergeCell ref="A136:K136"/>
    <mergeCell ref="A137:K137"/>
    <mergeCell ref="A101:A102"/>
    <mergeCell ref="B101:B102"/>
    <mergeCell ref="C101:C102"/>
    <mergeCell ref="D101:D102"/>
    <mergeCell ref="E101:E102"/>
    <mergeCell ref="F101:G102"/>
    <mergeCell ref="H101:I101"/>
    <mergeCell ref="J101:J102"/>
    <mergeCell ref="K101:L101"/>
    <mergeCell ref="H102:I102"/>
    <mergeCell ref="K102:L102"/>
    <mergeCell ref="A82:K82"/>
    <mergeCell ref="A83:K83"/>
    <mergeCell ref="A84:K84"/>
    <mergeCell ref="F85:G85"/>
    <mergeCell ref="H85:I85"/>
    <mergeCell ref="B90:B93"/>
    <mergeCell ref="A98:L98"/>
    <mergeCell ref="A99:L99"/>
    <mergeCell ref="A100:L100"/>
    <mergeCell ref="J4:J5"/>
    <mergeCell ref="K4:K5"/>
    <mergeCell ref="A1:K1"/>
    <mergeCell ref="A2:K2"/>
    <mergeCell ref="A3:K3"/>
    <mergeCell ref="A4:A5"/>
    <mergeCell ref="B4:B5"/>
    <mergeCell ref="C4:C5"/>
    <mergeCell ref="D4:D5"/>
    <mergeCell ref="E4:E5"/>
    <mergeCell ref="F4:G5"/>
    <mergeCell ref="H4:I5"/>
    <mergeCell ref="A61:K61"/>
    <mergeCell ref="A62:K62"/>
    <mergeCell ref="A63:K63"/>
    <mergeCell ref="F64:G64"/>
    <mergeCell ref="H64:I64"/>
    <mergeCell ref="A33:K33"/>
    <mergeCell ref="A34:K34"/>
    <mergeCell ref="A35:K35"/>
    <mergeCell ref="F36:G36"/>
    <mergeCell ref="H36:I36"/>
    <mergeCell ref="A171:J171"/>
    <mergeCell ref="A172:J172"/>
    <mergeCell ref="A173:J173"/>
    <mergeCell ref="F174:G174"/>
    <mergeCell ref="H174:I174"/>
    <mergeCell ref="A149:K149"/>
    <mergeCell ref="A150:K150"/>
    <mergeCell ref="A151:K151"/>
    <mergeCell ref="F152:G152"/>
    <mergeCell ref="H152:I152"/>
    <mergeCell ref="A260:K260"/>
    <mergeCell ref="A261:K261"/>
    <mergeCell ref="A262:K262"/>
    <mergeCell ref="A263:A265"/>
    <mergeCell ref="B263:B265"/>
    <mergeCell ref="C263:C265"/>
    <mergeCell ref="D263:D265"/>
    <mergeCell ref="E263:E265"/>
    <mergeCell ref="F263:G265"/>
    <mergeCell ref="H263:I265"/>
    <mergeCell ref="J263:J265"/>
    <mergeCell ref="K263:K265"/>
    <mergeCell ref="F266:F267"/>
    <mergeCell ref="G266:G267"/>
    <mergeCell ref="H266:H267"/>
    <mergeCell ref="I266:I267"/>
    <mergeCell ref="J266:J267"/>
    <mergeCell ref="A266:A267"/>
    <mergeCell ref="B266:B267"/>
    <mergeCell ref="C266:C267"/>
    <mergeCell ref="D266:D267"/>
    <mergeCell ref="E266:E267"/>
    <mergeCell ref="F268:F269"/>
    <mergeCell ref="G268:G269"/>
    <mergeCell ref="H268:H269"/>
    <mergeCell ref="I268:I269"/>
    <mergeCell ref="J268:J269"/>
    <mergeCell ref="A268:A269"/>
    <mergeCell ref="B268:B269"/>
    <mergeCell ref="C268:C269"/>
    <mergeCell ref="D268:D269"/>
    <mergeCell ref="E268:E269"/>
    <mergeCell ref="F270:F271"/>
    <mergeCell ref="G270:G271"/>
    <mergeCell ref="H270:H271"/>
    <mergeCell ref="I270:I271"/>
    <mergeCell ref="J270:J271"/>
    <mergeCell ref="A270:A271"/>
    <mergeCell ref="B270:B271"/>
    <mergeCell ref="C270:C271"/>
    <mergeCell ref="D270:D271"/>
    <mergeCell ref="E270:E271"/>
    <mergeCell ref="F272:F273"/>
    <mergeCell ref="G272:G273"/>
    <mergeCell ref="H272:H273"/>
    <mergeCell ref="I272:I273"/>
    <mergeCell ref="J272:J273"/>
    <mergeCell ref="A272:A273"/>
    <mergeCell ref="B272:B273"/>
    <mergeCell ref="C272:C273"/>
    <mergeCell ref="D272:D273"/>
    <mergeCell ref="E272:E273"/>
    <mergeCell ref="F274:F275"/>
    <mergeCell ref="G274:G275"/>
    <mergeCell ref="H274:H275"/>
    <mergeCell ref="I274:I275"/>
    <mergeCell ref="J274:J275"/>
    <mergeCell ref="A274:A275"/>
    <mergeCell ref="B274:B275"/>
    <mergeCell ref="C274:C275"/>
    <mergeCell ref="D274:D275"/>
    <mergeCell ref="E274:E275"/>
    <mergeCell ref="F276:F277"/>
    <mergeCell ref="G276:G277"/>
    <mergeCell ref="H276:H277"/>
    <mergeCell ref="I276:I277"/>
    <mergeCell ref="J276:J277"/>
    <mergeCell ref="A276:A277"/>
    <mergeCell ref="B276:B277"/>
    <mergeCell ref="C276:C277"/>
    <mergeCell ref="D276:D277"/>
    <mergeCell ref="E276:E277"/>
    <mergeCell ref="F278:F279"/>
    <mergeCell ref="G278:G279"/>
    <mergeCell ref="H278:H279"/>
    <mergeCell ref="I278:I279"/>
    <mergeCell ref="J278:J279"/>
    <mergeCell ref="A278:A279"/>
    <mergeCell ref="B278:B279"/>
    <mergeCell ref="C278:C279"/>
    <mergeCell ref="D278:D279"/>
    <mergeCell ref="E278:E279"/>
    <mergeCell ref="F280:F281"/>
    <mergeCell ref="G280:G281"/>
    <mergeCell ref="H280:H281"/>
    <mergeCell ref="I280:I281"/>
    <mergeCell ref="J280:J281"/>
    <mergeCell ref="A280:A281"/>
    <mergeCell ref="B280:B281"/>
    <mergeCell ref="C280:C281"/>
    <mergeCell ref="D280:D281"/>
    <mergeCell ref="E280:E281"/>
    <mergeCell ref="F282:F283"/>
    <mergeCell ref="G282:G283"/>
    <mergeCell ref="H282:H283"/>
    <mergeCell ref="I282:I283"/>
    <mergeCell ref="J282:J283"/>
    <mergeCell ref="A282:A283"/>
    <mergeCell ref="B282:B283"/>
    <mergeCell ref="C282:C283"/>
    <mergeCell ref="D282:D283"/>
    <mergeCell ref="E282:E283"/>
    <mergeCell ref="F284:F285"/>
    <mergeCell ref="G284:G285"/>
    <mergeCell ref="H284:H285"/>
    <mergeCell ref="I284:I285"/>
    <mergeCell ref="J284:J285"/>
    <mergeCell ref="A284:A285"/>
    <mergeCell ref="B284:B285"/>
    <mergeCell ref="C284:C285"/>
    <mergeCell ref="D284:D285"/>
    <mergeCell ref="E284:E285"/>
    <mergeCell ref="F286:F287"/>
    <mergeCell ref="G286:G287"/>
    <mergeCell ref="H286:H287"/>
    <mergeCell ref="I286:I287"/>
    <mergeCell ref="J286:J287"/>
    <mergeCell ref="A286:A287"/>
    <mergeCell ref="B286:B287"/>
    <mergeCell ref="C286:C287"/>
    <mergeCell ref="D286:D287"/>
    <mergeCell ref="E286:E287"/>
    <mergeCell ref="F288:F289"/>
    <mergeCell ref="G288:G289"/>
    <mergeCell ref="H288:H289"/>
    <mergeCell ref="I288:I289"/>
    <mergeCell ref="J288:J289"/>
    <mergeCell ref="A288:A289"/>
    <mergeCell ref="B288:B289"/>
    <mergeCell ref="C288:C289"/>
    <mergeCell ref="D288:D289"/>
    <mergeCell ref="E288:E289"/>
    <mergeCell ref="F290:F291"/>
    <mergeCell ref="G290:G291"/>
    <mergeCell ref="H290:H291"/>
    <mergeCell ref="I290:I291"/>
    <mergeCell ref="J290:J291"/>
    <mergeCell ref="A290:A291"/>
    <mergeCell ref="B290:B291"/>
    <mergeCell ref="C290:C291"/>
    <mergeCell ref="D290:D291"/>
    <mergeCell ref="E290:E291"/>
    <mergeCell ref="F292:F293"/>
    <mergeCell ref="G292:G293"/>
    <mergeCell ref="H292:H293"/>
    <mergeCell ref="I292:I293"/>
    <mergeCell ref="J292:J293"/>
    <mergeCell ref="A292:A293"/>
    <mergeCell ref="B292:B293"/>
    <mergeCell ref="C292:C293"/>
    <mergeCell ref="D292:D293"/>
    <mergeCell ref="E292:E293"/>
    <mergeCell ref="F294:F295"/>
    <mergeCell ref="G294:G295"/>
    <mergeCell ref="H294:H295"/>
    <mergeCell ref="I294:I295"/>
    <mergeCell ref="J294:J295"/>
    <mergeCell ref="A294:A295"/>
    <mergeCell ref="B294:B295"/>
    <mergeCell ref="C294:C295"/>
    <mergeCell ref="D294:D295"/>
    <mergeCell ref="E294:E295"/>
    <mergeCell ref="A296:K296"/>
    <mergeCell ref="A297:K297"/>
    <mergeCell ref="A298:K298"/>
    <mergeCell ref="A299:A300"/>
    <mergeCell ref="B299:B300"/>
    <mergeCell ref="D299:D300"/>
    <mergeCell ref="E299:E300"/>
    <mergeCell ref="F299:G300"/>
    <mergeCell ref="H299:I300"/>
    <mergeCell ref="A315:K315"/>
    <mergeCell ref="A316:K316"/>
    <mergeCell ref="A317:K317"/>
    <mergeCell ref="A318:A319"/>
    <mergeCell ref="B318:B319"/>
    <mergeCell ref="C318:C319"/>
    <mergeCell ref="D318:D319"/>
    <mergeCell ref="E318:E319"/>
    <mergeCell ref="F318:G319"/>
    <mergeCell ref="H318:I319"/>
    <mergeCell ref="K318:K319"/>
    <mergeCell ref="F320:F321"/>
    <mergeCell ref="G320:G321"/>
    <mergeCell ref="H320:H321"/>
    <mergeCell ref="I320:I321"/>
    <mergeCell ref="J320:J321"/>
    <mergeCell ref="A320:A321"/>
    <mergeCell ref="B320:B321"/>
    <mergeCell ref="C320:C321"/>
    <mergeCell ref="D320:D321"/>
    <mergeCell ref="E320:E321"/>
    <mergeCell ref="F322:F323"/>
    <mergeCell ref="G322:G323"/>
    <mergeCell ref="H322:H323"/>
    <mergeCell ref="I322:I323"/>
    <mergeCell ref="J322:J323"/>
    <mergeCell ref="A322:A323"/>
    <mergeCell ref="B322:B323"/>
    <mergeCell ref="C322:C323"/>
    <mergeCell ref="D322:D323"/>
    <mergeCell ref="E322:E323"/>
    <mergeCell ref="F324:F325"/>
    <mergeCell ref="G324:G325"/>
    <mergeCell ref="H324:H325"/>
    <mergeCell ref="I324:I325"/>
    <mergeCell ref="J324:J325"/>
    <mergeCell ref="A324:A325"/>
    <mergeCell ref="B324:B325"/>
    <mergeCell ref="C324:C325"/>
    <mergeCell ref="D324:D325"/>
    <mergeCell ref="E324:E325"/>
    <mergeCell ref="F326:F327"/>
    <mergeCell ref="G326:G327"/>
    <mergeCell ref="H326:H327"/>
    <mergeCell ref="I326:I327"/>
    <mergeCell ref="J326:J327"/>
    <mergeCell ref="A326:A327"/>
    <mergeCell ref="B326:B327"/>
    <mergeCell ref="C326:C327"/>
    <mergeCell ref="D326:D327"/>
    <mergeCell ref="E326:E327"/>
    <mergeCell ref="F328:F329"/>
    <mergeCell ref="G328:G329"/>
    <mergeCell ref="H328:H329"/>
    <mergeCell ref="I328:I329"/>
    <mergeCell ref="J328:J329"/>
    <mergeCell ref="A328:A329"/>
    <mergeCell ref="B328:B329"/>
    <mergeCell ref="C328:C329"/>
    <mergeCell ref="D328:D329"/>
    <mergeCell ref="E328:E329"/>
    <mergeCell ref="F330:F331"/>
    <mergeCell ref="G330:G331"/>
    <mergeCell ref="H330:H331"/>
    <mergeCell ref="I330:I331"/>
    <mergeCell ref="J330:J331"/>
    <mergeCell ref="A330:A331"/>
    <mergeCell ref="B330:B331"/>
    <mergeCell ref="C330:C331"/>
    <mergeCell ref="D330:D331"/>
    <mergeCell ref="E330:E331"/>
    <mergeCell ref="F332:F333"/>
    <mergeCell ref="G332:G333"/>
    <mergeCell ref="H332:H333"/>
    <mergeCell ref="I332:I333"/>
    <mergeCell ref="J332:J333"/>
    <mergeCell ref="A332:A333"/>
    <mergeCell ref="B332:B333"/>
    <mergeCell ref="C332:C333"/>
    <mergeCell ref="D332:D333"/>
    <mergeCell ref="E332:E333"/>
    <mergeCell ref="F334:F335"/>
    <mergeCell ref="G334:G335"/>
    <mergeCell ref="H334:H335"/>
    <mergeCell ref="I334:I335"/>
    <mergeCell ref="J334:J335"/>
    <mergeCell ref="A334:A335"/>
    <mergeCell ref="B334:B335"/>
    <mergeCell ref="C334:C335"/>
    <mergeCell ref="D334:D335"/>
    <mergeCell ref="E334:E335"/>
    <mergeCell ref="F336:F337"/>
    <mergeCell ref="G336:G337"/>
    <mergeCell ref="H336:H337"/>
    <mergeCell ref="I336:I337"/>
    <mergeCell ref="J336:J337"/>
    <mergeCell ref="A336:A337"/>
    <mergeCell ref="B336:B337"/>
    <mergeCell ref="C336:C337"/>
    <mergeCell ref="D336:D337"/>
    <mergeCell ref="E336:E337"/>
    <mergeCell ref="F338:F339"/>
    <mergeCell ref="G338:G339"/>
    <mergeCell ref="H338:H339"/>
    <mergeCell ref="I338:I339"/>
    <mergeCell ref="J338:J339"/>
    <mergeCell ref="A338:A339"/>
    <mergeCell ref="B338:B339"/>
    <mergeCell ref="C338:C339"/>
    <mergeCell ref="D338:D339"/>
    <mergeCell ref="E338:E339"/>
    <mergeCell ref="F340:F341"/>
    <mergeCell ref="G340:G341"/>
    <mergeCell ref="H340:H341"/>
    <mergeCell ref="I340:I341"/>
    <mergeCell ref="J340:J341"/>
    <mergeCell ref="A340:A341"/>
    <mergeCell ref="B340:B341"/>
    <mergeCell ref="C340:C341"/>
    <mergeCell ref="D340:D341"/>
    <mergeCell ref="E340:E341"/>
    <mergeCell ref="F342:F343"/>
    <mergeCell ref="G342:G343"/>
    <mergeCell ref="H342:H343"/>
    <mergeCell ref="I342:I343"/>
    <mergeCell ref="J342:J343"/>
    <mergeCell ref="A342:A343"/>
    <mergeCell ref="B342:B343"/>
    <mergeCell ref="C342:C343"/>
    <mergeCell ref="D342:D343"/>
    <mergeCell ref="E342:E343"/>
    <mergeCell ref="A344:K344"/>
    <mergeCell ref="A345:K345"/>
    <mergeCell ref="A346:K346"/>
    <mergeCell ref="A347:A349"/>
    <mergeCell ref="B347:B349"/>
    <mergeCell ref="C347:C349"/>
    <mergeCell ref="D347:D349"/>
    <mergeCell ref="E347:E349"/>
    <mergeCell ref="F347:G349"/>
    <mergeCell ref="H347:I349"/>
    <mergeCell ref="J347:J349"/>
    <mergeCell ref="K347:K349"/>
    <mergeCell ref="F350:F351"/>
    <mergeCell ref="G350:G351"/>
    <mergeCell ref="H350:H351"/>
    <mergeCell ref="I350:I351"/>
    <mergeCell ref="J350:J351"/>
    <mergeCell ref="A350:A351"/>
    <mergeCell ref="B350:B351"/>
    <mergeCell ref="C350:C351"/>
    <mergeCell ref="D350:D351"/>
    <mergeCell ref="E350:E351"/>
    <mergeCell ref="F352:F353"/>
    <mergeCell ref="G352:G353"/>
    <mergeCell ref="H352:H353"/>
    <mergeCell ref="I352:I353"/>
    <mergeCell ref="J352:J353"/>
    <mergeCell ref="A352:A353"/>
    <mergeCell ref="B352:B353"/>
    <mergeCell ref="C352:C353"/>
    <mergeCell ref="D352:D353"/>
    <mergeCell ref="E352:E353"/>
    <mergeCell ref="G354:G355"/>
    <mergeCell ref="H354:H355"/>
    <mergeCell ref="I354:I355"/>
    <mergeCell ref="J354:J355"/>
    <mergeCell ref="A356:A357"/>
    <mergeCell ref="C356:C357"/>
    <mergeCell ref="D356:D357"/>
    <mergeCell ref="E356:E357"/>
    <mergeCell ref="F356:F357"/>
    <mergeCell ref="G356:G357"/>
    <mergeCell ref="H356:H357"/>
    <mergeCell ref="I356:I357"/>
    <mergeCell ref="J356:J357"/>
    <mergeCell ref="A354:A355"/>
    <mergeCell ref="C354:C355"/>
    <mergeCell ref="D354:D355"/>
    <mergeCell ref="E354:E355"/>
    <mergeCell ref="F354:F355"/>
    <mergeCell ref="A358:K358"/>
    <mergeCell ref="A359:K359"/>
    <mergeCell ref="A360:K360"/>
    <mergeCell ref="A361:A362"/>
    <mergeCell ref="B361:B362"/>
    <mergeCell ref="D361:D362"/>
    <mergeCell ref="E361:E362"/>
    <mergeCell ref="F361:G362"/>
    <mergeCell ref="H361:I36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A39" sqref="A1:XFD39"/>
    </sheetView>
  </sheetViews>
  <sheetFormatPr defaultRowHeight="12.75" x14ac:dyDescent="0.2"/>
  <cols>
    <col min="1" max="1" width="9.140625" customWidth="1"/>
    <col min="2" max="2" width="34.5703125" customWidth="1"/>
    <col min="3" max="3" width="16.28515625" customWidth="1"/>
    <col min="4" max="4" width="14.28515625" customWidth="1"/>
    <col min="5" max="5" width="13.7109375" customWidth="1"/>
    <col min="6" max="7" width="24.7109375" customWidth="1"/>
    <col min="8" max="8" width="15.7109375" customWidth="1"/>
    <col min="9" max="9" width="23.28515625" customWidth="1"/>
    <col min="10" max="10" width="22.140625" customWidth="1"/>
    <col min="11" max="11" width="1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ส่วนกลาง</vt:lpstr>
      <vt:lpstr>สทช.ที่ 1</vt:lpstr>
      <vt:lpstr>สทช.ที่ 2</vt:lpstr>
      <vt:lpstr>สทช.ที่ 3</vt:lpstr>
      <vt:lpstr>สทช.ที่ 4</vt:lpstr>
      <vt:lpstr>สทช.ที่ 5</vt:lpstr>
      <vt:lpstr>สทช.ที่ 6-3โครงการ</vt:lpstr>
      <vt:lpstr>สทช.ที่ 7</vt:lpstr>
      <vt:lpstr>สทช.ที่ 8</vt:lpstr>
      <vt:lpstr>สทช.ที่ 9</vt:lpstr>
      <vt:lpstr>สทช.ที่ 10-2โครงการ</vt:lpstr>
      <vt:lpstr>สทช.ที่ 11</vt:lpstr>
      <vt:lpstr>สทช.ที่ 12</vt:lpstr>
      <vt:lpstr>สทช.ที่ 13</vt:lpstr>
      <vt:lpstr>สทช.ที่ 14</vt:lpstr>
      <vt:lpstr>สทช.ที่ 15</vt:lpstr>
      <vt:lpstr>สทช.ที่ 16</vt:lpstr>
      <vt:lpstr>สทช.ที่ 17</vt:lpstr>
      <vt:lpstr>สทช.ที่ 18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user1</cp:lastModifiedBy>
  <cp:revision/>
  <cp:lastPrinted>2017-12-14T04:17:10Z</cp:lastPrinted>
  <dcterms:created xsi:type="dcterms:W3CDTF">2009-12-29T07:47:48Z</dcterms:created>
  <dcterms:modified xsi:type="dcterms:W3CDTF">2020-01-23T03:00:03Z</dcterms:modified>
</cp:coreProperties>
</file>